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I and SPY" sheetId="1" r:id="rId4"/>
    <sheet state="visible" name="SPY Bollinger Bands" sheetId="2" r:id="rId5"/>
    <sheet state="visible" name="Bank of America Monte Carlo" sheetId="3" r:id="rId6"/>
  </sheets>
  <definedNames/>
  <calcPr/>
</workbook>
</file>

<file path=xl/sharedStrings.xml><?xml version="1.0" encoding="utf-8"?>
<sst xmlns="http://schemas.openxmlformats.org/spreadsheetml/2006/main" count="86" uniqueCount="76">
  <si>
    <t>SBI</t>
  </si>
  <si>
    <t>SPY</t>
  </si>
  <si>
    <t>xbar</t>
  </si>
  <si>
    <t>ybar</t>
  </si>
  <si>
    <t>xi-xbar</t>
  </si>
  <si>
    <t>yi-ybar</t>
  </si>
  <si>
    <t>(xi-xbar)^2</t>
  </si>
  <si>
    <t>(yi-ybar)^2</t>
  </si>
  <si>
    <t>Std x</t>
  </si>
  <si>
    <t>Std y</t>
  </si>
  <si>
    <t>STDEV x</t>
  </si>
  <si>
    <t>STDEV y</t>
  </si>
  <si>
    <t>return SBI</t>
  </si>
  <si>
    <t>return SPY</t>
  </si>
  <si>
    <t>Return SBI STD</t>
  </si>
  <si>
    <t>Returns SPY STD</t>
  </si>
  <si>
    <t>mean return SBI</t>
  </si>
  <si>
    <t>mean return SPY</t>
  </si>
  <si>
    <t>Covariance</t>
  </si>
  <si>
    <t>Covariance Population</t>
  </si>
  <si>
    <t>Covariance Sample</t>
  </si>
  <si>
    <t>Portfolio SBI %</t>
  </si>
  <si>
    <t>Portfolio SPY %</t>
  </si>
  <si>
    <t>Portfolio STD</t>
  </si>
  <si>
    <t>Return of portfolio</t>
  </si>
  <si>
    <t>Date</t>
  </si>
  <si>
    <t>Close</t>
  </si>
  <si>
    <t>AVERAGE(B3:B22)</t>
  </si>
  <si>
    <t>AVERAGE(C3:C22)</t>
  </si>
  <si>
    <t>B3-D3</t>
  </si>
  <si>
    <t>C3-E3</t>
  </si>
  <si>
    <t>F3*F3</t>
  </si>
  <si>
    <t>G3*G3</t>
  </si>
  <si>
    <t>SQRT(SUM(H3:H22)/(COUNT(B3:B22)-1))</t>
  </si>
  <si>
    <t>SQRT(SUM(I3:I22)/(COUNT(C3:C22)-1))</t>
  </si>
  <si>
    <t>STDEV(B3:B22)</t>
  </si>
  <si>
    <t>STDEV(C3:C22)</t>
  </si>
  <si>
    <t>LN(B4/B3)</t>
  </si>
  <si>
    <t>LN(C4/C3)</t>
  </si>
  <si>
    <t>AVERAGE(N4:N22)</t>
  </si>
  <si>
    <t>AVERAGE(O4:O22)</t>
  </si>
  <si>
    <t>(N4-P4)*(O4-Q4)</t>
  </si>
  <si>
    <t>SUM(R4:R22)/(COUNT(R4:R22)-1)</t>
  </si>
  <si>
    <t>COVAR(N4:N22,O4:O22)</t>
  </si>
  <si>
    <t>COVARIANCE.S(N4:N22,O4:O22)</t>
  </si>
  <si>
    <t>COVARIANCE.P(N4:N22,O4:O22)</t>
  </si>
  <si>
    <t>Best Portfolio</t>
  </si>
  <si>
    <t>15 day moving average</t>
  </si>
  <si>
    <t>14 days STDEV</t>
  </si>
  <si>
    <t>Lower Band</t>
  </si>
  <si>
    <t>Upper Band</t>
  </si>
  <si>
    <t>AVERAGE(B3:B17)</t>
  </si>
  <si>
    <t>STDEV.S(E17:E32)</t>
  </si>
  <si>
    <t>C32-2*F32</t>
  </si>
  <si>
    <t>C32+2*F32</t>
  </si>
  <si>
    <t>BAC</t>
  </si>
  <si>
    <t xml:space="preserve">  </t>
  </si>
  <si>
    <t>Estimate of Price</t>
  </si>
  <si>
    <t>Simulation</t>
  </si>
  <si>
    <t>Returns</t>
  </si>
  <si>
    <t>Average Daily Return</t>
  </si>
  <si>
    <t>Standard Devaition of Return</t>
  </si>
  <si>
    <t>Lower value</t>
  </si>
  <si>
    <t>Upper value</t>
  </si>
  <si>
    <t>Days</t>
  </si>
  <si>
    <t>AVERAGE(C4:C1260)</t>
  </si>
  <si>
    <t>STDEV.S(C4:C1260)</t>
  </si>
  <si>
    <t>Stock Price after 20 days using simulation</t>
  </si>
  <si>
    <t>upper and lower return for normal distribution</t>
  </si>
  <si>
    <t>mean return - 2*std</t>
  </si>
  <si>
    <t>mean return + 2*std</t>
  </si>
  <si>
    <t>Stock Price after 20 days</t>
  </si>
  <si>
    <t>VaR at 90% confidence level =</t>
  </si>
  <si>
    <t xml:space="preserve">the 10th percentile of the return distribution </t>
  </si>
  <si>
    <t>PERCENTILE(I23:ALT23,10%)</t>
  </si>
  <si>
    <t>Expected Shortfall at 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</si>
</sst>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EEECE1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C6D9F0"/>
        <bgColor rgb="FFC6D9F0"/>
      </patternFill>
    </fill>
    <fill>
      <patternFill patternType="solid">
        <fgColor rgb="FFC4BD97"/>
        <bgColor rgb="FFC4BD9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1" fillId="3" fontId="2" numFmtId="0" xfId="0" applyBorder="1" applyFill="1" applyFont="1"/>
    <xf borderId="1" fillId="4" fontId="1" numFmtId="14" xfId="0" applyBorder="1" applyFill="1" applyFont="1" applyNumberFormat="1"/>
    <xf borderId="1" fillId="4" fontId="1" numFmtId="0" xfId="0" applyBorder="1" applyFont="1"/>
    <xf borderId="0" fillId="0" fontId="3" numFmtId="0" xfId="0" applyFont="1"/>
    <xf borderId="0" fillId="5" fontId="3" numFmtId="0" xfId="0" applyFill="1" applyFont="1"/>
    <xf borderId="0" fillId="0" fontId="1" numFmtId="0" xfId="0" applyAlignment="1" applyFont="1">
      <alignment horizontal="right" vertical="bottom"/>
    </xf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0" fillId="6" fontId="1" numFmtId="0" xfId="0" applyFont="1"/>
    <xf borderId="1" fillId="7" fontId="1" numFmtId="14" xfId="0" applyBorder="1" applyFill="1" applyFont="1" applyNumberFormat="1"/>
    <xf borderId="1" fillId="7" fontId="1" numFmtId="0" xfId="0" applyBorder="1" applyFont="1"/>
    <xf borderId="1" fillId="8" fontId="1" numFmtId="0" xfId="0" applyBorder="1" applyFill="1" applyFont="1"/>
    <xf borderId="1" fillId="8" fontId="1" numFmtId="0" xfId="0" applyAlignment="1" applyBorder="1" applyFont="1">
      <alignment readingOrder="0"/>
    </xf>
    <xf borderId="0" fillId="8" fontId="1" numFmtId="0" xfId="0" applyFont="1"/>
    <xf borderId="1" fillId="3" fontId="1" numFmtId="14" xfId="0" applyBorder="1" applyFont="1" applyNumberFormat="1"/>
    <xf borderId="1" fillId="3" fontId="1" numFmtId="0" xfId="0" applyBorder="1" applyFont="1"/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10" xfId="0" applyAlignment="1" applyFont="1" applyNumberFormat="1">
      <alignment readingOrder="0"/>
    </xf>
    <xf borderId="0" fillId="3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Return of portfolio vs. Portfolio STD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'SBI and SPY'!$AB$1:$AB$2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'SBI and SPY'!$AA$3:$AA$1000</c:f>
            </c:numRef>
          </c:xVal>
          <c:yVal>
            <c:numRef>
              <c:f>'SBI and SPY'!$AB$3:$AB$1000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120124"/>
        <c:axId val="277952539"/>
      </c:scatterChart>
      <c:valAx>
        <c:axId val="1041120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Portfolio STD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952539"/>
      </c:valAx>
      <c:valAx>
        <c:axId val="277952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of portfolio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120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'SPY Bollinger Bands'!$C$1:$C$2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'SPY Bollinger Bands'!$C$3:$C$1260</c:f>
              <c:numCache/>
            </c:numRef>
          </c:val>
          <c:smooth val="0"/>
        </c:ser>
        <c:ser>
          <c:idx val="1"/>
          <c:order val="1"/>
          <c:tx>
            <c:strRef>
              <c:f>'SPY Bollinger Bands'!$E$1:$E$2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'SPY Bollinger Bands'!$E$3:$E$1260</c:f>
              <c:numCache/>
            </c:numRef>
          </c:val>
          <c:smooth val="0"/>
        </c:ser>
        <c:ser>
          <c:idx val="2"/>
          <c:order val="2"/>
          <c:tx>
            <c:strRef>
              <c:f>'SPY Bollinger Bands'!$F$1:$F$2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'SPY Bollinger Bands'!$F$3:$F$1260</c:f>
              <c:numCache/>
            </c:numRef>
          </c:val>
          <c:smooth val="0"/>
        </c:ser>
        <c:ser>
          <c:idx val="3"/>
          <c:order val="3"/>
          <c:tx>
            <c:strRef>
              <c:f>'SPY Bollinger Bands'!$B$1:$B$2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'SPY Bollinger Bands'!$B$3:$B$1260</c:f>
              <c:numCache/>
            </c:numRef>
          </c:val>
          <c:smooth val="0"/>
        </c:ser>
        <c:axId val="196670843"/>
        <c:axId val="1960756144"/>
      </c:lineChart>
      <c:catAx>
        <c:axId val="196670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756144"/>
      </c:catAx>
      <c:valAx>
        <c:axId val="1960756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70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28575</xdr:colOff>
      <xdr:row>4</xdr:row>
      <xdr:rowOff>180975</xdr:rowOff>
    </xdr:from>
    <xdr:ext cx="7496175" cy="4638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16</xdr:row>
      <xdr:rowOff>28575</xdr:rowOff>
    </xdr:from>
    <xdr:ext cx="11887200" cy="734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0.43"/>
    <col customWidth="1" min="3" max="3" width="17.57"/>
    <col customWidth="1" min="4" max="4" width="16.29"/>
    <col customWidth="1" min="5" max="5" width="16.43"/>
    <col customWidth="1" min="6" max="6" width="12.14"/>
    <col customWidth="1" min="7" max="7" width="14.0"/>
    <col customWidth="1" min="8" max="8" width="13.57"/>
    <col customWidth="1" min="9" max="9" width="14.71"/>
    <col customWidth="1" min="10" max="10" width="12.14"/>
    <col customWidth="1" min="11" max="11" width="11.14"/>
    <col customWidth="1" min="12" max="12" width="13.14"/>
    <col customWidth="1" min="13" max="13" width="13.29"/>
    <col customWidth="1" min="14" max="14" width="16.57"/>
    <col customWidth="1" min="15" max="17" width="16.29"/>
    <col customWidth="1" min="18" max="18" width="15.86"/>
    <col customWidth="1" min="19" max="19" width="16.57"/>
    <col customWidth="1" min="20" max="20" width="20.71"/>
    <col customWidth="1" min="21" max="21" width="30.57"/>
    <col customWidth="1" min="22" max="22" width="23.0"/>
    <col customWidth="1" min="23" max="23" width="30.71"/>
    <col customWidth="1" min="24" max="24" width="29.14"/>
    <col customWidth="1" min="25" max="26" width="15.0"/>
    <col customWidth="1" min="27" max="27" width="17.57"/>
    <col customWidth="1" min="28" max="28" width="18.86"/>
    <col customWidth="1" min="29" max="36" width="14.14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U1" s="3" t="s">
        <v>18</v>
      </c>
      <c r="V1" s="3" t="s">
        <v>19</v>
      </c>
      <c r="W1" s="3" t="s">
        <v>20</v>
      </c>
      <c r="X1" s="3" t="s">
        <v>19</v>
      </c>
      <c r="Y1" s="3" t="s">
        <v>21</v>
      </c>
      <c r="Z1" s="3" t="s">
        <v>22</v>
      </c>
      <c r="AA1" s="3" t="s">
        <v>23</v>
      </c>
      <c r="AB1" s="3" t="s">
        <v>24</v>
      </c>
      <c r="AC1" s="3"/>
      <c r="AD1" s="3"/>
      <c r="AE1" s="3"/>
      <c r="AF1" s="3"/>
      <c r="AG1" s="3"/>
      <c r="AH1" s="3"/>
      <c r="AI1" s="3"/>
      <c r="AJ1" s="3"/>
    </row>
    <row r="2">
      <c r="A2" s="4" t="s">
        <v>25</v>
      </c>
      <c r="B2" s="4" t="s">
        <v>26</v>
      </c>
      <c r="C2" s="4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</row>
    <row r="3">
      <c r="A3" s="5">
        <v>42748.0</v>
      </c>
      <c r="B3" s="6">
        <v>250.9</v>
      </c>
      <c r="C3" s="6">
        <v>227.050003</v>
      </c>
      <c r="D3" s="7">
        <f t="shared" ref="D3:E3" si="1">AVERAGE(B3:B22)</f>
        <v>264.7675</v>
      </c>
      <c r="E3" s="7">
        <f t="shared" si="1"/>
        <v>228.167501</v>
      </c>
      <c r="F3" s="7">
        <f t="shared" ref="F3:G3" si="2">B3-D3</f>
        <v>-13.8675</v>
      </c>
      <c r="G3" s="7">
        <f t="shared" si="2"/>
        <v>-1.117498</v>
      </c>
      <c r="H3" s="7">
        <f t="shared" ref="H3:I3" si="3">F3*F3</f>
        <v>192.3075563</v>
      </c>
      <c r="I3" s="7">
        <f t="shared" si="3"/>
        <v>1.24880178</v>
      </c>
      <c r="J3" s="7">
        <f t="shared" ref="J3:K3" si="4">SQRT(SUM(H3:H22)/(COUNT(B3:B22)-1))</f>
        <v>9.975645013</v>
      </c>
      <c r="K3" s="7">
        <f t="shared" si="4"/>
        <v>1.52973628</v>
      </c>
      <c r="L3" s="7">
        <f>STDEV(B3:B22)</f>
        <v>9.975645013</v>
      </c>
      <c r="M3" s="7">
        <f> STDEV(C3:C22)</f>
        <v>1.52973628</v>
      </c>
      <c r="N3" s="3" t="s">
        <v>37</v>
      </c>
      <c r="O3" s="3" t="s">
        <v>38</v>
      </c>
      <c r="P3" s="3"/>
      <c r="Q3" s="3"/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/>
      <c r="Z3" s="3"/>
    </row>
    <row r="4">
      <c r="A4" s="5">
        <v>42751.0</v>
      </c>
      <c r="B4" s="6">
        <v>255.75</v>
      </c>
      <c r="C4" s="6">
        <v>226.25</v>
      </c>
      <c r="D4" s="7">
        <v>264.7675</v>
      </c>
      <c r="E4" s="7">
        <v>228.167501</v>
      </c>
      <c r="F4" s="7">
        <f t="shared" ref="F4:G4" si="5">B4-D4</f>
        <v>-9.0175</v>
      </c>
      <c r="G4" s="7">
        <f t="shared" si="5"/>
        <v>-1.917501</v>
      </c>
      <c r="H4" s="7">
        <f t="shared" ref="H4:I4" si="6">F4*F4</f>
        <v>81.31530625</v>
      </c>
      <c r="I4" s="7">
        <f t="shared" si="6"/>
        <v>3.676810085</v>
      </c>
      <c r="N4" s="7">
        <f t="shared" ref="N4:O4" si="7">LN(B4/B3)*100</f>
        <v>1.914595146</v>
      </c>
      <c r="O4" s="7">
        <f t="shared" si="7"/>
        <v>-0.3529688177</v>
      </c>
      <c r="P4" s="7">
        <f t="shared" ref="P4:Q4" si="8">STDEV(N4:N22)</f>
        <v>1.521236964</v>
      </c>
      <c r="Q4" s="7">
        <f t="shared" si="8"/>
        <v>0.4027797789</v>
      </c>
      <c r="R4" s="7">
        <f t="shared" ref="R4:S4" si="9">AVERAGE(N4:N22)</f>
        <v>0.508493289</v>
      </c>
      <c r="S4" s="7">
        <f t="shared" si="9"/>
        <v>0.1023830357</v>
      </c>
      <c r="T4" s="7">
        <f>(N4-R4)*(O4-S4)</f>
        <v>-0.6402710866</v>
      </c>
      <c r="U4" s="7">
        <f>SUM(T4:T22)/(COUNT(T4:T22)-1)</f>
        <v>0.04806464341</v>
      </c>
      <c r="V4" s="7">
        <f>COVAR(N4:N22,O4:O22)</f>
        <v>0.04553492533</v>
      </c>
      <c r="W4" s="7">
        <f>_xlfn.COVARIANCE.S(N4:N22,O4:O22)</f>
        <v>0.04806464341</v>
      </c>
      <c r="X4" s="7">
        <f>_xlfn.COVARIANCE.P(N4:N22,O4:O22)</f>
        <v>0.04553492533</v>
      </c>
      <c r="Y4" s="3">
        <v>1.0</v>
      </c>
      <c r="Z4" s="3">
        <v>0.0</v>
      </c>
      <c r="AA4" s="7">
        <f t="shared" ref="AA4:AA104" si="13">SQRT((Y4^2)*($P$4^2) + (Z4^2)*($Q$4^2) + 2*Y4*Z4*$U$4)
</f>
        <v>1.521236964</v>
      </c>
      <c r="AB4" s="7">
        <f t="shared" ref="AB4:AB104" si="14">100*(Y4*$R$4 + Z4*$S$4)</f>
        <v>50.8493289</v>
      </c>
    </row>
    <row r="5">
      <c r="A5" s="5">
        <v>42752.0</v>
      </c>
      <c r="B5" s="6">
        <v>256.0</v>
      </c>
      <c r="C5" s="6">
        <v>226.75</v>
      </c>
      <c r="D5" s="7">
        <v>264.7675</v>
      </c>
      <c r="E5" s="7">
        <v>228.167501</v>
      </c>
      <c r="F5" s="7">
        <f t="shared" ref="F5:G5" si="10">B5-D5</f>
        <v>-8.7675</v>
      </c>
      <c r="G5" s="7">
        <f t="shared" si="10"/>
        <v>-1.417501</v>
      </c>
      <c r="H5" s="7">
        <f t="shared" ref="H5:I5" si="11">F5*F5</f>
        <v>76.86905625</v>
      </c>
      <c r="I5" s="7">
        <f t="shared" si="11"/>
        <v>2.009309085</v>
      </c>
      <c r="N5" s="7">
        <f t="shared" ref="N5:O5" si="12">LN(B5/B4)*100</f>
        <v>0.09770396478</v>
      </c>
      <c r="O5" s="7">
        <f t="shared" si="12"/>
        <v>0.2207506415</v>
      </c>
      <c r="R5" s="7">
        <v>0.5084932889836628</v>
      </c>
      <c r="S5" s="7">
        <v>0.10238303570196323</v>
      </c>
      <c r="T5" s="7">
        <f t="shared" ref="T5:T22" si="18">(R5-N5)*(S5-O5)</f>
        <v>-0.0486241488</v>
      </c>
      <c r="Y5" s="7">
        <f t="shared" ref="Y5:Y104" si="19">Y4-0.01</f>
        <v>0.99</v>
      </c>
      <c r="Z5" s="7">
        <f t="shared" ref="Z5:Z104" si="20">Z4+0.01</f>
        <v>0.01</v>
      </c>
      <c r="AA5" s="7">
        <f t="shared" si="13"/>
        <v>1.506345904</v>
      </c>
      <c r="AB5" s="7">
        <f t="shared" si="14"/>
        <v>50.44321865</v>
      </c>
    </row>
    <row r="6">
      <c r="A6" s="5">
        <v>42753.0</v>
      </c>
      <c r="B6" s="6">
        <v>258.35</v>
      </c>
      <c r="C6" s="6">
        <v>225.910004</v>
      </c>
      <c r="D6" s="7">
        <v>264.7675</v>
      </c>
      <c r="E6" s="7">
        <v>228.167501</v>
      </c>
      <c r="F6" s="7">
        <f t="shared" ref="F6:G6" si="15">B6-D6</f>
        <v>-6.4175</v>
      </c>
      <c r="G6" s="7">
        <f t="shared" si="15"/>
        <v>-2.257497</v>
      </c>
      <c r="H6" s="7">
        <f t="shared" ref="H6:I6" si="16">F6*F6</f>
        <v>41.18430625</v>
      </c>
      <c r="I6" s="7">
        <f t="shared" si="16"/>
        <v>5.096292705</v>
      </c>
      <c r="N6" s="7">
        <f t="shared" ref="N6:O6" si="17">LN(B6/B5)*100</f>
        <v>0.9137810254</v>
      </c>
      <c r="O6" s="7">
        <f t="shared" si="17"/>
        <v>-0.371138142</v>
      </c>
      <c r="R6" s="7">
        <v>0.5084932889836628</v>
      </c>
      <c r="S6" s="7">
        <v>0.10238303570196323</v>
      </c>
      <c r="T6" s="7">
        <f t="shared" si="18"/>
        <v>-0.1919123262</v>
      </c>
      <c r="Y6" s="7">
        <f t="shared" si="19"/>
        <v>0.98</v>
      </c>
      <c r="Z6" s="7">
        <f t="shared" si="20"/>
        <v>0.02</v>
      </c>
      <c r="AA6" s="7">
        <f t="shared" si="13"/>
        <v>1.491465761</v>
      </c>
      <c r="AB6" s="7">
        <f t="shared" si="14"/>
        <v>50.03710839</v>
      </c>
    </row>
    <row r="7">
      <c r="A7" s="5">
        <v>42754.0</v>
      </c>
      <c r="B7" s="6">
        <v>258.4</v>
      </c>
      <c r="C7" s="6">
        <v>226.740005</v>
      </c>
      <c r="D7" s="7">
        <v>264.7675</v>
      </c>
      <c r="E7" s="7">
        <v>228.167501</v>
      </c>
      <c r="F7" s="7">
        <f t="shared" ref="F7:G7" si="21">B7-D7</f>
        <v>-6.3675</v>
      </c>
      <c r="G7" s="7">
        <f t="shared" si="21"/>
        <v>-1.427496</v>
      </c>
      <c r="H7" s="7">
        <f t="shared" ref="H7:I7" si="22">F7*F7</f>
        <v>40.54505625</v>
      </c>
      <c r="I7" s="7">
        <f t="shared" si="22"/>
        <v>2.03774483</v>
      </c>
      <c r="N7" s="7">
        <f t="shared" ref="N7:O7" si="23">LN(B7/B6)*100</f>
        <v>0.01935171753</v>
      </c>
      <c r="O7" s="7">
        <f t="shared" si="23"/>
        <v>0.3667301066</v>
      </c>
      <c r="R7" s="7">
        <v>0.5084932889836628</v>
      </c>
      <c r="S7" s="7">
        <v>0.10238303570196323</v>
      </c>
      <c r="T7" s="7">
        <f t="shared" si="18"/>
        <v>-0.1293031417</v>
      </c>
      <c r="Y7" s="7">
        <f t="shared" si="19"/>
        <v>0.97</v>
      </c>
      <c r="Z7" s="7">
        <f t="shared" si="20"/>
        <v>0.03</v>
      </c>
      <c r="AA7" s="7">
        <f t="shared" si="13"/>
        <v>1.476596865</v>
      </c>
      <c r="AB7" s="7">
        <f t="shared" si="14"/>
        <v>49.63099814</v>
      </c>
    </row>
    <row r="8">
      <c r="A8" s="5">
        <v>42755.0</v>
      </c>
      <c r="B8" s="6">
        <v>251.05</v>
      </c>
      <c r="C8" s="6">
        <v>226.149994</v>
      </c>
      <c r="D8" s="7">
        <v>264.7675</v>
      </c>
      <c r="E8" s="7">
        <v>228.167501</v>
      </c>
      <c r="F8" s="7">
        <f t="shared" ref="F8:G8" si="24">B8-D8</f>
        <v>-13.7175</v>
      </c>
      <c r="G8" s="7">
        <f t="shared" si="24"/>
        <v>-2.017507</v>
      </c>
      <c r="H8" s="7">
        <f t="shared" ref="H8:I8" si="25">F8*F8</f>
        <v>188.1698062</v>
      </c>
      <c r="I8" s="7">
        <f t="shared" si="25"/>
        <v>4.070334495</v>
      </c>
      <c r="N8" s="7">
        <f t="shared" ref="N8:O8" si="26">LN(B8/B7)*100</f>
        <v>-2.885664943</v>
      </c>
      <c r="O8" s="7">
        <f t="shared" si="26"/>
        <v>-0.2605539248</v>
      </c>
      <c r="R8" s="7">
        <v>0.5084932889836628</v>
      </c>
      <c r="S8" s="7">
        <v>0.10238303570196323</v>
      </c>
      <c r="T8" s="7">
        <f t="shared" si="18"/>
        <v>1.231865472</v>
      </c>
      <c r="Y8" s="7">
        <f t="shared" si="19"/>
        <v>0.96</v>
      </c>
      <c r="Z8" s="7">
        <f t="shared" si="20"/>
        <v>0.04</v>
      </c>
      <c r="AA8" s="7">
        <f t="shared" si="13"/>
        <v>1.46173956</v>
      </c>
      <c r="AB8" s="7">
        <f t="shared" si="14"/>
        <v>49.22488789</v>
      </c>
    </row>
    <row r="9">
      <c r="A9" s="5">
        <v>42758.0</v>
      </c>
      <c r="B9" s="6">
        <v>254.15</v>
      </c>
      <c r="C9" s="6">
        <v>227.600006</v>
      </c>
      <c r="D9" s="7">
        <v>264.7675</v>
      </c>
      <c r="E9" s="7">
        <v>228.167501</v>
      </c>
      <c r="F9" s="7">
        <f t="shared" ref="F9:G9" si="27">B9-D9</f>
        <v>-10.6175</v>
      </c>
      <c r="G9" s="7">
        <f t="shared" si="27"/>
        <v>-0.567495</v>
      </c>
      <c r="H9" s="7">
        <f t="shared" ref="H9:I9" si="28">F9*F9</f>
        <v>112.7313063</v>
      </c>
      <c r="I9" s="7">
        <f t="shared" si="28"/>
        <v>0.322050575</v>
      </c>
      <c r="N9" s="7">
        <f t="shared" ref="N9:O9" si="29">LN(B9/B8)*100</f>
        <v>1.227252141</v>
      </c>
      <c r="O9" s="7">
        <f t="shared" si="29"/>
        <v>0.6391259221</v>
      </c>
      <c r="R9" s="7">
        <v>0.5084932889836628</v>
      </c>
      <c r="S9" s="7">
        <v>0.10238303570196323</v>
      </c>
      <c r="T9" s="7">
        <f t="shared" si="18"/>
        <v>0.385788701</v>
      </c>
      <c r="Y9" s="7">
        <f t="shared" si="19"/>
        <v>0.95</v>
      </c>
      <c r="Z9" s="7">
        <f t="shared" si="20"/>
        <v>0.05</v>
      </c>
      <c r="AA9" s="7">
        <f t="shared" si="13"/>
        <v>1.446894203</v>
      </c>
      <c r="AB9" s="7">
        <f t="shared" si="14"/>
        <v>48.81877763</v>
      </c>
    </row>
    <row r="10">
      <c r="A10" s="5">
        <v>42759.0</v>
      </c>
      <c r="B10" s="6">
        <v>254.9</v>
      </c>
      <c r="C10" s="6">
        <v>229.570007</v>
      </c>
      <c r="D10" s="7">
        <v>264.7675</v>
      </c>
      <c r="E10" s="7">
        <v>228.167501</v>
      </c>
      <c r="F10" s="7">
        <f t="shared" ref="F10:G10" si="30">B10-D10</f>
        <v>-9.8675</v>
      </c>
      <c r="G10" s="7">
        <f t="shared" si="30"/>
        <v>1.402506</v>
      </c>
      <c r="H10" s="7">
        <f t="shared" ref="H10:I10" si="31">F10*F10</f>
        <v>97.36755625</v>
      </c>
      <c r="I10" s="7">
        <f t="shared" si="31"/>
        <v>1.96702308</v>
      </c>
      <c r="N10" s="7">
        <f t="shared" ref="N10:O10" si="32">LN(B10/B9)*100</f>
        <v>0.2946667489</v>
      </c>
      <c r="O10" s="7">
        <f t="shared" si="32"/>
        <v>0.8618295765</v>
      </c>
      <c r="R10" s="7">
        <v>0.5084932889836628</v>
      </c>
      <c r="S10" s="7">
        <v>0.10238303570196323</v>
      </c>
      <c r="T10" s="7">
        <f t="shared" si="18"/>
        <v>-0.1623898262</v>
      </c>
      <c r="Y10" s="7">
        <f t="shared" si="19"/>
        <v>0.94</v>
      </c>
      <c r="Z10" s="7">
        <f t="shared" si="20"/>
        <v>0.06</v>
      </c>
      <c r="AA10" s="7">
        <f t="shared" si="13"/>
        <v>1.432061165</v>
      </c>
      <c r="AB10" s="7">
        <f t="shared" si="14"/>
        <v>48.41266738</v>
      </c>
    </row>
    <row r="11">
      <c r="A11" s="5">
        <v>42760.0</v>
      </c>
      <c r="B11" s="6">
        <v>259.2</v>
      </c>
      <c r="C11" s="6">
        <v>229.330002</v>
      </c>
      <c r="D11" s="7">
        <v>264.7675</v>
      </c>
      <c r="E11" s="7">
        <v>228.167501</v>
      </c>
      <c r="F11" s="7">
        <f t="shared" ref="F11:G11" si="33">B11-D11</f>
        <v>-5.5675</v>
      </c>
      <c r="G11" s="7">
        <f t="shared" si="33"/>
        <v>1.162501</v>
      </c>
      <c r="H11" s="7">
        <f t="shared" ref="H11:I11" si="34">F11*F11</f>
        <v>30.99705625</v>
      </c>
      <c r="I11" s="7">
        <f t="shared" si="34"/>
        <v>1.351408575</v>
      </c>
      <c r="N11" s="7">
        <f t="shared" ref="N11:O11" si="35">LN(B11/B10)*100</f>
        <v>1.67286531</v>
      </c>
      <c r="O11" s="7">
        <f t="shared" si="35"/>
        <v>-0.1046001382</v>
      </c>
      <c r="R11" s="7">
        <v>0.5084932889836628</v>
      </c>
      <c r="S11" s="7">
        <v>0.10238303570196323</v>
      </c>
      <c r="T11" s="7">
        <f t="shared" si="18"/>
        <v>-0.2410054165</v>
      </c>
      <c r="Y11" s="7">
        <f t="shared" si="19"/>
        <v>0.93</v>
      </c>
      <c r="Z11" s="7">
        <f t="shared" si="20"/>
        <v>0.07</v>
      </c>
      <c r="AA11" s="7">
        <f t="shared" si="13"/>
        <v>1.417240833</v>
      </c>
      <c r="AB11" s="7">
        <f t="shared" si="14"/>
        <v>48.00655713</v>
      </c>
    </row>
    <row r="12">
      <c r="A12" s="5">
        <v>42762.0</v>
      </c>
      <c r="B12" s="6">
        <v>266.45</v>
      </c>
      <c r="C12" s="6">
        <v>228.970001</v>
      </c>
      <c r="D12" s="7">
        <v>264.7675</v>
      </c>
      <c r="E12" s="7">
        <v>228.167501</v>
      </c>
      <c r="F12" s="7">
        <f t="shared" ref="F12:G12" si="36">B12-D12</f>
        <v>1.6825</v>
      </c>
      <c r="G12" s="7">
        <f t="shared" si="36"/>
        <v>0.8025</v>
      </c>
      <c r="H12" s="7">
        <f t="shared" ref="H12:I12" si="37">F12*F12</f>
        <v>2.83080625</v>
      </c>
      <c r="I12" s="7">
        <f t="shared" si="37"/>
        <v>0.64400625</v>
      </c>
      <c r="N12" s="7">
        <f t="shared" ref="N12:O12" si="38">LN(B12/B11)*100</f>
        <v>2.758664426</v>
      </c>
      <c r="O12" s="7">
        <f t="shared" si="38"/>
        <v>-0.1571028024</v>
      </c>
      <c r="R12" s="7">
        <v>0.5084932889836628</v>
      </c>
      <c r="S12" s="7">
        <v>0.10238303570196323</v>
      </c>
      <c r="T12" s="7">
        <f t="shared" si="18"/>
        <v>-0.5838875435</v>
      </c>
      <c r="Y12" s="7">
        <f t="shared" si="19"/>
        <v>0.92</v>
      </c>
      <c r="Z12" s="7">
        <f t="shared" si="20"/>
        <v>0.08</v>
      </c>
      <c r="AA12" s="7">
        <f t="shared" si="13"/>
        <v>1.40243361</v>
      </c>
      <c r="AB12" s="7">
        <f t="shared" si="14"/>
        <v>47.60044687</v>
      </c>
    </row>
    <row r="13">
      <c r="A13" s="5">
        <v>42765.0</v>
      </c>
      <c r="B13" s="6">
        <v>263.95</v>
      </c>
      <c r="C13" s="6">
        <v>227.550003</v>
      </c>
      <c r="D13" s="7">
        <v>264.7675</v>
      </c>
      <c r="E13" s="7">
        <v>228.167501</v>
      </c>
      <c r="F13" s="7">
        <f t="shared" ref="F13:G13" si="39">B13-D13</f>
        <v>-0.8175</v>
      </c>
      <c r="G13" s="7">
        <f t="shared" si="39"/>
        <v>-0.617498</v>
      </c>
      <c r="H13" s="7">
        <f t="shared" ref="H13:I13" si="40">F13*F13</f>
        <v>0.66830625</v>
      </c>
      <c r="I13" s="7">
        <f t="shared" si="40"/>
        <v>0.38130378</v>
      </c>
      <c r="N13" s="7">
        <f t="shared" ref="N13:O13" si="41">LN(B13/B12)*100</f>
        <v>-0.9426917473</v>
      </c>
      <c r="O13" s="7">
        <f t="shared" si="41"/>
        <v>-0.6220987326</v>
      </c>
      <c r="R13" s="7">
        <v>0.5084932889836628</v>
      </c>
      <c r="S13" s="7">
        <v>0.10238303570196323</v>
      </c>
      <c r="T13" s="7">
        <f t="shared" si="18"/>
        <v>1.051357101</v>
      </c>
      <c r="Y13" s="7">
        <f t="shared" si="19"/>
        <v>0.91</v>
      </c>
      <c r="Z13" s="7">
        <f t="shared" si="20"/>
        <v>0.09</v>
      </c>
      <c r="AA13" s="7">
        <f t="shared" si="13"/>
        <v>1.387639915</v>
      </c>
      <c r="AB13" s="7">
        <f t="shared" si="14"/>
        <v>47.19433662</v>
      </c>
    </row>
    <row r="14">
      <c r="A14" s="5">
        <v>42766.0</v>
      </c>
      <c r="B14" s="6">
        <v>260.35</v>
      </c>
      <c r="C14" s="6">
        <v>227.529999</v>
      </c>
      <c r="D14" s="7">
        <v>264.7675</v>
      </c>
      <c r="E14" s="7">
        <v>228.167501</v>
      </c>
      <c r="F14" s="7">
        <f t="shared" ref="F14:G14" si="42">B14-D14</f>
        <v>-4.4175</v>
      </c>
      <c r="G14" s="7">
        <f t="shared" si="42"/>
        <v>-0.637502</v>
      </c>
      <c r="H14" s="7">
        <f t="shared" ref="H14:I14" si="43">F14*F14</f>
        <v>19.51430625</v>
      </c>
      <c r="I14" s="7">
        <f t="shared" si="43"/>
        <v>0.4064088</v>
      </c>
      <c r="N14" s="7">
        <f t="shared" ref="N14:O14" si="44">LN(B14/B13)*100</f>
        <v>-1.373281166</v>
      </c>
      <c r="O14" s="7">
        <f t="shared" si="44"/>
        <v>-0.008791421256</v>
      </c>
      <c r="R14" s="7">
        <v>0.5084932889836628</v>
      </c>
      <c r="S14" s="7">
        <v>0.10238303570196323</v>
      </c>
      <c r="T14" s="7">
        <f t="shared" si="18"/>
        <v>0.2092052532</v>
      </c>
      <c r="Y14" s="7">
        <f t="shared" si="19"/>
        <v>0.9</v>
      </c>
      <c r="Z14" s="7">
        <f t="shared" si="20"/>
        <v>0.1</v>
      </c>
      <c r="AA14" s="7">
        <f t="shared" si="13"/>
        <v>1.372860186</v>
      </c>
      <c r="AB14" s="7">
        <f t="shared" si="14"/>
        <v>46.78822637</v>
      </c>
    </row>
    <row r="15">
      <c r="A15" s="5">
        <v>42767.0</v>
      </c>
      <c r="B15" s="6">
        <v>270.7</v>
      </c>
      <c r="C15" s="6">
        <v>227.619995</v>
      </c>
      <c r="D15" s="7">
        <v>264.7675</v>
      </c>
      <c r="E15" s="7">
        <v>228.167501</v>
      </c>
      <c r="F15" s="7">
        <f t="shared" ref="F15:G15" si="45">B15-D15</f>
        <v>5.9325</v>
      </c>
      <c r="G15" s="7">
        <f t="shared" si="45"/>
        <v>-0.547506</v>
      </c>
      <c r="H15" s="7">
        <f t="shared" ref="H15:I15" si="46">F15*F15</f>
        <v>35.19455625</v>
      </c>
      <c r="I15" s="7">
        <f t="shared" si="46"/>
        <v>0.29976282</v>
      </c>
      <c r="N15" s="7">
        <f t="shared" ref="N15:O15" si="47">LN(B15/B14)*100</f>
        <v>3.898431701</v>
      </c>
      <c r="O15" s="7">
        <f t="shared" si="47"/>
        <v>0.03954564533</v>
      </c>
      <c r="R15" s="7">
        <v>0.5084932889836628</v>
      </c>
      <c r="S15" s="7">
        <v>0.10238303570196323</v>
      </c>
      <c r="T15" s="7">
        <f t="shared" si="18"/>
        <v>-0.2130148833</v>
      </c>
      <c r="Y15" s="7">
        <f t="shared" si="19"/>
        <v>0.89</v>
      </c>
      <c r="Z15" s="7">
        <f t="shared" si="20"/>
        <v>0.11</v>
      </c>
      <c r="AA15" s="7">
        <f t="shared" si="13"/>
        <v>1.358094879</v>
      </c>
      <c r="AB15" s="7">
        <f t="shared" si="14"/>
        <v>46.38211611</v>
      </c>
    </row>
    <row r="16">
      <c r="A16" s="5">
        <v>42768.0</v>
      </c>
      <c r="B16" s="6">
        <v>273.3</v>
      </c>
      <c r="C16" s="6">
        <v>227.770004</v>
      </c>
      <c r="D16" s="7">
        <v>264.7675</v>
      </c>
      <c r="E16" s="7">
        <v>228.167501</v>
      </c>
      <c r="F16" s="7">
        <f t="shared" ref="F16:G16" si="48">B16-D16</f>
        <v>8.5325</v>
      </c>
      <c r="G16" s="7">
        <f t="shared" si="48"/>
        <v>-0.397497</v>
      </c>
      <c r="H16" s="7">
        <f t="shared" ref="H16:I16" si="49">F16*F16</f>
        <v>72.80355625</v>
      </c>
      <c r="I16" s="7">
        <f t="shared" si="49"/>
        <v>0.158003865</v>
      </c>
      <c r="N16" s="7">
        <f t="shared" ref="N16:O16" si="50">LN(B16/B15)*100</f>
        <v>0.9558896314</v>
      </c>
      <c r="O16" s="7">
        <f t="shared" si="50"/>
        <v>0.0658815546</v>
      </c>
      <c r="R16" s="7">
        <v>0.5084932889836628</v>
      </c>
      <c r="S16" s="7">
        <v>0.10238303570196323</v>
      </c>
      <c r="T16" s="7">
        <f t="shared" si="18"/>
        <v>-0.01633062914</v>
      </c>
      <c r="Y16" s="7">
        <f t="shared" si="19"/>
        <v>0.88</v>
      </c>
      <c r="Z16" s="7">
        <f t="shared" si="20"/>
        <v>0.12</v>
      </c>
      <c r="AA16" s="7">
        <f t="shared" si="13"/>
        <v>1.343344469</v>
      </c>
      <c r="AB16" s="7">
        <f t="shared" si="14"/>
        <v>45.97600586</v>
      </c>
    </row>
    <row r="17">
      <c r="A17" s="5">
        <v>42769.0</v>
      </c>
      <c r="B17" s="6">
        <v>277.55</v>
      </c>
      <c r="C17" s="6">
        <v>229.339996</v>
      </c>
      <c r="D17" s="7">
        <v>264.7675</v>
      </c>
      <c r="E17" s="7">
        <v>228.167501</v>
      </c>
      <c r="F17" s="7">
        <f t="shared" ref="F17:G17" si="51">B17-D17</f>
        <v>12.7825</v>
      </c>
      <c r="G17" s="7">
        <f t="shared" si="51"/>
        <v>1.172495</v>
      </c>
      <c r="H17" s="7">
        <f t="shared" ref="H17:I17" si="52">F17*F17</f>
        <v>163.3923063</v>
      </c>
      <c r="I17" s="7">
        <f t="shared" si="52"/>
        <v>1.374744525</v>
      </c>
      <c r="N17" s="7">
        <f t="shared" ref="N17:O17" si="53">LN(B17/B16)*100</f>
        <v>1.54310042</v>
      </c>
      <c r="O17" s="7">
        <f t="shared" si="53"/>
        <v>0.6869235735</v>
      </c>
      <c r="R17" s="7">
        <v>0.5084932889836628</v>
      </c>
      <c r="S17" s="7">
        <v>0.10238303570196323</v>
      </c>
      <c r="T17" s="7">
        <f t="shared" si="18"/>
        <v>0.6047698089</v>
      </c>
      <c r="Y17" s="7">
        <f t="shared" si="19"/>
        <v>0.87</v>
      </c>
      <c r="Z17" s="7">
        <f t="shared" si="20"/>
        <v>0.13</v>
      </c>
      <c r="AA17" s="7">
        <f t="shared" si="13"/>
        <v>1.328609453</v>
      </c>
      <c r="AB17" s="7">
        <f t="shared" si="14"/>
        <v>45.56989561</v>
      </c>
    </row>
    <row r="18">
      <c r="A18" s="5">
        <v>42772.0</v>
      </c>
      <c r="B18" s="6">
        <v>277.05</v>
      </c>
      <c r="C18" s="6">
        <v>228.929993</v>
      </c>
      <c r="D18" s="7">
        <v>264.7675</v>
      </c>
      <c r="E18" s="7">
        <v>228.167501</v>
      </c>
      <c r="F18" s="7">
        <f t="shared" ref="F18:G18" si="54">B18-D18</f>
        <v>12.2825</v>
      </c>
      <c r="G18" s="7">
        <f t="shared" si="54"/>
        <v>0.762492</v>
      </c>
      <c r="H18" s="7">
        <f t="shared" ref="H18:I18" si="55">F18*F18</f>
        <v>150.8598063</v>
      </c>
      <c r="I18" s="7">
        <f t="shared" si="55"/>
        <v>0.5813940501</v>
      </c>
      <c r="N18" s="7">
        <f t="shared" ref="N18:O18" si="56">LN(B18/B17)*100</f>
        <v>-0.1803101823</v>
      </c>
      <c r="O18" s="7">
        <f t="shared" si="56"/>
        <v>-0.1789351776</v>
      </c>
      <c r="R18" s="7">
        <v>0.5084932889836628</v>
      </c>
      <c r="S18" s="7">
        <v>0.10238303570196323</v>
      </c>
      <c r="T18" s="7">
        <f t="shared" si="18"/>
        <v>0.1937729619</v>
      </c>
      <c r="Y18" s="7">
        <f t="shared" si="19"/>
        <v>0.86</v>
      </c>
      <c r="Z18" s="7">
        <f t="shared" si="20"/>
        <v>0.14</v>
      </c>
      <c r="AA18" s="7">
        <f t="shared" si="13"/>
        <v>1.313890348</v>
      </c>
      <c r="AB18" s="7">
        <f t="shared" si="14"/>
        <v>45.16378535</v>
      </c>
    </row>
    <row r="19">
      <c r="A19" s="5">
        <v>42773.0</v>
      </c>
      <c r="B19" s="6">
        <v>277.9</v>
      </c>
      <c r="C19" s="6">
        <v>228.940002</v>
      </c>
      <c r="D19" s="7">
        <v>264.7675</v>
      </c>
      <c r="E19" s="7">
        <v>228.167501</v>
      </c>
      <c r="F19" s="7">
        <f t="shared" ref="F19:G19" si="57">B19-D19</f>
        <v>13.1325</v>
      </c>
      <c r="G19" s="7">
        <f t="shared" si="57"/>
        <v>0.772501</v>
      </c>
      <c r="H19" s="7">
        <f t="shared" ref="H19:I19" si="58">F19*F19</f>
        <v>172.4625563</v>
      </c>
      <c r="I19" s="7">
        <f t="shared" si="58"/>
        <v>0.596757795</v>
      </c>
      <c r="N19" s="7">
        <f t="shared" ref="N19:O19" si="59">LN(B19/B18)*100</f>
        <v>0.3063341435</v>
      </c>
      <c r="O19" s="7">
        <f t="shared" si="59"/>
        <v>0.004371983362</v>
      </c>
      <c r="R19" s="7">
        <v>0.5084932889836628</v>
      </c>
      <c r="S19" s="7">
        <v>0.10238303570196323</v>
      </c>
      <c r="T19" s="7">
        <f t="shared" si="18"/>
        <v>0.01981383059</v>
      </c>
      <c r="Y19" s="7">
        <f t="shared" si="19"/>
        <v>0.85</v>
      </c>
      <c r="Z19" s="7">
        <f t="shared" si="20"/>
        <v>0.15</v>
      </c>
      <c r="AA19" s="7">
        <f t="shared" si="13"/>
        <v>1.299187695</v>
      </c>
      <c r="AB19" s="7">
        <f t="shared" si="14"/>
        <v>44.7576751</v>
      </c>
    </row>
    <row r="20">
      <c r="A20" s="5">
        <v>42774.0</v>
      </c>
      <c r="B20" s="6">
        <v>277.2</v>
      </c>
      <c r="C20" s="6">
        <v>229.240005</v>
      </c>
      <c r="D20" s="7">
        <v>264.7675</v>
      </c>
      <c r="E20" s="7">
        <v>228.167501</v>
      </c>
      <c r="F20" s="7">
        <f t="shared" ref="F20:G20" si="60">B20-D20</f>
        <v>12.4325</v>
      </c>
      <c r="G20" s="7">
        <f t="shared" si="60"/>
        <v>1.072504</v>
      </c>
      <c r="H20" s="7">
        <f t="shared" ref="H20:I20" si="61">F20*F20</f>
        <v>154.5670563</v>
      </c>
      <c r="I20" s="7">
        <f t="shared" si="61"/>
        <v>1.15026483</v>
      </c>
      <c r="N20" s="7">
        <f t="shared" ref="N20:O20" si="62">LN(B20/B19)*100</f>
        <v>-0.2522069433</v>
      </c>
      <c r="O20" s="7">
        <f t="shared" si="62"/>
        <v>0.1309542268</v>
      </c>
      <c r="R20" s="7">
        <v>0.5084932889836628</v>
      </c>
      <c r="S20" s="7">
        <v>0.10238303570196323</v>
      </c>
      <c r="T20" s="7">
        <f t="shared" si="18"/>
        <v>-0.02173411174</v>
      </c>
      <c r="Y20" s="7">
        <f t="shared" si="19"/>
        <v>0.84</v>
      </c>
      <c r="Z20" s="7">
        <f t="shared" si="20"/>
        <v>0.16</v>
      </c>
      <c r="AA20" s="7">
        <f t="shared" si="13"/>
        <v>1.284502059</v>
      </c>
      <c r="AB20" s="7">
        <f t="shared" si="14"/>
        <v>44.35156485</v>
      </c>
    </row>
    <row r="21" ht="15.75" customHeight="1">
      <c r="A21" s="5">
        <v>42775.0</v>
      </c>
      <c r="B21" s="6">
        <v>275.85</v>
      </c>
      <c r="C21" s="6">
        <v>230.600006</v>
      </c>
      <c r="D21" s="7">
        <v>264.7675</v>
      </c>
      <c r="E21" s="7">
        <v>228.167501</v>
      </c>
      <c r="F21" s="7">
        <f t="shared" ref="F21:G21" si="63">B21-D21</f>
        <v>11.0825</v>
      </c>
      <c r="G21" s="7">
        <f t="shared" si="63"/>
        <v>2.432505</v>
      </c>
      <c r="H21" s="7">
        <f t="shared" ref="H21:I21" si="64">F21*F21</f>
        <v>122.8218063</v>
      </c>
      <c r="I21" s="7">
        <f t="shared" si="64"/>
        <v>5.917080575</v>
      </c>
      <c r="N21" s="7">
        <f t="shared" ref="N21:O21" si="65">LN(B21/B20)*100</f>
        <v>-0.4882027597</v>
      </c>
      <c r="O21" s="7">
        <f t="shared" si="65"/>
        <v>0.5915122359</v>
      </c>
      <c r="R21" s="7">
        <v>0.5084932889836628</v>
      </c>
      <c r="S21" s="7">
        <v>0.10238303570196323</v>
      </c>
      <c r="T21" s="7">
        <f t="shared" si="18"/>
        <v>-0.4875131412</v>
      </c>
      <c r="Y21" s="7">
        <f t="shared" si="19"/>
        <v>0.83</v>
      </c>
      <c r="Z21" s="7">
        <f t="shared" si="20"/>
        <v>0.17</v>
      </c>
      <c r="AA21" s="7">
        <f t="shared" si="13"/>
        <v>1.269834031</v>
      </c>
      <c r="AB21" s="7">
        <f t="shared" si="14"/>
        <v>43.94545459</v>
      </c>
    </row>
    <row r="22" ht="15.75" customHeight="1">
      <c r="A22" s="5">
        <v>42776.0</v>
      </c>
      <c r="B22" s="6">
        <v>276.35</v>
      </c>
      <c r="C22" s="6">
        <v>231.509995</v>
      </c>
      <c r="D22" s="7">
        <v>264.7675</v>
      </c>
      <c r="E22" s="7">
        <v>228.167501</v>
      </c>
      <c r="F22" s="7">
        <f t="shared" ref="F22:G22" si="66">B22-D22</f>
        <v>11.5825</v>
      </c>
      <c r="G22" s="7">
        <f t="shared" si="66"/>
        <v>3.342494</v>
      </c>
      <c r="H22" s="7">
        <f t="shared" ref="H22:I22" si="67">F22*F22</f>
        <v>134.1543063</v>
      </c>
      <c r="I22" s="7">
        <f t="shared" si="67"/>
        <v>11.17226614</v>
      </c>
      <c r="N22" s="7">
        <f t="shared" ref="N22:O22" si="68">LN(B22/B21)*100</f>
        <v>0.1810938561</v>
      </c>
      <c r="O22" s="7">
        <f t="shared" si="68"/>
        <v>0.3938413686</v>
      </c>
      <c r="R22" s="7">
        <v>0.5084932889836628</v>
      </c>
      <c r="S22" s="7">
        <v>0.10238303570196323</v>
      </c>
      <c r="T22" s="7">
        <f t="shared" si="18"/>
        <v>-0.09542329291</v>
      </c>
      <c r="Y22" s="7">
        <f t="shared" si="19"/>
        <v>0.82</v>
      </c>
      <c r="Z22" s="7">
        <f t="shared" si="20"/>
        <v>0.18</v>
      </c>
      <c r="AA22" s="7">
        <f t="shared" si="13"/>
        <v>1.255184228</v>
      </c>
      <c r="AB22" s="7">
        <f t="shared" si="14"/>
        <v>43.53934434</v>
      </c>
    </row>
    <row r="23" ht="15.75" customHeight="1">
      <c r="Y23" s="7">
        <f t="shared" si="19"/>
        <v>0.81</v>
      </c>
      <c r="Z23" s="7">
        <f t="shared" si="20"/>
        <v>0.19</v>
      </c>
      <c r="AA23" s="7">
        <f t="shared" si="13"/>
        <v>1.240553295</v>
      </c>
      <c r="AB23" s="7">
        <f t="shared" si="14"/>
        <v>43.13323409</v>
      </c>
    </row>
    <row r="24" ht="15.75" customHeight="1">
      <c r="Y24" s="7">
        <f t="shared" si="19"/>
        <v>0.8</v>
      </c>
      <c r="Z24" s="7">
        <f t="shared" si="20"/>
        <v>0.2</v>
      </c>
      <c r="AA24" s="7">
        <f t="shared" si="13"/>
        <v>1.225941909</v>
      </c>
      <c r="AB24" s="7">
        <f t="shared" si="14"/>
        <v>42.72712383</v>
      </c>
    </row>
    <row r="25" ht="15.75" customHeight="1">
      <c r="Y25" s="7">
        <f t="shared" si="19"/>
        <v>0.79</v>
      </c>
      <c r="Z25" s="7">
        <f t="shared" si="20"/>
        <v>0.21</v>
      </c>
      <c r="AA25" s="7">
        <f t="shared" si="13"/>
        <v>1.211350776</v>
      </c>
      <c r="AB25" s="7">
        <f t="shared" si="14"/>
        <v>42.32101358</v>
      </c>
    </row>
    <row r="26" ht="15.75" customHeight="1">
      <c r="Y26" s="7">
        <f t="shared" si="19"/>
        <v>0.78</v>
      </c>
      <c r="Z26" s="7">
        <f t="shared" si="20"/>
        <v>0.22</v>
      </c>
      <c r="AA26" s="7">
        <f t="shared" si="13"/>
        <v>1.196780637</v>
      </c>
      <c r="AB26" s="7">
        <f t="shared" si="14"/>
        <v>41.91490333</v>
      </c>
    </row>
    <row r="27" ht="15.75" customHeight="1">
      <c r="Y27" s="7">
        <f t="shared" si="19"/>
        <v>0.77</v>
      </c>
      <c r="Z27" s="7">
        <f t="shared" si="20"/>
        <v>0.23</v>
      </c>
      <c r="AA27" s="7">
        <f t="shared" si="13"/>
        <v>1.182232268</v>
      </c>
      <c r="AB27" s="7">
        <f t="shared" si="14"/>
        <v>41.50879307</v>
      </c>
    </row>
    <row r="28" ht="15.75" customHeight="1">
      <c r="Y28" s="7">
        <f t="shared" si="19"/>
        <v>0.76</v>
      </c>
      <c r="Z28" s="7">
        <f t="shared" si="20"/>
        <v>0.24</v>
      </c>
      <c r="AA28" s="7">
        <f t="shared" si="13"/>
        <v>1.167706484</v>
      </c>
      <c r="AB28" s="7">
        <f t="shared" si="14"/>
        <v>41.10268282</v>
      </c>
    </row>
    <row r="29" ht="15.75" customHeight="1">
      <c r="Y29" s="7">
        <f t="shared" si="19"/>
        <v>0.75</v>
      </c>
      <c r="Z29" s="7">
        <f t="shared" si="20"/>
        <v>0.25</v>
      </c>
      <c r="AA29" s="7">
        <f t="shared" si="13"/>
        <v>1.153204137</v>
      </c>
      <c r="AB29" s="7">
        <f t="shared" si="14"/>
        <v>40.69657257</v>
      </c>
    </row>
    <row r="30" ht="15.75" customHeight="1">
      <c r="Y30" s="7">
        <f t="shared" si="19"/>
        <v>0.74</v>
      </c>
      <c r="Z30" s="7">
        <f t="shared" si="20"/>
        <v>0.26</v>
      </c>
      <c r="AA30" s="7">
        <f t="shared" si="13"/>
        <v>1.138726123</v>
      </c>
      <c r="AB30" s="7">
        <f t="shared" si="14"/>
        <v>40.29046231</v>
      </c>
    </row>
    <row r="31" ht="15.75" customHeight="1">
      <c r="Y31" s="7">
        <f t="shared" si="19"/>
        <v>0.73</v>
      </c>
      <c r="Z31" s="7">
        <f t="shared" si="20"/>
        <v>0.27</v>
      </c>
      <c r="AA31" s="7">
        <f t="shared" si="13"/>
        <v>1.124273383</v>
      </c>
      <c r="AB31" s="7">
        <f t="shared" si="14"/>
        <v>39.88435206</v>
      </c>
    </row>
    <row r="32" ht="15.75" customHeight="1">
      <c r="Y32" s="7">
        <f t="shared" si="19"/>
        <v>0.72</v>
      </c>
      <c r="Z32" s="7">
        <f t="shared" si="20"/>
        <v>0.28</v>
      </c>
      <c r="AA32" s="7">
        <f t="shared" si="13"/>
        <v>1.109846902</v>
      </c>
      <c r="AB32" s="7">
        <f t="shared" si="14"/>
        <v>39.47824181</v>
      </c>
    </row>
    <row r="33" ht="15.75" customHeight="1">
      <c r="Y33" s="7">
        <f t="shared" si="19"/>
        <v>0.71</v>
      </c>
      <c r="Z33" s="7">
        <f t="shared" si="20"/>
        <v>0.29</v>
      </c>
      <c r="AA33" s="7">
        <f t="shared" si="13"/>
        <v>1.09544772</v>
      </c>
      <c r="AB33" s="7">
        <f t="shared" si="14"/>
        <v>39.07213155</v>
      </c>
    </row>
    <row r="34" ht="15.75" customHeight="1">
      <c r="Y34" s="7">
        <f t="shared" si="19"/>
        <v>0.7</v>
      </c>
      <c r="Z34" s="7">
        <f t="shared" si="20"/>
        <v>0.3</v>
      </c>
      <c r="AA34" s="7">
        <f t="shared" si="13"/>
        <v>1.081076926</v>
      </c>
      <c r="AB34" s="7">
        <f t="shared" si="14"/>
        <v>38.6660213</v>
      </c>
    </row>
    <row r="35" ht="15.75" customHeight="1">
      <c r="Y35" s="7">
        <f t="shared" si="19"/>
        <v>0.69</v>
      </c>
      <c r="Z35" s="7">
        <f t="shared" si="20"/>
        <v>0.31</v>
      </c>
      <c r="AA35" s="7">
        <f t="shared" si="13"/>
        <v>1.066735669</v>
      </c>
      <c r="AB35" s="7">
        <f t="shared" si="14"/>
        <v>38.25991105</v>
      </c>
    </row>
    <row r="36" ht="15.75" customHeight="1">
      <c r="Y36" s="7">
        <f t="shared" si="19"/>
        <v>0.68</v>
      </c>
      <c r="Z36" s="7">
        <f t="shared" si="20"/>
        <v>0.32</v>
      </c>
      <c r="AA36" s="7">
        <f t="shared" si="13"/>
        <v>1.052425155</v>
      </c>
      <c r="AB36" s="7">
        <f t="shared" si="14"/>
        <v>37.85380079</v>
      </c>
    </row>
    <row r="37" ht="15.75" customHeight="1">
      <c r="Y37" s="7">
        <f t="shared" si="19"/>
        <v>0.67</v>
      </c>
      <c r="Z37" s="7">
        <f t="shared" si="20"/>
        <v>0.33</v>
      </c>
      <c r="AA37" s="7">
        <f t="shared" si="13"/>
        <v>1.038146655</v>
      </c>
      <c r="AB37" s="7">
        <f t="shared" si="14"/>
        <v>37.44769054</v>
      </c>
    </row>
    <row r="38" ht="15.75" customHeight="1">
      <c r="Y38" s="7">
        <f t="shared" si="19"/>
        <v>0.66</v>
      </c>
      <c r="Z38" s="7">
        <f t="shared" si="20"/>
        <v>0.34</v>
      </c>
      <c r="AA38" s="7">
        <f t="shared" si="13"/>
        <v>1.02390151</v>
      </c>
      <c r="AB38" s="7">
        <f t="shared" si="14"/>
        <v>37.04158029</v>
      </c>
    </row>
    <row r="39" ht="15.75" customHeight="1">
      <c r="Y39" s="7">
        <f t="shared" si="19"/>
        <v>0.65</v>
      </c>
      <c r="Z39" s="7">
        <f t="shared" si="20"/>
        <v>0.35</v>
      </c>
      <c r="AA39" s="7">
        <f t="shared" si="13"/>
        <v>1.009691131</v>
      </c>
      <c r="AB39" s="7">
        <f t="shared" si="14"/>
        <v>36.63547003</v>
      </c>
    </row>
    <row r="40" ht="15.75" customHeight="1">
      <c r="Y40" s="8">
        <f t="shared" si="19"/>
        <v>0.64</v>
      </c>
      <c r="Z40" s="8">
        <f t="shared" si="20"/>
        <v>0.36</v>
      </c>
      <c r="AA40" s="8">
        <f t="shared" si="13"/>
        <v>0.9955170068</v>
      </c>
      <c r="AB40" s="7">
        <f t="shared" si="14"/>
        <v>36.22935978</v>
      </c>
      <c r="AD40" s="3" t="s">
        <v>46</v>
      </c>
    </row>
    <row r="41" ht="15.75" customHeight="1">
      <c r="Y41" s="7">
        <f t="shared" si="19"/>
        <v>0.63</v>
      </c>
      <c r="Z41" s="7">
        <f t="shared" si="20"/>
        <v>0.37</v>
      </c>
      <c r="AA41" s="7">
        <f t="shared" si="13"/>
        <v>0.981380708</v>
      </c>
      <c r="AB41" s="7">
        <f t="shared" si="14"/>
        <v>35.82324953</v>
      </c>
    </row>
    <row r="42" ht="15.75" customHeight="1">
      <c r="Y42" s="7">
        <f t="shared" si="19"/>
        <v>0.62</v>
      </c>
      <c r="Z42" s="7">
        <f t="shared" si="20"/>
        <v>0.38</v>
      </c>
      <c r="AA42" s="7">
        <f t="shared" si="13"/>
        <v>0.9672838932</v>
      </c>
      <c r="AB42" s="7">
        <f t="shared" si="14"/>
        <v>35.41713927</v>
      </c>
    </row>
    <row r="43" ht="15.75" customHeight="1">
      <c r="Y43" s="7">
        <f t="shared" si="19"/>
        <v>0.61</v>
      </c>
      <c r="Z43" s="7">
        <f t="shared" si="20"/>
        <v>0.39</v>
      </c>
      <c r="AA43" s="7">
        <f t="shared" si="13"/>
        <v>0.9532283142</v>
      </c>
      <c r="AB43" s="7">
        <f t="shared" si="14"/>
        <v>35.01102902</v>
      </c>
    </row>
    <row r="44" ht="15.75" customHeight="1">
      <c r="Y44" s="7">
        <f t="shared" si="19"/>
        <v>0.6</v>
      </c>
      <c r="Z44" s="7">
        <f t="shared" si="20"/>
        <v>0.4</v>
      </c>
      <c r="AA44" s="7">
        <f t="shared" si="13"/>
        <v>0.9392158223</v>
      </c>
      <c r="AB44" s="7">
        <f t="shared" si="14"/>
        <v>34.60491877</v>
      </c>
    </row>
    <row r="45" ht="15.75" customHeight="1">
      <c r="Y45" s="7">
        <f t="shared" si="19"/>
        <v>0.59</v>
      </c>
      <c r="Z45" s="7">
        <f t="shared" si="20"/>
        <v>0.41</v>
      </c>
      <c r="AA45" s="7">
        <f t="shared" si="13"/>
        <v>0.925248375</v>
      </c>
      <c r="AB45" s="7">
        <f t="shared" si="14"/>
        <v>34.19880851</v>
      </c>
    </row>
    <row r="46" ht="15.75" customHeight="1">
      <c r="Y46" s="7">
        <f t="shared" si="19"/>
        <v>0.58</v>
      </c>
      <c r="Z46" s="7">
        <f t="shared" si="20"/>
        <v>0.42</v>
      </c>
      <c r="AA46" s="7">
        <f t="shared" si="13"/>
        <v>0.9113280435</v>
      </c>
      <c r="AB46" s="7">
        <f t="shared" si="14"/>
        <v>33.79269826</v>
      </c>
    </row>
    <row r="47" ht="15.75" customHeight="1">
      <c r="Y47" s="7">
        <f t="shared" si="19"/>
        <v>0.57</v>
      </c>
      <c r="Z47" s="7">
        <f t="shared" si="20"/>
        <v>0.43</v>
      </c>
      <c r="AA47" s="7">
        <f t="shared" si="13"/>
        <v>0.8974570202</v>
      </c>
      <c r="AB47" s="7">
        <f t="shared" si="14"/>
        <v>33.38658801</v>
      </c>
    </row>
    <row r="48" ht="15.75" customHeight="1">
      <c r="Y48" s="7">
        <f t="shared" si="19"/>
        <v>0.56</v>
      </c>
      <c r="Z48" s="7">
        <f t="shared" si="20"/>
        <v>0.44</v>
      </c>
      <c r="AA48" s="7">
        <f t="shared" si="13"/>
        <v>0.8836376272</v>
      </c>
      <c r="AB48" s="7">
        <f t="shared" si="14"/>
        <v>32.98047775</v>
      </c>
    </row>
    <row r="49" ht="15.75" customHeight="1">
      <c r="Y49" s="7">
        <f t="shared" si="19"/>
        <v>0.55</v>
      </c>
      <c r="Z49" s="7">
        <f t="shared" si="20"/>
        <v>0.45</v>
      </c>
      <c r="AA49" s="7">
        <f t="shared" si="13"/>
        <v>0.8698723252</v>
      </c>
      <c r="AB49" s="7">
        <f t="shared" si="14"/>
        <v>32.5743675</v>
      </c>
    </row>
    <row r="50" ht="15.75" customHeight="1">
      <c r="Y50" s="7">
        <f t="shared" si="19"/>
        <v>0.54</v>
      </c>
      <c r="Z50" s="7">
        <f t="shared" si="20"/>
        <v>0.46</v>
      </c>
      <c r="AA50" s="7">
        <f t="shared" si="13"/>
        <v>0.8561637232</v>
      </c>
      <c r="AB50" s="7">
        <f t="shared" si="14"/>
        <v>32.16825725</v>
      </c>
    </row>
    <row r="51" ht="15.75" customHeight="1">
      <c r="Y51" s="7">
        <f t="shared" si="19"/>
        <v>0.53</v>
      </c>
      <c r="Z51" s="7">
        <f t="shared" si="20"/>
        <v>0.47</v>
      </c>
      <c r="AA51" s="7">
        <f t="shared" si="13"/>
        <v>0.8425145889</v>
      </c>
      <c r="AB51" s="7">
        <f t="shared" si="14"/>
        <v>31.76214699</v>
      </c>
    </row>
    <row r="52" ht="15.75" customHeight="1">
      <c r="Y52" s="7">
        <f t="shared" si="19"/>
        <v>0.52</v>
      </c>
      <c r="Z52" s="7">
        <f t="shared" si="20"/>
        <v>0.48</v>
      </c>
      <c r="AA52" s="7">
        <f t="shared" si="13"/>
        <v>0.8289278599</v>
      </c>
      <c r="AB52" s="7">
        <f t="shared" si="14"/>
        <v>31.35603674</v>
      </c>
    </row>
    <row r="53" ht="15.75" customHeight="1">
      <c r="Y53" s="7">
        <f t="shared" si="19"/>
        <v>0.51</v>
      </c>
      <c r="Z53" s="7">
        <f t="shared" si="20"/>
        <v>0.49</v>
      </c>
      <c r="AA53" s="7">
        <f t="shared" si="13"/>
        <v>0.8154066557</v>
      </c>
      <c r="AB53" s="7">
        <f t="shared" si="14"/>
        <v>30.94992649</v>
      </c>
    </row>
    <row r="54" ht="15.75" customHeight="1">
      <c r="Y54" s="7">
        <f t="shared" si="19"/>
        <v>0.5</v>
      </c>
      <c r="Z54" s="7">
        <f t="shared" si="20"/>
        <v>0.5</v>
      </c>
      <c r="AA54" s="7">
        <f t="shared" si="13"/>
        <v>0.8019542906</v>
      </c>
      <c r="AB54" s="7">
        <f t="shared" si="14"/>
        <v>30.54381623</v>
      </c>
    </row>
    <row r="55" ht="15.75" customHeight="1">
      <c r="Y55" s="7">
        <f t="shared" si="19"/>
        <v>0.49</v>
      </c>
      <c r="Z55" s="7">
        <f t="shared" si="20"/>
        <v>0.51</v>
      </c>
      <c r="AA55" s="7">
        <f t="shared" si="13"/>
        <v>0.7885742876</v>
      </c>
      <c r="AB55" s="7">
        <f t="shared" si="14"/>
        <v>30.13770598</v>
      </c>
    </row>
    <row r="56" ht="15.75" customHeight="1">
      <c r="Y56" s="7">
        <f t="shared" si="19"/>
        <v>0.48</v>
      </c>
      <c r="Z56" s="7">
        <f t="shared" si="20"/>
        <v>0.52</v>
      </c>
      <c r="AA56" s="7">
        <f t="shared" si="13"/>
        <v>0.7752703934</v>
      </c>
      <c r="AB56" s="7">
        <f t="shared" si="14"/>
        <v>29.73159573</v>
      </c>
    </row>
    <row r="57" ht="15.75" customHeight="1">
      <c r="Y57" s="7">
        <f t="shared" si="19"/>
        <v>0.47</v>
      </c>
      <c r="Z57" s="7">
        <f t="shared" si="20"/>
        <v>0.53</v>
      </c>
      <c r="AA57" s="7">
        <f t="shared" si="13"/>
        <v>0.762046594</v>
      </c>
      <c r="AB57" s="7">
        <f t="shared" si="14"/>
        <v>29.32548547</v>
      </c>
    </row>
    <row r="58" ht="15.75" customHeight="1">
      <c r="Y58" s="7">
        <f t="shared" si="19"/>
        <v>0.46</v>
      </c>
      <c r="Z58" s="7">
        <f t="shared" si="20"/>
        <v>0.54</v>
      </c>
      <c r="AA58" s="7">
        <f t="shared" si="13"/>
        <v>0.7489071324</v>
      </c>
      <c r="AB58" s="7">
        <f t="shared" si="14"/>
        <v>28.91937522</v>
      </c>
    </row>
    <row r="59" ht="15.75" customHeight="1">
      <c r="Y59" s="7">
        <f t="shared" si="19"/>
        <v>0.45</v>
      </c>
      <c r="Z59" s="7">
        <f t="shared" si="20"/>
        <v>0.55</v>
      </c>
      <c r="AA59" s="7">
        <f t="shared" si="13"/>
        <v>0.7358565262</v>
      </c>
      <c r="AB59" s="7">
        <f t="shared" si="14"/>
        <v>28.51326497</v>
      </c>
    </row>
    <row r="60" ht="15.75" customHeight="1">
      <c r="Y60" s="7">
        <f t="shared" si="19"/>
        <v>0.44</v>
      </c>
      <c r="Z60" s="7">
        <f t="shared" si="20"/>
        <v>0.56</v>
      </c>
      <c r="AA60" s="7">
        <f t="shared" si="13"/>
        <v>0.7228995879</v>
      </c>
      <c r="AB60" s="7">
        <f t="shared" si="14"/>
        <v>28.10715471</v>
      </c>
    </row>
    <row r="61" ht="15.75" customHeight="1">
      <c r="Y61" s="7">
        <f t="shared" si="19"/>
        <v>0.43</v>
      </c>
      <c r="Z61" s="7">
        <f t="shared" si="20"/>
        <v>0.57</v>
      </c>
      <c r="AA61" s="7">
        <f t="shared" si="13"/>
        <v>0.7100414454</v>
      </c>
      <c r="AB61" s="7">
        <f t="shared" si="14"/>
        <v>27.70104446</v>
      </c>
    </row>
    <row r="62" ht="15.75" customHeight="1">
      <c r="Y62" s="7">
        <f t="shared" si="19"/>
        <v>0.42</v>
      </c>
      <c r="Z62" s="7">
        <f t="shared" si="20"/>
        <v>0.58</v>
      </c>
      <c r="AA62" s="7">
        <f t="shared" si="13"/>
        <v>0.697287564</v>
      </c>
      <c r="AB62" s="7">
        <f t="shared" si="14"/>
        <v>27.29493421</v>
      </c>
    </row>
    <row r="63" ht="15.75" customHeight="1">
      <c r="Y63" s="7">
        <f t="shared" si="19"/>
        <v>0.41</v>
      </c>
      <c r="Z63" s="7">
        <f t="shared" si="20"/>
        <v>0.59</v>
      </c>
      <c r="AA63" s="7">
        <f t="shared" si="13"/>
        <v>0.6846437705</v>
      </c>
      <c r="AB63" s="7">
        <f t="shared" si="14"/>
        <v>26.88882395</v>
      </c>
    </row>
    <row r="64" ht="15.75" customHeight="1">
      <c r="Y64" s="7">
        <f t="shared" si="19"/>
        <v>0.4</v>
      </c>
      <c r="Z64" s="7">
        <f t="shared" si="20"/>
        <v>0.6</v>
      </c>
      <c r="AA64" s="7">
        <f t="shared" si="13"/>
        <v>0.6721162778</v>
      </c>
      <c r="AB64" s="7">
        <f t="shared" si="14"/>
        <v>26.4827137</v>
      </c>
    </row>
    <row r="65" ht="15.75" customHeight="1">
      <c r="Y65" s="7">
        <f t="shared" si="19"/>
        <v>0.39</v>
      </c>
      <c r="Z65" s="7">
        <f t="shared" si="20"/>
        <v>0.61</v>
      </c>
      <c r="AA65" s="7">
        <f t="shared" si="13"/>
        <v>0.6597117114</v>
      </c>
      <c r="AB65" s="7">
        <f t="shared" si="14"/>
        <v>26.07660345</v>
      </c>
    </row>
    <row r="66" ht="15.75" customHeight="1">
      <c r="Y66" s="7">
        <f t="shared" si="19"/>
        <v>0.38</v>
      </c>
      <c r="Z66" s="7">
        <f t="shared" si="20"/>
        <v>0.62</v>
      </c>
      <c r="AA66" s="7">
        <f t="shared" si="13"/>
        <v>0.6474371369</v>
      </c>
      <c r="AB66" s="7">
        <f t="shared" si="14"/>
        <v>25.67049319</v>
      </c>
    </row>
    <row r="67" ht="15.75" customHeight="1">
      <c r="Y67" s="7">
        <f t="shared" si="19"/>
        <v>0.37</v>
      </c>
      <c r="Z67" s="7">
        <f t="shared" si="20"/>
        <v>0.63</v>
      </c>
      <c r="AA67" s="7">
        <f t="shared" si="13"/>
        <v>0.6353000891</v>
      </c>
      <c r="AB67" s="7">
        <f t="shared" si="14"/>
        <v>25.26438294</v>
      </c>
    </row>
    <row r="68" ht="15.75" customHeight="1">
      <c r="Y68" s="7">
        <f t="shared" si="19"/>
        <v>0.36</v>
      </c>
      <c r="Z68" s="7">
        <f t="shared" si="20"/>
        <v>0.64</v>
      </c>
      <c r="AA68" s="7">
        <f t="shared" si="13"/>
        <v>0.6233086017</v>
      </c>
      <c r="AB68" s="7">
        <f t="shared" si="14"/>
        <v>24.85827269</v>
      </c>
    </row>
    <row r="69" ht="15.75" customHeight="1">
      <c r="Y69" s="7">
        <f t="shared" si="19"/>
        <v>0.35</v>
      </c>
      <c r="Z69" s="7">
        <f t="shared" si="20"/>
        <v>0.65</v>
      </c>
      <c r="AA69" s="7">
        <f t="shared" si="13"/>
        <v>0.6114712385</v>
      </c>
      <c r="AB69" s="7">
        <f t="shared" si="14"/>
        <v>24.45216244</v>
      </c>
    </row>
    <row r="70" ht="15.75" customHeight="1">
      <c r="Y70" s="7">
        <f t="shared" si="19"/>
        <v>0.34</v>
      </c>
      <c r="Z70" s="7">
        <f t="shared" si="20"/>
        <v>0.66</v>
      </c>
      <c r="AA70" s="7">
        <f t="shared" si="13"/>
        <v>0.5997971248</v>
      </c>
      <c r="AB70" s="7">
        <f t="shared" si="14"/>
        <v>24.04605218</v>
      </c>
    </row>
    <row r="71" ht="15.75" customHeight="1">
      <c r="Y71" s="7">
        <f t="shared" si="19"/>
        <v>0.33</v>
      </c>
      <c r="Z71" s="7">
        <f t="shared" si="20"/>
        <v>0.67</v>
      </c>
      <c r="AA71" s="7">
        <f t="shared" si="13"/>
        <v>0.5882959792</v>
      </c>
      <c r="AB71" s="7">
        <f t="shared" si="14"/>
        <v>23.63994193</v>
      </c>
    </row>
    <row r="72" ht="15.75" customHeight="1">
      <c r="Y72" s="7">
        <f t="shared" si="19"/>
        <v>0.32</v>
      </c>
      <c r="Z72" s="7">
        <f t="shared" si="20"/>
        <v>0.68</v>
      </c>
      <c r="AA72" s="7">
        <f t="shared" si="13"/>
        <v>0.5769781454</v>
      </c>
      <c r="AB72" s="7">
        <f t="shared" si="14"/>
        <v>23.23383168</v>
      </c>
    </row>
    <row r="73" ht="15.75" customHeight="1">
      <c r="Y73" s="7">
        <f t="shared" si="19"/>
        <v>0.31</v>
      </c>
      <c r="Z73" s="7">
        <f t="shared" si="20"/>
        <v>0.69</v>
      </c>
      <c r="AA73" s="7">
        <f t="shared" si="13"/>
        <v>0.5658546228</v>
      </c>
      <c r="AB73" s="7">
        <f t="shared" si="14"/>
        <v>22.82772142</v>
      </c>
    </row>
    <row r="74" ht="15.75" customHeight="1">
      <c r="Y74" s="7">
        <f t="shared" si="19"/>
        <v>0.3</v>
      </c>
      <c r="Z74" s="7">
        <f t="shared" si="20"/>
        <v>0.7</v>
      </c>
      <c r="AA74" s="7">
        <f t="shared" si="13"/>
        <v>0.5549370963</v>
      </c>
      <c r="AB74" s="7">
        <f t="shared" si="14"/>
        <v>22.42161117</v>
      </c>
    </row>
    <row r="75" ht="15.75" customHeight="1">
      <c r="Y75" s="7">
        <f t="shared" si="19"/>
        <v>0.29</v>
      </c>
      <c r="Z75" s="7">
        <f t="shared" si="20"/>
        <v>0.71</v>
      </c>
      <c r="AA75" s="7">
        <f t="shared" si="13"/>
        <v>0.5442379631</v>
      </c>
      <c r="AB75" s="7">
        <f t="shared" si="14"/>
        <v>22.01550092</v>
      </c>
    </row>
    <row r="76" ht="15.75" customHeight="1">
      <c r="Y76" s="7">
        <f t="shared" si="19"/>
        <v>0.28</v>
      </c>
      <c r="Z76" s="7">
        <f t="shared" si="20"/>
        <v>0.72</v>
      </c>
      <c r="AA76" s="7">
        <f t="shared" si="13"/>
        <v>0.5337703559</v>
      </c>
      <c r="AB76" s="7">
        <f t="shared" si="14"/>
        <v>21.60939066</v>
      </c>
    </row>
    <row r="77" ht="15.75" customHeight="1">
      <c r="Y77" s="7">
        <f t="shared" si="19"/>
        <v>0.27</v>
      </c>
      <c r="Z77" s="7">
        <f t="shared" si="20"/>
        <v>0.73</v>
      </c>
      <c r="AA77" s="7">
        <f t="shared" si="13"/>
        <v>0.5235481621</v>
      </c>
      <c r="AB77" s="7">
        <f t="shared" si="14"/>
        <v>21.20328041</v>
      </c>
    </row>
    <row r="78" ht="15.75" customHeight="1">
      <c r="Y78" s="7">
        <f t="shared" si="19"/>
        <v>0.26</v>
      </c>
      <c r="Z78" s="7">
        <f t="shared" si="20"/>
        <v>0.74</v>
      </c>
      <c r="AA78" s="7">
        <f t="shared" si="13"/>
        <v>0.5135860358</v>
      </c>
      <c r="AB78" s="7">
        <f t="shared" si="14"/>
        <v>20.79717016</v>
      </c>
    </row>
    <row r="79" ht="15.75" customHeight="1">
      <c r="Y79" s="7">
        <f t="shared" si="19"/>
        <v>0.25</v>
      </c>
      <c r="Z79" s="7">
        <f t="shared" si="20"/>
        <v>0.75</v>
      </c>
      <c r="AA79" s="7">
        <f t="shared" si="13"/>
        <v>0.5038994017</v>
      </c>
      <c r="AB79" s="7">
        <f t="shared" si="14"/>
        <v>20.3910599</v>
      </c>
    </row>
    <row r="80" ht="15.75" customHeight="1">
      <c r="Y80" s="7">
        <f t="shared" si="19"/>
        <v>0.24</v>
      </c>
      <c r="Z80" s="7">
        <f t="shared" si="20"/>
        <v>0.76</v>
      </c>
      <c r="AA80" s="7">
        <f t="shared" si="13"/>
        <v>0.4945044497</v>
      </c>
      <c r="AB80" s="7">
        <f t="shared" si="14"/>
        <v>19.98494965</v>
      </c>
    </row>
    <row r="81" ht="15.75" customHeight="1">
      <c r="Y81" s="7">
        <f t="shared" si="19"/>
        <v>0.23</v>
      </c>
      <c r="Z81" s="7">
        <f t="shared" si="20"/>
        <v>0.77</v>
      </c>
      <c r="AA81" s="7">
        <f t="shared" si="13"/>
        <v>0.485418116</v>
      </c>
      <c r="AB81" s="7">
        <f t="shared" si="14"/>
        <v>19.5788394</v>
      </c>
    </row>
    <row r="82" ht="15.75" customHeight="1">
      <c r="Y82" s="7">
        <f t="shared" si="19"/>
        <v>0.22</v>
      </c>
      <c r="Z82" s="7">
        <f t="shared" si="20"/>
        <v>0.78</v>
      </c>
      <c r="AA82" s="7">
        <f t="shared" si="13"/>
        <v>0.4766580502</v>
      </c>
      <c r="AB82" s="7">
        <f t="shared" si="14"/>
        <v>19.17272914</v>
      </c>
    </row>
    <row r="83" ht="15.75" customHeight="1">
      <c r="Y83" s="7">
        <f t="shared" si="19"/>
        <v>0.21</v>
      </c>
      <c r="Z83" s="7">
        <f t="shared" si="20"/>
        <v>0.79</v>
      </c>
      <c r="AA83" s="7">
        <f t="shared" si="13"/>
        <v>0.4682425643</v>
      </c>
      <c r="AB83" s="7">
        <f t="shared" si="14"/>
        <v>18.76661889</v>
      </c>
    </row>
    <row r="84" ht="15.75" customHeight="1">
      <c r="Y84" s="7">
        <f t="shared" si="19"/>
        <v>0.2</v>
      </c>
      <c r="Z84" s="7">
        <f t="shared" si="20"/>
        <v>0.8</v>
      </c>
      <c r="AA84" s="7">
        <f t="shared" si="13"/>
        <v>0.4601905628</v>
      </c>
      <c r="AB84" s="7">
        <f t="shared" si="14"/>
        <v>18.36050864</v>
      </c>
    </row>
    <row r="85" ht="15.75" customHeight="1">
      <c r="Y85" s="7">
        <f t="shared" si="19"/>
        <v>0.19</v>
      </c>
      <c r="Z85" s="7">
        <f t="shared" si="20"/>
        <v>0.81</v>
      </c>
      <c r="AA85" s="7">
        <f t="shared" si="13"/>
        <v>0.4525214492</v>
      </c>
      <c r="AB85" s="7">
        <f t="shared" si="14"/>
        <v>17.95439838</v>
      </c>
    </row>
    <row r="86" ht="15.75" customHeight="1">
      <c r="Y86" s="7">
        <f t="shared" si="19"/>
        <v>0.18</v>
      </c>
      <c r="Z86" s="7">
        <f t="shared" si="20"/>
        <v>0.82</v>
      </c>
      <c r="AA86" s="7">
        <f t="shared" si="13"/>
        <v>0.4452550086</v>
      </c>
      <c r="AB86" s="7">
        <f t="shared" si="14"/>
        <v>17.54828813</v>
      </c>
    </row>
    <row r="87" ht="15.75" customHeight="1">
      <c r="Y87" s="7">
        <f t="shared" si="19"/>
        <v>0.17</v>
      </c>
      <c r="Z87" s="7">
        <f t="shared" si="20"/>
        <v>0.83</v>
      </c>
      <c r="AA87" s="7">
        <f t="shared" si="13"/>
        <v>0.4384112639</v>
      </c>
      <c r="AB87" s="7">
        <f t="shared" si="14"/>
        <v>17.14217788</v>
      </c>
    </row>
    <row r="88" ht="15.75" customHeight="1">
      <c r="Y88" s="7">
        <f t="shared" si="19"/>
        <v>0.16</v>
      </c>
      <c r="Z88" s="7">
        <f t="shared" si="20"/>
        <v>0.84</v>
      </c>
      <c r="AA88" s="7">
        <f t="shared" si="13"/>
        <v>0.4320103039</v>
      </c>
      <c r="AB88" s="7">
        <f t="shared" si="14"/>
        <v>16.73606762</v>
      </c>
    </row>
    <row r="89" ht="15.75" customHeight="1">
      <c r="Y89" s="7">
        <f t="shared" si="19"/>
        <v>0.15</v>
      </c>
      <c r="Z89" s="7">
        <f t="shared" si="20"/>
        <v>0.85</v>
      </c>
      <c r="AA89" s="7">
        <f t="shared" si="13"/>
        <v>0.4260720854</v>
      </c>
      <c r="AB89" s="7">
        <f t="shared" si="14"/>
        <v>16.32995737</v>
      </c>
    </row>
    <row r="90" ht="15.75" customHeight="1">
      <c r="Y90" s="7">
        <f t="shared" si="19"/>
        <v>0.14</v>
      </c>
      <c r="Z90" s="7">
        <f t="shared" si="20"/>
        <v>0.86</v>
      </c>
      <c r="AA90" s="7">
        <f t="shared" si="13"/>
        <v>0.4206162075</v>
      </c>
      <c r="AB90" s="7">
        <f t="shared" si="14"/>
        <v>15.92384712</v>
      </c>
    </row>
    <row r="91" ht="15.75" customHeight="1">
      <c r="Y91" s="7">
        <f t="shared" si="19"/>
        <v>0.13</v>
      </c>
      <c r="Z91" s="7">
        <f t="shared" si="20"/>
        <v>0.87</v>
      </c>
      <c r="AA91" s="7">
        <f t="shared" si="13"/>
        <v>0.415661664</v>
      </c>
      <c r="AB91" s="7">
        <f t="shared" si="14"/>
        <v>15.51773686</v>
      </c>
    </row>
    <row r="92" ht="15.75" customHeight="1">
      <c r="Y92" s="7">
        <f t="shared" si="19"/>
        <v>0.12</v>
      </c>
      <c r="Z92" s="7">
        <f t="shared" si="20"/>
        <v>0.88</v>
      </c>
      <c r="AA92" s="7">
        <f t="shared" si="13"/>
        <v>0.4112265758</v>
      </c>
      <c r="AB92" s="7">
        <f t="shared" si="14"/>
        <v>15.11162661</v>
      </c>
    </row>
    <row r="93" ht="15.75" customHeight="1">
      <c r="Y93" s="7">
        <f t="shared" si="19"/>
        <v>0.11</v>
      </c>
      <c r="Z93" s="7">
        <f t="shared" si="20"/>
        <v>0.89</v>
      </c>
      <c r="AA93" s="7">
        <f t="shared" si="13"/>
        <v>0.4073279111</v>
      </c>
      <c r="AB93" s="7">
        <f t="shared" si="14"/>
        <v>14.70551636</v>
      </c>
    </row>
    <row r="94" ht="15.75" customHeight="1">
      <c r="Y94" s="7">
        <f t="shared" si="19"/>
        <v>0.1</v>
      </c>
      <c r="Z94" s="7">
        <f t="shared" si="20"/>
        <v>0.9</v>
      </c>
      <c r="AA94" s="7">
        <f t="shared" si="13"/>
        <v>0.4039812008</v>
      </c>
      <c r="AB94" s="7">
        <f t="shared" si="14"/>
        <v>14.2994061</v>
      </c>
    </row>
    <row r="95" ht="15.75" customHeight="1">
      <c r="Y95" s="7">
        <f t="shared" si="19"/>
        <v>0.09</v>
      </c>
      <c r="Z95" s="7">
        <f t="shared" si="20"/>
        <v>0.91</v>
      </c>
      <c r="AA95" s="7">
        <f t="shared" si="13"/>
        <v>0.4012002577</v>
      </c>
      <c r="AB95" s="7">
        <f t="shared" si="14"/>
        <v>13.89329585</v>
      </c>
    </row>
    <row r="96" ht="15.75" customHeight="1">
      <c r="Y96" s="7">
        <f t="shared" si="19"/>
        <v>0.08</v>
      </c>
      <c r="Z96" s="7">
        <f t="shared" si="20"/>
        <v>0.92</v>
      </c>
      <c r="AA96" s="7">
        <f t="shared" si="13"/>
        <v>0.3989969121</v>
      </c>
      <c r="AB96" s="7">
        <f t="shared" si="14"/>
        <v>13.4871856</v>
      </c>
    </row>
    <row r="97" ht="15.75" customHeight="1">
      <c r="Y97" s="7">
        <f t="shared" si="19"/>
        <v>0.07</v>
      </c>
      <c r="Z97" s="7">
        <f t="shared" si="20"/>
        <v>0.93</v>
      </c>
      <c r="AA97" s="7">
        <f t="shared" si="13"/>
        <v>0.3973807718</v>
      </c>
      <c r="AB97" s="7">
        <f t="shared" si="14"/>
        <v>13.08107534</v>
      </c>
    </row>
    <row r="98" ht="15.75" customHeight="1">
      <c r="Y98" s="7">
        <f t="shared" si="19"/>
        <v>0.06</v>
      </c>
      <c r="Z98" s="7">
        <f t="shared" si="20"/>
        <v>0.94</v>
      </c>
      <c r="AA98" s="7">
        <f t="shared" si="13"/>
        <v>0.3963590197</v>
      </c>
      <c r="AB98" s="7">
        <f t="shared" si="14"/>
        <v>12.67496509</v>
      </c>
    </row>
    <row r="99" ht="15.75" customHeight="1">
      <c r="Y99" s="7">
        <f t="shared" si="19"/>
        <v>0.05</v>
      </c>
      <c r="Z99" s="7">
        <f t="shared" si="20"/>
        <v>0.95</v>
      </c>
      <c r="AA99" s="7">
        <f t="shared" si="13"/>
        <v>0.3959362576</v>
      </c>
      <c r="AB99" s="7">
        <f t="shared" si="14"/>
        <v>12.26885484</v>
      </c>
    </row>
    <row r="100" ht="15.75" customHeight="1">
      <c r="Y100" s="7">
        <f t="shared" si="19"/>
        <v>0.04</v>
      </c>
      <c r="Z100" s="7">
        <f t="shared" si="20"/>
        <v>0.96</v>
      </c>
      <c r="AA100" s="7">
        <f t="shared" si="13"/>
        <v>0.3961144032</v>
      </c>
      <c r="AB100" s="7">
        <f t="shared" si="14"/>
        <v>11.86274458</v>
      </c>
    </row>
    <row r="101" ht="15.75" customHeight="1">
      <c r="Y101" s="7">
        <f t="shared" si="19"/>
        <v>0.03</v>
      </c>
      <c r="Z101" s="7">
        <f t="shared" si="20"/>
        <v>0.97</v>
      </c>
      <c r="AA101" s="7">
        <f t="shared" si="13"/>
        <v>0.3968926475</v>
      </c>
      <c r="AB101" s="7">
        <f t="shared" si="14"/>
        <v>11.45663433</v>
      </c>
    </row>
    <row r="102" ht="15.75" customHeight="1">
      <c r="Y102" s="9">
        <f t="shared" si="19"/>
        <v>0.02</v>
      </c>
      <c r="Z102" s="9">
        <f t="shared" si="20"/>
        <v>0.98</v>
      </c>
      <c r="AA102" s="7">
        <f t="shared" si="13"/>
        <v>0.3982674726</v>
      </c>
      <c r="AB102" s="7">
        <f t="shared" si="14"/>
        <v>11.05052408</v>
      </c>
    </row>
    <row r="103" ht="15.75" customHeight="1">
      <c r="Y103" s="9">
        <f t="shared" si="19"/>
        <v>0.01</v>
      </c>
      <c r="Z103" s="9">
        <f t="shared" si="20"/>
        <v>0.99</v>
      </c>
      <c r="AA103" s="7">
        <f t="shared" si="13"/>
        <v>0.4002327306</v>
      </c>
      <c r="AB103" s="7">
        <f t="shared" si="14"/>
        <v>10.64441382</v>
      </c>
    </row>
    <row r="104" ht="15.75" customHeight="1">
      <c r="Y104" s="9">
        <f t="shared" si="19"/>
        <v>0</v>
      </c>
      <c r="Z104" s="9">
        <f t="shared" si="20"/>
        <v>1</v>
      </c>
      <c r="AA104" s="7">
        <f t="shared" si="13"/>
        <v>0.4027797789</v>
      </c>
      <c r="AB104" s="7">
        <f t="shared" si="14"/>
        <v>10.23830357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43"/>
    <col customWidth="1" min="2" max="2" width="12.71"/>
    <col customWidth="1" min="3" max="3" width="21.71"/>
    <col customWidth="1" min="4" max="4" width="20.43"/>
    <col customWidth="1" min="5" max="5" width="19.14"/>
    <col customWidth="1" min="6" max="6" width="18.43"/>
    <col customWidth="1" min="7" max="29" width="8.71"/>
  </cols>
  <sheetData>
    <row r="1">
      <c r="A1" s="10" t="s">
        <v>1</v>
      </c>
      <c r="B1" s="10"/>
      <c r="C1" s="11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2"/>
      <c r="Z1" s="12"/>
      <c r="AA1" s="12"/>
      <c r="AB1" s="12"/>
      <c r="AC1" s="12"/>
    </row>
    <row r="2">
      <c r="A2" s="10" t="s">
        <v>25</v>
      </c>
      <c r="B2" s="10" t="s">
        <v>26</v>
      </c>
      <c r="C2" s="11" t="s">
        <v>47</v>
      </c>
      <c r="D2" s="11" t="s">
        <v>48</v>
      </c>
      <c r="E2" s="11" t="s">
        <v>49</v>
      </c>
      <c r="F2" s="11" t="s">
        <v>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2"/>
      <c r="Z2" s="12"/>
      <c r="AA2" s="12"/>
      <c r="AB2" s="12"/>
      <c r="AC2" s="12"/>
    </row>
    <row r="3">
      <c r="A3" s="13">
        <v>42793.0</v>
      </c>
      <c r="B3" s="14">
        <v>237.110001</v>
      </c>
      <c r="C3" s="3" t="s">
        <v>51</v>
      </c>
      <c r="D3" s="3" t="s">
        <v>52</v>
      </c>
      <c r="E3" s="3" t="s">
        <v>53</v>
      </c>
      <c r="F3" s="3" t="s">
        <v>54</v>
      </c>
    </row>
    <row r="4">
      <c r="A4" s="13">
        <v>42790.0</v>
      </c>
      <c r="B4" s="14">
        <v>236.740005</v>
      </c>
    </row>
    <row r="5">
      <c r="A5" s="13">
        <v>42789.0</v>
      </c>
      <c r="B5" s="14">
        <v>236.440002</v>
      </c>
    </row>
    <row r="6">
      <c r="A6" s="13">
        <v>42788.0</v>
      </c>
      <c r="B6" s="14">
        <v>236.279999</v>
      </c>
    </row>
    <row r="7">
      <c r="A7" s="13">
        <v>42787.0</v>
      </c>
      <c r="B7" s="14">
        <v>236.490005</v>
      </c>
    </row>
    <row r="8">
      <c r="A8" s="13">
        <v>42783.0</v>
      </c>
      <c r="B8" s="14">
        <v>235.089996</v>
      </c>
    </row>
    <row r="9">
      <c r="A9" s="13">
        <v>42782.0</v>
      </c>
      <c r="B9" s="14">
        <v>234.720001</v>
      </c>
    </row>
    <row r="10">
      <c r="A10" s="13">
        <v>42781.0</v>
      </c>
      <c r="B10" s="14">
        <v>234.919998</v>
      </c>
    </row>
    <row r="11">
      <c r="A11" s="13">
        <v>42780.0</v>
      </c>
      <c r="B11" s="14">
        <v>233.699997</v>
      </c>
    </row>
    <row r="12">
      <c r="A12" s="13">
        <v>42779.0</v>
      </c>
      <c r="B12" s="14">
        <v>232.770004</v>
      </c>
    </row>
    <row r="13">
      <c r="A13" s="13">
        <v>42776.0</v>
      </c>
      <c r="B13" s="14">
        <v>231.509995</v>
      </c>
    </row>
    <row r="14">
      <c r="A14" s="13">
        <v>42775.0</v>
      </c>
      <c r="B14" s="14">
        <v>230.600006</v>
      </c>
    </row>
    <row r="15">
      <c r="A15" s="13">
        <v>42774.0</v>
      </c>
      <c r="B15" s="14">
        <v>229.240005</v>
      </c>
    </row>
    <row r="16">
      <c r="A16" s="13">
        <v>42773.0</v>
      </c>
      <c r="B16" s="14">
        <v>228.940002</v>
      </c>
    </row>
    <row r="17">
      <c r="A17" s="13">
        <v>42772.0</v>
      </c>
      <c r="B17" s="14">
        <v>228.929993</v>
      </c>
      <c r="C17" s="7">
        <f t="shared" ref="C17:C1260" si="1">AVERAGE(B3:B17)</f>
        <v>233.5653339</v>
      </c>
      <c r="D17" s="7">
        <f t="shared" ref="D17:D1260" si="2">_xlfn.STDEV.S(B4:B17)</f>
        <v>2.962816649</v>
      </c>
      <c r="E17" s="7">
        <f t="shared" ref="E17:E31" si="3">C32-2*D32</f>
        <v>225.3116474</v>
      </c>
      <c r="F17" s="7">
        <f t="shared" ref="F17:F31" si="4">C32+2*D32</f>
        <v>229.9056884</v>
      </c>
    </row>
    <row r="18">
      <c r="A18" s="13">
        <v>42769.0</v>
      </c>
      <c r="B18" s="14">
        <v>229.339996</v>
      </c>
      <c r="C18" s="7">
        <f t="shared" si="1"/>
        <v>233.0473336</v>
      </c>
      <c r="D18" s="7">
        <f t="shared" si="2"/>
        <v>2.964325771</v>
      </c>
      <c r="E18" s="7">
        <f t="shared" si="3"/>
        <v>225.0765232</v>
      </c>
      <c r="F18" s="7">
        <f t="shared" si="4"/>
        <v>229.7661464</v>
      </c>
    </row>
    <row r="19">
      <c r="A19" s="13">
        <v>42768.0</v>
      </c>
      <c r="B19" s="14">
        <v>227.770004</v>
      </c>
      <c r="C19" s="7">
        <f t="shared" si="1"/>
        <v>232.4493335</v>
      </c>
      <c r="D19" s="7">
        <f t="shared" si="2"/>
        <v>3.046197157</v>
      </c>
      <c r="E19" s="7">
        <f t="shared" si="3"/>
        <v>225.0306384</v>
      </c>
      <c r="F19" s="7">
        <f t="shared" si="4"/>
        <v>229.7226981</v>
      </c>
    </row>
    <row r="20">
      <c r="A20" s="13">
        <v>42767.0</v>
      </c>
      <c r="B20" s="14">
        <v>227.619995</v>
      </c>
      <c r="C20" s="7">
        <f t="shared" si="1"/>
        <v>231.8613331</v>
      </c>
      <c r="D20" s="7">
        <f t="shared" si="2"/>
        <v>3.025351505</v>
      </c>
      <c r="E20" s="7">
        <f t="shared" si="3"/>
        <v>224.9079848</v>
      </c>
      <c r="F20" s="7">
        <f t="shared" si="4"/>
        <v>229.6906867</v>
      </c>
    </row>
    <row r="21" ht="15.75" customHeight="1">
      <c r="A21" s="13">
        <v>42766.0</v>
      </c>
      <c r="B21" s="14">
        <v>227.529999</v>
      </c>
      <c r="C21" s="7">
        <f t="shared" si="1"/>
        <v>231.2779997</v>
      </c>
      <c r="D21" s="7">
        <f t="shared" si="2"/>
        <v>2.841063176</v>
      </c>
      <c r="E21" s="7">
        <f t="shared" si="3"/>
        <v>224.8033744</v>
      </c>
      <c r="F21" s="7">
        <f t="shared" si="4"/>
        <v>229.6526314</v>
      </c>
    </row>
    <row r="22" ht="15.75" customHeight="1">
      <c r="A22" s="13">
        <v>42765.0</v>
      </c>
      <c r="B22" s="14">
        <v>227.550003</v>
      </c>
      <c r="C22" s="7">
        <f t="shared" si="1"/>
        <v>230.6819996</v>
      </c>
      <c r="D22" s="7">
        <f t="shared" si="2"/>
        <v>2.69790622</v>
      </c>
      <c r="E22" s="7">
        <f t="shared" si="3"/>
        <v>225.0025602</v>
      </c>
      <c r="F22" s="7">
        <f t="shared" si="4"/>
        <v>229.4081129</v>
      </c>
    </row>
    <row r="23" ht="15.75" customHeight="1">
      <c r="A23" s="13">
        <v>42762.0</v>
      </c>
      <c r="B23" s="14">
        <v>228.970001</v>
      </c>
      <c r="C23" s="7">
        <f t="shared" si="1"/>
        <v>230.2739999</v>
      </c>
      <c r="D23" s="7">
        <f t="shared" si="2"/>
        <v>2.406179484</v>
      </c>
      <c r="E23" s="7">
        <f t="shared" si="3"/>
        <v>225.2321021</v>
      </c>
      <c r="F23" s="7">
        <f t="shared" si="4"/>
        <v>228.8359034</v>
      </c>
    </row>
    <row r="24" ht="15.75" customHeight="1">
      <c r="A24" s="13">
        <v>42761.0</v>
      </c>
      <c r="B24" s="14">
        <v>229.330002</v>
      </c>
      <c r="C24" s="7">
        <f t="shared" si="1"/>
        <v>229.9146667</v>
      </c>
      <c r="D24" s="7">
        <f t="shared" si="2"/>
        <v>1.937275633</v>
      </c>
      <c r="E24" s="7">
        <f t="shared" si="3"/>
        <v>225.9378973</v>
      </c>
      <c r="F24" s="7">
        <f t="shared" si="4"/>
        <v>227.7634415</v>
      </c>
    </row>
    <row r="25" ht="15.75" customHeight="1">
      <c r="A25" s="13">
        <v>42760.0</v>
      </c>
      <c r="B25" s="14">
        <v>229.570007</v>
      </c>
      <c r="C25" s="7">
        <f t="shared" si="1"/>
        <v>229.5580006</v>
      </c>
      <c r="D25" s="7">
        <f t="shared" si="2"/>
        <v>1.529405655</v>
      </c>
      <c r="E25" s="7">
        <f t="shared" si="3"/>
        <v>225.5353056</v>
      </c>
      <c r="F25" s="7">
        <f t="shared" si="4"/>
        <v>227.5886996</v>
      </c>
    </row>
    <row r="26" ht="15.75" customHeight="1">
      <c r="A26" s="13">
        <v>42759.0</v>
      </c>
      <c r="B26" s="14">
        <v>227.600006</v>
      </c>
      <c r="C26" s="7">
        <f t="shared" si="1"/>
        <v>229.1513345</v>
      </c>
      <c r="D26" s="7">
        <f t="shared" si="2"/>
        <v>1.207555505</v>
      </c>
      <c r="E26" s="7">
        <f t="shared" si="3"/>
        <v>224.4038465</v>
      </c>
      <c r="F26" s="7">
        <f t="shared" si="4"/>
        <v>228.1774911</v>
      </c>
    </row>
    <row r="27" ht="15.75" customHeight="1">
      <c r="A27" s="13">
        <v>42758.0</v>
      </c>
      <c r="B27" s="14">
        <v>226.149994</v>
      </c>
      <c r="C27" s="7">
        <f t="shared" si="1"/>
        <v>228.7100005</v>
      </c>
      <c r="D27" s="7">
        <f t="shared" si="2"/>
        <v>1.162830009</v>
      </c>
      <c r="E27" s="7">
        <f t="shared" si="3"/>
        <v>224.0385264</v>
      </c>
      <c r="F27" s="7">
        <f t="shared" si="4"/>
        <v>228.3028128</v>
      </c>
    </row>
    <row r="28" ht="15.75" customHeight="1">
      <c r="A28" s="13">
        <v>42755.0</v>
      </c>
      <c r="B28" s="14">
        <v>226.740005</v>
      </c>
      <c r="C28" s="7">
        <f t="shared" si="1"/>
        <v>228.3920012</v>
      </c>
      <c r="D28" s="7">
        <f t="shared" si="2"/>
        <v>1.084107712</v>
      </c>
      <c r="E28" s="7">
        <f t="shared" si="3"/>
        <v>223.6904633</v>
      </c>
      <c r="F28" s="7">
        <f t="shared" si="4"/>
        <v>228.3388744</v>
      </c>
    </row>
    <row r="29" ht="15.75" customHeight="1">
      <c r="A29" s="13">
        <v>42754.0</v>
      </c>
      <c r="B29" s="14">
        <v>225.910004</v>
      </c>
      <c r="C29" s="7">
        <f t="shared" si="1"/>
        <v>228.0793344</v>
      </c>
      <c r="D29" s="7">
        <f t="shared" si="2"/>
        <v>1.205038111</v>
      </c>
      <c r="E29" s="7">
        <f t="shared" si="3"/>
        <v>223.7467781</v>
      </c>
      <c r="F29" s="7">
        <f t="shared" si="4"/>
        <v>228.3305597</v>
      </c>
    </row>
    <row r="30" ht="15.75" customHeight="1">
      <c r="A30" s="13">
        <v>42753.0</v>
      </c>
      <c r="B30" s="14">
        <v>226.75</v>
      </c>
      <c r="C30" s="7">
        <f t="shared" si="1"/>
        <v>227.9133341</v>
      </c>
      <c r="D30" s="7">
        <f t="shared" si="2"/>
        <v>1.215230167</v>
      </c>
      <c r="E30" s="7">
        <f t="shared" si="3"/>
        <v>223.6782739</v>
      </c>
      <c r="F30" s="7">
        <f t="shared" si="4"/>
        <v>228.2603981</v>
      </c>
    </row>
    <row r="31" ht="15.75" customHeight="1">
      <c r="A31" s="13">
        <v>42752.0</v>
      </c>
      <c r="B31" s="14">
        <v>226.25</v>
      </c>
      <c r="C31" s="7">
        <f t="shared" si="1"/>
        <v>227.7340006</v>
      </c>
      <c r="D31" s="7">
        <f t="shared" si="2"/>
        <v>1.241128193</v>
      </c>
      <c r="E31" s="7">
        <f t="shared" si="3"/>
        <v>223.6944471</v>
      </c>
      <c r="F31" s="7">
        <f t="shared" si="4"/>
        <v>228.1282255</v>
      </c>
    </row>
    <row r="32" ht="15.75" customHeight="1">
      <c r="A32" s="13">
        <v>42748.0</v>
      </c>
      <c r="B32" s="14">
        <v>227.050003</v>
      </c>
      <c r="C32" s="7">
        <f t="shared" si="1"/>
        <v>227.6086679</v>
      </c>
      <c r="D32" s="7">
        <f t="shared" si="2"/>
        <v>1.148510256</v>
      </c>
      <c r="E32" s="7">
        <f t="shared" ref="E32:E1260" si="5">C32-2*D32</f>
        <v>225.3116474</v>
      </c>
      <c r="F32" s="7">
        <f t="shared" ref="F32:F1260" si="6">C32+2*D32</f>
        <v>229.9056884</v>
      </c>
    </row>
    <row r="33" ht="15.75" customHeight="1">
      <c r="A33" s="13">
        <v>42747.0</v>
      </c>
      <c r="B33" s="14">
        <v>226.529999</v>
      </c>
      <c r="C33" s="7">
        <f t="shared" si="1"/>
        <v>227.4213348</v>
      </c>
      <c r="D33" s="7">
        <f t="shared" si="2"/>
        <v>1.172405803</v>
      </c>
      <c r="E33" s="7">
        <f t="shared" si="5"/>
        <v>225.0765232</v>
      </c>
      <c r="F33" s="7">
        <f t="shared" si="6"/>
        <v>229.7661464</v>
      </c>
    </row>
    <row r="34" ht="15.75" customHeight="1">
      <c r="A34" s="13">
        <v>42746.0</v>
      </c>
      <c r="B34" s="14">
        <v>227.100006</v>
      </c>
      <c r="C34" s="7">
        <f t="shared" si="1"/>
        <v>227.3766683</v>
      </c>
      <c r="D34" s="7">
        <f t="shared" si="2"/>
        <v>1.17301492</v>
      </c>
      <c r="E34" s="7">
        <f t="shared" si="5"/>
        <v>225.0306384</v>
      </c>
      <c r="F34" s="7">
        <f t="shared" si="6"/>
        <v>229.7226981</v>
      </c>
    </row>
    <row r="35" ht="15.75" customHeight="1">
      <c r="A35" s="13">
        <v>42745.0</v>
      </c>
      <c r="B35" s="14">
        <v>226.460007</v>
      </c>
      <c r="C35" s="7">
        <f t="shared" si="1"/>
        <v>227.2993357</v>
      </c>
      <c r="D35" s="7">
        <f t="shared" si="2"/>
        <v>1.195675486</v>
      </c>
      <c r="E35" s="7">
        <f t="shared" si="5"/>
        <v>224.9079848</v>
      </c>
      <c r="F35" s="7">
        <f t="shared" si="6"/>
        <v>229.6906867</v>
      </c>
    </row>
    <row r="36" ht="15.75" customHeight="1">
      <c r="A36" s="13">
        <v>42744.0</v>
      </c>
      <c r="B36" s="14">
        <v>226.460007</v>
      </c>
      <c r="C36" s="7">
        <f t="shared" si="1"/>
        <v>227.2280029</v>
      </c>
      <c r="D36" s="7">
        <f t="shared" si="2"/>
        <v>1.212314247</v>
      </c>
      <c r="E36" s="7">
        <f t="shared" si="5"/>
        <v>224.8033744</v>
      </c>
      <c r="F36" s="7">
        <f t="shared" si="6"/>
        <v>229.6526314</v>
      </c>
    </row>
    <row r="37" ht="15.75" customHeight="1">
      <c r="A37" s="13">
        <v>42741.0</v>
      </c>
      <c r="B37" s="14">
        <v>227.210007</v>
      </c>
      <c r="C37" s="7">
        <f t="shared" si="1"/>
        <v>227.2053365</v>
      </c>
      <c r="D37" s="7">
        <f t="shared" si="2"/>
        <v>1.101388182</v>
      </c>
      <c r="E37" s="7">
        <f t="shared" si="5"/>
        <v>225.0025602</v>
      </c>
      <c r="F37" s="7">
        <f t="shared" si="6"/>
        <v>229.4081129</v>
      </c>
    </row>
    <row r="38" ht="15.75" customHeight="1">
      <c r="A38" s="13">
        <v>42740.0</v>
      </c>
      <c r="B38" s="14">
        <v>226.399994</v>
      </c>
      <c r="C38" s="7">
        <f t="shared" si="1"/>
        <v>227.0340027</v>
      </c>
      <c r="D38" s="7">
        <f t="shared" si="2"/>
        <v>0.9009503384</v>
      </c>
      <c r="E38" s="7">
        <f t="shared" si="5"/>
        <v>225.2321021</v>
      </c>
      <c r="F38" s="7">
        <f t="shared" si="6"/>
        <v>228.8359034</v>
      </c>
    </row>
    <row r="39" ht="15.75" customHeight="1">
      <c r="A39" s="13">
        <v>42739.0</v>
      </c>
      <c r="B39" s="14">
        <v>226.580002</v>
      </c>
      <c r="C39" s="7">
        <f t="shared" si="1"/>
        <v>226.8506694</v>
      </c>
      <c r="D39" s="7">
        <f t="shared" si="2"/>
        <v>0.4563860252</v>
      </c>
      <c r="E39" s="7">
        <f t="shared" si="5"/>
        <v>225.9378973</v>
      </c>
      <c r="F39" s="7">
        <f t="shared" si="6"/>
        <v>227.7634415</v>
      </c>
    </row>
    <row r="40" ht="15.75" customHeight="1">
      <c r="A40" s="13">
        <v>42738.0</v>
      </c>
      <c r="B40" s="14">
        <v>225.240005</v>
      </c>
      <c r="C40" s="7">
        <f t="shared" si="1"/>
        <v>226.5620026</v>
      </c>
      <c r="D40" s="7">
        <f t="shared" si="2"/>
        <v>0.5133484778</v>
      </c>
      <c r="E40" s="7">
        <f t="shared" si="5"/>
        <v>225.5353056</v>
      </c>
      <c r="F40" s="7">
        <f t="shared" si="6"/>
        <v>227.5886996</v>
      </c>
    </row>
    <row r="41" ht="15.75" customHeight="1">
      <c r="A41" s="13">
        <v>42734.0</v>
      </c>
      <c r="B41" s="14">
        <v>223.529999</v>
      </c>
      <c r="C41" s="7">
        <f t="shared" si="1"/>
        <v>226.2906688</v>
      </c>
      <c r="D41" s="7">
        <f t="shared" si="2"/>
        <v>0.9434111512</v>
      </c>
      <c r="E41" s="7">
        <f t="shared" si="5"/>
        <v>224.4038465</v>
      </c>
      <c r="F41" s="7">
        <f t="shared" si="6"/>
        <v>228.1774911</v>
      </c>
    </row>
    <row r="42" ht="15.75" customHeight="1">
      <c r="A42" s="13">
        <v>42733.0</v>
      </c>
      <c r="B42" s="14">
        <v>224.350006</v>
      </c>
      <c r="C42" s="7">
        <f t="shared" si="1"/>
        <v>226.1706696</v>
      </c>
      <c r="D42" s="7">
        <f t="shared" si="2"/>
        <v>1.066071597</v>
      </c>
      <c r="E42" s="7">
        <f t="shared" si="5"/>
        <v>224.0385264</v>
      </c>
      <c r="F42" s="7">
        <f t="shared" si="6"/>
        <v>228.3028128</v>
      </c>
    </row>
    <row r="43" ht="15.75" customHeight="1">
      <c r="A43" s="13">
        <v>42732.0</v>
      </c>
      <c r="B43" s="14">
        <v>224.399994</v>
      </c>
      <c r="C43" s="7">
        <f t="shared" si="1"/>
        <v>226.0146689</v>
      </c>
      <c r="D43" s="7">
        <f t="shared" si="2"/>
        <v>1.162102768</v>
      </c>
      <c r="E43" s="7">
        <f t="shared" si="5"/>
        <v>223.6904633</v>
      </c>
      <c r="F43" s="7">
        <f t="shared" si="6"/>
        <v>228.3388744</v>
      </c>
    </row>
    <row r="44" ht="15.75" customHeight="1">
      <c r="A44" s="13">
        <v>42731.0</v>
      </c>
      <c r="B44" s="14">
        <v>226.270004</v>
      </c>
      <c r="C44" s="7">
        <f t="shared" si="1"/>
        <v>226.0386689</v>
      </c>
      <c r="D44" s="7">
        <f t="shared" si="2"/>
        <v>1.145945401</v>
      </c>
      <c r="E44" s="7">
        <f t="shared" si="5"/>
        <v>223.7467781</v>
      </c>
      <c r="F44" s="7">
        <f t="shared" si="6"/>
        <v>228.3305597</v>
      </c>
    </row>
    <row r="45" ht="15.75" customHeight="1">
      <c r="A45" s="13">
        <v>42727.0</v>
      </c>
      <c r="B45" s="14">
        <v>225.710007</v>
      </c>
      <c r="C45" s="7">
        <f t="shared" si="1"/>
        <v>225.969336</v>
      </c>
      <c r="D45" s="7">
        <f t="shared" si="2"/>
        <v>1.145531034</v>
      </c>
      <c r="E45" s="7">
        <f t="shared" si="5"/>
        <v>223.6782739</v>
      </c>
      <c r="F45" s="7">
        <f t="shared" si="6"/>
        <v>228.2603981</v>
      </c>
    </row>
    <row r="46" ht="15.75" customHeight="1">
      <c r="A46" s="13">
        <v>42726.0</v>
      </c>
      <c r="B46" s="14">
        <v>225.380005</v>
      </c>
      <c r="C46" s="7">
        <f t="shared" si="1"/>
        <v>225.9113363</v>
      </c>
      <c r="D46" s="7">
        <f t="shared" si="2"/>
        <v>1.108444593</v>
      </c>
      <c r="E46" s="7">
        <f t="shared" si="5"/>
        <v>223.6944471</v>
      </c>
      <c r="F46" s="7">
        <f t="shared" si="6"/>
        <v>228.1282255</v>
      </c>
    </row>
    <row r="47" ht="15.75" customHeight="1">
      <c r="A47" s="13">
        <v>42725.0</v>
      </c>
      <c r="B47" s="14">
        <v>225.770004</v>
      </c>
      <c r="C47" s="7">
        <f t="shared" si="1"/>
        <v>225.8260031</v>
      </c>
      <c r="D47" s="7">
        <f t="shared" si="2"/>
        <v>1.089982049</v>
      </c>
      <c r="E47" s="7">
        <f t="shared" si="5"/>
        <v>223.646039</v>
      </c>
      <c r="F47" s="7">
        <f t="shared" si="6"/>
        <v>228.0059672</v>
      </c>
    </row>
    <row r="48" ht="15.75" customHeight="1">
      <c r="A48" s="13">
        <v>42724.0</v>
      </c>
      <c r="B48" s="14">
        <v>226.399994</v>
      </c>
      <c r="C48" s="7">
        <f t="shared" si="1"/>
        <v>225.8173361</v>
      </c>
      <c r="D48" s="7">
        <f t="shared" si="2"/>
        <v>1.03944406</v>
      </c>
      <c r="E48" s="7">
        <f t="shared" si="5"/>
        <v>223.7384479</v>
      </c>
      <c r="F48" s="7">
        <f t="shared" si="6"/>
        <v>227.8962242</v>
      </c>
    </row>
    <row r="49" ht="15.75" customHeight="1">
      <c r="A49" s="13">
        <v>42723.0</v>
      </c>
      <c r="B49" s="14">
        <v>225.529999</v>
      </c>
      <c r="C49" s="7">
        <f t="shared" si="1"/>
        <v>225.7126689</v>
      </c>
      <c r="D49" s="7">
        <f t="shared" si="2"/>
        <v>1.018411852</v>
      </c>
      <c r="E49" s="7">
        <f t="shared" si="5"/>
        <v>223.6758452</v>
      </c>
      <c r="F49" s="7">
        <f t="shared" si="6"/>
        <v>227.7494926</v>
      </c>
    </row>
    <row r="50" ht="15.75" customHeight="1">
      <c r="A50" s="13">
        <v>42720.0</v>
      </c>
      <c r="B50" s="14">
        <v>225.039993</v>
      </c>
      <c r="C50" s="7">
        <f t="shared" si="1"/>
        <v>225.6180013</v>
      </c>
      <c r="D50" s="7">
        <f t="shared" si="2"/>
        <v>1.003128109</v>
      </c>
      <c r="E50" s="7">
        <f t="shared" si="5"/>
        <v>223.6117451</v>
      </c>
      <c r="F50" s="7">
        <f t="shared" si="6"/>
        <v>227.6242576</v>
      </c>
    </row>
    <row r="51" ht="15.75" customHeight="1">
      <c r="A51" s="13">
        <v>42719.0</v>
      </c>
      <c r="B51" s="14">
        <v>226.809998</v>
      </c>
      <c r="C51" s="7">
        <f t="shared" si="1"/>
        <v>225.6413341</v>
      </c>
      <c r="D51" s="7">
        <f t="shared" si="2"/>
        <v>0.9570904339</v>
      </c>
      <c r="E51" s="7">
        <f t="shared" si="5"/>
        <v>223.7271532</v>
      </c>
      <c r="F51" s="7">
        <f t="shared" si="6"/>
        <v>227.5555149</v>
      </c>
    </row>
    <row r="52" ht="15.75" customHeight="1">
      <c r="A52" s="13">
        <v>42718.0</v>
      </c>
      <c r="B52" s="14">
        <v>225.880005</v>
      </c>
      <c r="C52" s="7">
        <f t="shared" si="1"/>
        <v>225.5526673</v>
      </c>
      <c r="D52" s="7">
        <f t="shared" si="2"/>
        <v>0.9304194757</v>
      </c>
      <c r="E52" s="7">
        <f t="shared" si="5"/>
        <v>223.6918283</v>
      </c>
      <c r="F52" s="7">
        <f t="shared" si="6"/>
        <v>227.4135062</v>
      </c>
    </row>
    <row r="53" ht="15.75" customHeight="1">
      <c r="A53" s="13">
        <v>42717.0</v>
      </c>
      <c r="B53" s="14">
        <v>227.759995</v>
      </c>
      <c r="C53" s="7">
        <f t="shared" si="1"/>
        <v>225.643334</v>
      </c>
      <c r="D53" s="7">
        <f t="shared" si="2"/>
        <v>1.078250098</v>
      </c>
      <c r="E53" s="7">
        <f t="shared" si="5"/>
        <v>223.4868338</v>
      </c>
      <c r="F53" s="7">
        <f t="shared" si="6"/>
        <v>227.7998342</v>
      </c>
    </row>
    <row r="54" ht="15.75" customHeight="1">
      <c r="A54" s="13">
        <v>42716.0</v>
      </c>
      <c r="B54" s="14">
        <v>226.25</v>
      </c>
      <c r="C54" s="7">
        <f t="shared" si="1"/>
        <v>225.6213339</v>
      </c>
      <c r="D54" s="7">
        <f t="shared" si="2"/>
        <v>1.087755469</v>
      </c>
      <c r="E54" s="7">
        <f t="shared" si="5"/>
        <v>223.4458229</v>
      </c>
      <c r="F54" s="7">
        <f t="shared" si="6"/>
        <v>227.7968448</v>
      </c>
    </row>
    <row r="55" ht="15.75" customHeight="1">
      <c r="A55" s="13">
        <v>42713.0</v>
      </c>
      <c r="B55" s="14">
        <v>226.509995</v>
      </c>
      <c r="C55" s="7">
        <f t="shared" si="1"/>
        <v>225.7059999</v>
      </c>
      <c r="D55" s="7">
        <f t="shared" si="2"/>
        <v>0.9199140032</v>
      </c>
      <c r="E55" s="7">
        <f t="shared" si="5"/>
        <v>223.8661719</v>
      </c>
      <c r="F55" s="7">
        <f t="shared" si="6"/>
        <v>227.5458279</v>
      </c>
    </row>
    <row r="56" ht="15.75" customHeight="1">
      <c r="A56" s="13">
        <v>42712.0</v>
      </c>
      <c r="B56" s="14">
        <v>225.149994</v>
      </c>
      <c r="C56" s="7">
        <f t="shared" si="1"/>
        <v>225.8139995</v>
      </c>
      <c r="D56" s="7">
        <f t="shared" si="2"/>
        <v>0.8402001232</v>
      </c>
      <c r="E56" s="7">
        <f t="shared" si="5"/>
        <v>224.1335993</v>
      </c>
      <c r="F56" s="7">
        <f t="shared" si="6"/>
        <v>227.4943998</v>
      </c>
    </row>
    <row r="57" ht="15.75" customHeight="1">
      <c r="A57" s="13">
        <v>42711.0</v>
      </c>
      <c r="B57" s="14">
        <v>224.600006</v>
      </c>
      <c r="C57" s="7">
        <f t="shared" si="1"/>
        <v>225.8306662</v>
      </c>
      <c r="D57" s="7">
        <f t="shared" si="2"/>
        <v>0.8136740739</v>
      </c>
      <c r="E57" s="7">
        <f t="shared" si="5"/>
        <v>224.2033181</v>
      </c>
      <c r="F57" s="7">
        <f t="shared" si="6"/>
        <v>227.4580143</v>
      </c>
    </row>
    <row r="58" ht="15.75" customHeight="1">
      <c r="A58" s="13">
        <v>42710.0</v>
      </c>
      <c r="B58" s="14">
        <v>221.699997</v>
      </c>
      <c r="C58" s="7">
        <f t="shared" si="1"/>
        <v>225.6506664</v>
      </c>
      <c r="D58" s="7">
        <f t="shared" si="2"/>
        <v>1.384488372</v>
      </c>
      <c r="E58" s="7">
        <f t="shared" si="5"/>
        <v>222.8816897</v>
      </c>
      <c r="F58" s="7">
        <f t="shared" si="6"/>
        <v>228.4196431</v>
      </c>
    </row>
    <row r="59" ht="15.75" customHeight="1">
      <c r="A59" s="13">
        <v>42709.0</v>
      </c>
      <c r="B59" s="14">
        <v>221.0</v>
      </c>
      <c r="C59" s="7">
        <f t="shared" si="1"/>
        <v>225.2993328</v>
      </c>
      <c r="D59" s="7">
        <f t="shared" si="2"/>
        <v>1.851036543</v>
      </c>
      <c r="E59" s="7">
        <f t="shared" si="5"/>
        <v>221.5972597</v>
      </c>
      <c r="F59" s="7">
        <f t="shared" si="6"/>
        <v>229.0014059</v>
      </c>
    </row>
    <row r="60" ht="15.75" customHeight="1">
      <c r="A60" s="13">
        <v>42706.0</v>
      </c>
      <c r="B60" s="14">
        <v>219.679993</v>
      </c>
      <c r="C60" s="7">
        <f t="shared" si="1"/>
        <v>224.8973319</v>
      </c>
      <c r="D60" s="7">
        <f t="shared" si="2"/>
        <v>2.377097658</v>
      </c>
      <c r="E60" s="7">
        <f t="shared" si="5"/>
        <v>220.1431366</v>
      </c>
      <c r="F60" s="7">
        <f t="shared" si="6"/>
        <v>229.6515272</v>
      </c>
    </row>
    <row r="61" ht="15.75" customHeight="1">
      <c r="A61" s="13">
        <v>42705.0</v>
      </c>
      <c r="B61" s="14">
        <v>219.570007</v>
      </c>
      <c r="C61" s="7">
        <f t="shared" si="1"/>
        <v>224.5099987</v>
      </c>
      <c r="D61" s="7">
        <f t="shared" si="2"/>
        <v>2.744271295</v>
      </c>
      <c r="E61" s="7">
        <f t="shared" si="5"/>
        <v>219.0214561</v>
      </c>
      <c r="F61" s="7">
        <f t="shared" si="6"/>
        <v>229.9985413</v>
      </c>
    </row>
    <row r="62" ht="15.75" customHeight="1">
      <c r="A62" s="13">
        <v>42704.0</v>
      </c>
      <c r="B62" s="14">
        <v>220.380005</v>
      </c>
      <c r="C62" s="7">
        <f t="shared" si="1"/>
        <v>224.1506654</v>
      </c>
      <c r="D62" s="7">
        <f t="shared" si="2"/>
        <v>2.87851319</v>
      </c>
      <c r="E62" s="7">
        <f t="shared" si="5"/>
        <v>218.393639</v>
      </c>
      <c r="F62" s="7">
        <f t="shared" si="6"/>
        <v>229.9076918</v>
      </c>
    </row>
    <row r="63" ht="15.75" customHeight="1">
      <c r="A63" s="13">
        <v>42703.0</v>
      </c>
      <c r="B63" s="14">
        <v>220.910004</v>
      </c>
      <c r="C63" s="7">
        <f t="shared" si="1"/>
        <v>223.7846661</v>
      </c>
      <c r="D63" s="7">
        <f t="shared" si="2"/>
        <v>2.9522621</v>
      </c>
      <c r="E63" s="7">
        <f t="shared" si="5"/>
        <v>217.8801419</v>
      </c>
      <c r="F63" s="7">
        <f t="shared" si="6"/>
        <v>229.6891903</v>
      </c>
    </row>
    <row r="64" ht="15.75" customHeight="1">
      <c r="A64" s="13">
        <v>42702.0</v>
      </c>
      <c r="B64" s="14">
        <v>220.479996</v>
      </c>
      <c r="C64" s="7">
        <f t="shared" si="1"/>
        <v>223.4479992</v>
      </c>
      <c r="D64" s="7">
        <f t="shared" si="2"/>
        <v>3.038583349</v>
      </c>
      <c r="E64" s="7">
        <f t="shared" si="5"/>
        <v>217.3708325</v>
      </c>
      <c r="F64" s="7">
        <f t="shared" si="6"/>
        <v>229.5251659</v>
      </c>
    </row>
    <row r="65" ht="15.75" customHeight="1">
      <c r="A65" s="13">
        <v>42699.0</v>
      </c>
      <c r="B65" s="14">
        <v>221.520004</v>
      </c>
      <c r="C65" s="7">
        <f t="shared" si="1"/>
        <v>223.2133333</v>
      </c>
      <c r="D65" s="7">
        <f t="shared" si="2"/>
        <v>2.898819822</v>
      </c>
      <c r="E65" s="7">
        <f t="shared" si="5"/>
        <v>217.4156936</v>
      </c>
      <c r="F65" s="7">
        <f t="shared" si="6"/>
        <v>229.0109729</v>
      </c>
    </row>
    <row r="66" ht="15.75" customHeight="1">
      <c r="A66" s="13">
        <v>42697.0</v>
      </c>
      <c r="B66" s="14">
        <v>220.699997</v>
      </c>
      <c r="C66" s="7">
        <f t="shared" si="1"/>
        <v>222.8059999</v>
      </c>
      <c r="D66" s="7">
        <f t="shared" si="2"/>
        <v>2.826639916</v>
      </c>
      <c r="E66" s="7">
        <f t="shared" si="5"/>
        <v>217.15272</v>
      </c>
      <c r="F66" s="7">
        <f t="shared" si="6"/>
        <v>228.4592797</v>
      </c>
    </row>
    <row r="67" ht="15.75" customHeight="1">
      <c r="A67" s="13">
        <v>42696.0</v>
      </c>
      <c r="B67" s="14">
        <v>220.580002</v>
      </c>
      <c r="C67" s="7">
        <f t="shared" si="1"/>
        <v>222.4526663</v>
      </c>
      <c r="D67" s="7">
        <f t="shared" si="2"/>
        <v>2.440779439</v>
      </c>
      <c r="E67" s="7">
        <f t="shared" si="5"/>
        <v>217.5711075</v>
      </c>
      <c r="F67" s="7">
        <f t="shared" si="6"/>
        <v>227.3342252</v>
      </c>
    </row>
    <row r="68" ht="15.75" customHeight="1">
      <c r="A68" s="13">
        <v>42695.0</v>
      </c>
      <c r="B68" s="14">
        <v>220.149994</v>
      </c>
      <c r="C68" s="7">
        <f t="shared" si="1"/>
        <v>221.9453329</v>
      </c>
      <c r="D68" s="7">
        <f t="shared" si="2"/>
        <v>2.166989895</v>
      </c>
      <c r="E68" s="7">
        <f t="shared" si="5"/>
        <v>217.6113531</v>
      </c>
      <c r="F68" s="7">
        <f t="shared" si="6"/>
        <v>226.2793127</v>
      </c>
    </row>
    <row r="69" ht="15.75" customHeight="1">
      <c r="A69" s="13">
        <v>42692.0</v>
      </c>
      <c r="B69" s="14">
        <v>218.5</v>
      </c>
      <c r="C69" s="7">
        <f t="shared" si="1"/>
        <v>221.4286663</v>
      </c>
      <c r="D69" s="7">
        <f t="shared" si="2"/>
        <v>1.80962262</v>
      </c>
      <c r="E69" s="7">
        <f t="shared" si="5"/>
        <v>217.809421</v>
      </c>
      <c r="F69" s="7">
        <f t="shared" si="6"/>
        <v>225.0479115</v>
      </c>
    </row>
    <row r="70" ht="15.75" customHeight="1">
      <c r="A70" s="13">
        <v>42691.0</v>
      </c>
      <c r="B70" s="14">
        <v>218.990005</v>
      </c>
      <c r="C70" s="7">
        <f t="shared" si="1"/>
        <v>220.9273336</v>
      </c>
      <c r="D70" s="7">
        <f t="shared" si="2"/>
        <v>1.454128854</v>
      </c>
      <c r="E70" s="7">
        <f t="shared" si="5"/>
        <v>218.0190759</v>
      </c>
      <c r="F70" s="7">
        <f t="shared" si="6"/>
        <v>223.8355913</v>
      </c>
    </row>
    <row r="71" ht="15.75" customHeight="1">
      <c r="A71" s="13">
        <v>42690.0</v>
      </c>
      <c r="B71" s="14">
        <v>217.869995</v>
      </c>
      <c r="C71" s="7">
        <f t="shared" si="1"/>
        <v>220.4420003</v>
      </c>
      <c r="D71" s="7">
        <f t="shared" si="2"/>
        <v>1.111207433</v>
      </c>
      <c r="E71" s="7">
        <f t="shared" si="5"/>
        <v>218.2195855</v>
      </c>
      <c r="F71" s="7">
        <f t="shared" si="6"/>
        <v>222.6644152</v>
      </c>
    </row>
    <row r="72" ht="15.75" customHeight="1">
      <c r="A72" s="13">
        <v>42689.0</v>
      </c>
      <c r="B72" s="14">
        <v>218.279999</v>
      </c>
      <c r="C72" s="7">
        <f t="shared" si="1"/>
        <v>220.0206665</v>
      </c>
      <c r="D72" s="7">
        <f t="shared" si="2"/>
        <v>1.118959746</v>
      </c>
      <c r="E72" s="7">
        <f t="shared" si="5"/>
        <v>217.782747</v>
      </c>
      <c r="F72" s="7">
        <f t="shared" si="6"/>
        <v>222.258586</v>
      </c>
    </row>
    <row r="73" ht="15.75" customHeight="1">
      <c r="A73" s="13">
        <v>42688.0</v>
      </c>
      <c r="B73" s="14">
        <v>216.589996</v>
      </c>
      <c r="C73" s="7">
        <f t="shared" si="1"/>
        <v>219.6799998</v>
      </c>
      <c r="D73" s="7">
        <f t="shared" si="2"/>
        <v>1.37673517</v>
      </c>
      <c r="E73" s="7">
        <f t="shared" si="5"/>
        <v>216.9265295</v>
      </c>
      <c r="F73" s="7">
        <f t="shared" si="6"/>
        <v>222.4334701</v>
      </c>
    </row>
    <row r="74" ht="15.75" customHeight="1">
      <c r="A74" s="13">
        <v>42685.0</v>
      </c>
      <c r="B74" s="14">
        <v>216.419998</v>
      </c>
      <c r="C74" s="7">
        <f t="shared" si="1"/>
        <v>219.3746663</v>
      </c>
      <c r="D74" s="7">
        <f t="shared" si="2"/>
        <v>1.614691069</v>
      </c>
      <c r="E74" s="7">
        <f t="shared" si="5"/>
        <v>216.1452842</v>
      </c>
      <c r="F74" s="7">
        <f t="shared" si="6"/>
        <v>222.6040485</v>
      </c>
    </row>
    <row r="75" ht="15.75" customHeight="1">
      <c r="A75" s="13">
        <v>42684.0</v>
      </c>
      <c r="B75" s="14">
        <v>216.919998</v>
      </c>
      <c r="C75" s="7">
        <f t="shared" si="1"/>
        <v>219.1906667</v>
      </c>
      <c r="D75" s="7">
        <f t="shared" si="2"/>
        <v>1.737903113</v>
      </c>
      <c r="E75" s="7">
        <f t="shared" si="5"/>
        <v>215.7148604</v>
      </c>
      <c r="F75" s="7">
        <f t="shared" si="6"/>
        <v>222.6664729</v>
      </c>
    </row>
    <row r="76" ht="15.75" customHeight="1">
      <c r="A76" s="13">
        <v>42683.0</v>
      </c>
      <c r="B76" s="14">
        <v>216.380005</v>
      </c>
      <c r="C76" s="7">
        <f t="shared" si="1"/>
        <v>218.9779999</v>
      </c>
      <c r="D76" s="7">
        <f t="shared" si="2"/>
        <v>1.847860807</v>
      </c>
      <c r="E76" s="7">
        <f t="shared" si="5"/>
        <v>215.2822783</v>
      </c>
      <c r="F76" s="7">
        <f t="shared" si="6"/>
        <v>222.6737215</v>
      </c>
    </row>
    <row r="77" ht="15.75" customHeight="1">
      <c r="A77" s="13">
        <v>42682.0</v>
      </c>
      <c r="B77" s="14">
        <v>214.110001</v>
      </c>
      <c r="C77" s="7">
        <f t="shared" si="1"/>
        <v>218.5599996</v>
      </c>
      <c r="D77" s="7">
        <f t="shared" si="2"/>
        <v>2.142780881</v>
      </c>
      <c r="E77" s="7">
        <f t="shared" si="5"/>
        <v>214.2744378</v>
      </c>
      <c r="F77" s="7">
        <f t="shared" si="6"/>
        <v>222.8455614</v>
      </c>
    </row>
    <row r="78" ht="15.75" customHeight="1">
      <c r="A78" s="13">
        <v>42681.0</v>
      </c>
      <c r="B78" s="14">
        <v>213.149994</v>
      </c>
      <c r="C78" s="7">
        <f t="shared" si="1"/>
        <v>218.0426656</v>
      </c>
      <c r="D78" s="7">
        <f t="shared" si="2"/>
        <v>2.46471767</v>
      </c>
      <c r="E78" s="7">
        <f t="shared" si="5"/>
        <v>213.1132303</v>
      </c>
      <c r="F78" s="7">
        <f t="shared" si="6"/>
        <v>222.9721009</v>
      </c>
    </row>
    <row r="79" ht="15.75" customHeight="1">
      <c r="A79" s="13">
        <v>42678.0</v>
      </c>
      <c r="B79" s="14">
        <v>208.550003</v>
      </c>
      <c r="C79" s="7">
        <f t="shared" si="1"/>
        <v>217.2473327</v>
      </c>
      <c r="D79" s="7">
        <f t="shared" si="2"/>
        <v>3.287034982</v>
      </c>
      <c r="E79" s="7">
        <f t="shared" si="5"/>
        <v>210.6732628</v>
      </c>
      <c r="F79" s="7">
        <f t="shared" si="6"/>
        <v>223.8214027</v>
      </c>
    </row>
    <row r="80" ht="15.75" customHeight="1">
      <c r="A80" s="13">
        <v>42677.0</v>
      </c>
      <c r="B80" s="14">
        <v>208.779999</v>
      </c>
      <c r="C80" s="7">
        <f t="shared" si="1"/>
        <v>216.3979991</v>
      </c>
      <c r="D80" s="7">
        <f t="shared" si="2"/>
        <v>3.749972963</v>
      </c>
      <c r="E80" s="7">
        <f t="shared" si="5"/>
        <v>208.8980531</v>
      </c>
      <c r="F80" s="7">
        <f t="shared" si="6"/>
        <v>223.897945</v>
      </c>
    </row>
    <row r="81" ht="15.75" customHeight="1">
      <c r="A81" s="13">
        <v>42676.0</v>
      </c>
      <c r="B81" s="14">
        <v>209.740005</v>
      </c>
      <c r="C81" s="7">
        <f t="shared" si="1"/>
        <v>215.6673329</v>
      </c>
      <c r="D81" s="7">
        <f t="shared" si="2"/>
        <v>3.868953333</v>
      </c>
      <c r="E81" s="7">
        <f t="shared" si="5"/>
        <v>207.9294263</v>
      </c>
      <c r="F81" s="7">
        <f t="shared" si="6"/>
        <v>223.4052396</v>
      </c>
    </row>
    <row r="82" ht="15.75" customHeight="1">
      <c r="A82" s="13">
        <v>42675.0</v>
      </c>
      <c r="B82" s="14">
        <v>211.009995</v>
      </c>
      <c r="C82" s="7">
        <f t="shared" si="1"/>
        <v>215.0293325</v>
      </c>
      <c r="D82" s="7">
        <f t="shared" si="2"/>
        <v>3.760209595</v>
      </c>
      <c r="E82" s="7">
        <f t="shared" si="5"/>
        <v>207.5089133</v>
      </c>
      <c r="F82" s="7">
        <f t="shared" si="6"/>
        <v>222.5497517</v>
      </c>
    </row>
    <row r="83" ht="15.75" customHeight="1">
      <c r="A83" s="13">
        <v>42674.0</v>
      </c>
      <c r="B83" s="14">
        <v>212.550003</v>
      </c>
      <c r="C83" s="7">
        <f t="shared" si="1"/>
        <v>214.5226664</v>
      </c>
      <c r="D83" s="7">
        <f t="shared" si="2"/>
        <v>3.627136235</v>
      </c>
      <c r="E83" s="7">
        <f t="shared" si="5"/>
        <v>207.2683939</v>
      </c>
      <c r="F83" s="7">
        <f t="shared" si="6"/>
        <v>221.7769389</v>
      </c>
    </row>
    <row r="84" ht="15.75" customHeight="1">
      <c r="A84" s="13">
        <v>42671.0</v>
      </c>
      <c r="B84" s="14">
        <v>212.539993</v>
      </c>
      <c r="C84" s="7">
        <f t="shared" si="1"/>
        <v>214.1253326</v>
      </c>
      <c r="D84" s="7">
        <f t="shared" si="2"/>
        <v>3.378289853</v>
      </c>
      <c r="E84" s="7">
        <f t="shared" si="5"/>
        <v>207.3687529</v>
      </c>
      <c r="F84" s="7">
        <f t="shared" si="6"/>
        <v>220.8819123</v>
      </c>
    </row>
    <row r="85" ht="15.75" customHeight="1">
      <c r="A85" s="13">
        <v>42670.0</v>
      </c>
      <c r="B85" s="14">
        <v>213.169998</v>
      </c>
      <c r="C85" s="7">
        <f t="shared" si="1"/>
        <v>213.7373321</v>
      </c>
      <c r="D85" s="7">
        <f t="shared" si="2"/>
        <v>3.16729665</v>
      </c>
      <c r="E85" s="7">
        <f t="shared" si="5"/>
        <v>207.4027388</v>
      </c>
      <c r="F85" s="7">
        <f t="shared" si="6"/>
        <v>220.0719254</v>
      </c>
    </row>
    <row r="86" ht="15.75" customHeight="1">
      <c r="A86" s="13">
        <v>42669.0</v>
      </c>
      <c r="B86" s="14">
        <v>213.740005</v>
      </c>
      <c r="C86" s="7">
        <f t="shared" si="1"/>
        <v>213.4619995</v>
      </c>
      <c r="D86" s="7">
        <f t="shared" si="2"/>
        <v>2.850433071</v>
      </c>
      <c r="E86" s="7">
        <f t="shared" si="5"/>
        <v>207.7611333</v>
      </c>
      <c r="F86" s="7">
        <f t="shared" si="6"/>
        <v>219.1628656</v>
      </c>
    </row>
    <row r="87" ht="15.75" customHeight="1">
      <c r="A87" s="13">
        <v>42668.0</v>
      </c>
      <c r="B87" s="14">
        <v>214.169998</v>
      </c>
      <c r="C87" s="7">
        <f t="shared" si="1"/>
        <v>213.1879994</v>
      </c>
      <c r="D87" s="7">
        <f t="shared" si="2"/>
        <v>2.692689949</v>
      </c>
      <c r="E87" s="7">
        <f t="shared" si="5"/>
        <v>207.8026195</v>
      </c>
      <c r="F87" s="7">
        <f t="shared" si="6"/>
        <v>218.5733793</v>
      </c>
    </row>
    <row r="88" ht="15.75" customHeight="1">
      <c r="A88" s="13">
        <v>42667.0</v>
      </c>
      <c r="B88" s="14">
        <v>214.889999</v>
      </c>
      <c r="C88" s="7">
        <f t="shared" si="1"/>
        <v>213.0746663</v>
      </c>
      <c r="D88" s="7">
        <f t="shared" si="2"/>
        <v>2.569012548</v>
      </c>
      <c r="E88" s="7">
        <f t="shared" si="5"/>
        <v>207.9366412</v>
      </c>
      <c r="F88" s="7">
        <f t="shared" si="6"/>
        <v>218.2126914</v>
      </c>
    </row>
    <row r="89" ht="15.75" customHeight="1">
      <c r="A89" s="13">
        <v>42664.0</v>
      </c>
      <c r="B89" s="14">
        <v>213.979996</v>
      </c>
      <c r="C89" s="7">
        <f t="shared" si="1"/>
        <v>212.9119995</v>
      </c>
      <c r="D89" s="7">
        <f t="shared" si="2"/>
        <v>2.317298423</v>
      </c>
      <c r="E89" s="7">
        <f t="shared" si="5"/>
        <v>208.2774026</v>
      </c>
      <c r="F89" s="7">
        <f t="shared" si="6"/>
        <v>217.5465963</v>
      </c>
    </row>
    <row r="90" ht="15.75" customHeight="1">
      <c r="A90" s="13">
        <v>42663.0</v>
      </c>
      <c r="B90" s="14">
        <v>213.880005</v>
      </c>
      <c r="C90" s="7">
        <f t="shared" si="1"/>
        <v>212.7093333</v>
      </c>
      <c r="D90" s="7">
        <f t="shared" si="2"/>
        <v>2.091014687</v>
      </c>
      <c r="E90" s="7">
        <f t="shared" si="5"/>
        <v>208.5273039</v>
      </c>
      <c r="F90" s="7">
        <f t="shared" si="6"/>
        <v>216.8913626</v>
      </c>
    </row>
    <row r="91" ht="15.75" customHeight="1">
      <c r="A91" s="13">
        <v>42662.0</v>
      </c>
      <c r="B91" s="14">
        <v>214.279999</v>
      </c>
      <c r="C91" s="7">
        <f t="shared" si="1"/>
        <v>212.5693329</v>
      </c>
      <c r="D91" s="7">
        <f t="shared" si="2"/>
        <v>2.10187923</v>
      </c>
      <c r="E91" s="7">
        <f t="shared" si="5"/>
        <v>208.3655744</v>
      </c>
      <c r="F91" s="7">
        <f t="shared" si="6"/>
        <v>216.7730913</v>
      </c>
    </row>
    <row r="92" ht="15.75" customHeight="1">
      <c r="A92" s="13">
        <v>42661.0</v>
      </c>
      <c r="B92" s="14">
        <v>213.710007</v>
      </c>
      <c r="C92" s="7">
        <f t="shared" si="1"/>
        <v>212.5426666</v>
      </c>
      <c r="D92" s="7">
        <f t="shared" si="2"/>
        <v>2.121274603</v>
      </c>
      <c r="E92" s="7">
        <f t="shared" si="5"/>
        <v>208.3001174</v>
      </c>
      <c r="F92" s="7">
        <f t="shared" si="6"/>
        <v>216.7852158</v>
      </c>
    </row>
    <row r="93" ht="15.75" customHeight="1">
      <c r="A93" s="13">
        <v>42660.0</v>
      </c>
      <c r="B93" s="14">
        <v>212.380005</v>
      </c>
      <c r="C93" s="7">
        <f t="shared" si="1"/>
        <v>212.491334</v>
      </c>
      <c r="D93" s="7">
        <f t="shared" si="2"/>
        <v>1.794587777</v>
      </c>
      <c r="E93" s="7">
        <f t="shared" si="5"/>
        <v>208.9021584</v>
      </c>
      <c r="F93" s="7">
        <f t="shared" si="6"/>
        <v>216.0805096</v>
      </c>
    </row>
    <row r="94" ht="15.75" customHeight="1">
      <c r="A94" s="13">
        <v>42657.0</v>
      </c>
      <c r="B94" s="14">
        <v>213.119995</v>
      </c>
      <c r="C94" s="7">
        <f t="shared" si="1"/>
        <v>212.7960001</v>
      </c>
      <c r="D94" s="7">
        <f t="shared" si="2"/>
        <v>1.378384658</v>
      </c>
      <c r="E94" s="7">
        <f t="shared" si="5"/>
        <v>210.0392308</v>
      </c>
      <c r="F94" s="7">
        <f t="shared" si="6"/>
        <v>215.5527694</v>
      </c>
    </row>
    <row r="95" ht="15.75" customHeight="1">
      <c r="A95" s="13">
        <v>42656.0</v>
      </c>
      <c r="B95" s="14">
        <v>213.009995</v>
      </c>
      <c r="C95" s="7">
        <f t="shared" si="1"/>
        <v>213.0779999</v>
      </c>
      <c r="D95" s="7">
        <f t="shared" si="2"/>
        <v>0.9909648988</v>
      </c>
      <c r="E95" s="7">
        <f t="shared" si="5"/>
        <v>211.0960701</v>
      </c>
      <c r="F95" s="7">
        <f t="shared" si="6"/>
        <v>215.0599297</v>
      </c>
    </row>
    <row r="96" ht="15.75" customHeight="1">
      <c r="A96" s="13">
        <v>42655.0</v>
      </c>
      <c r="B96" s="14">
        <v>213.710007</v>
      </c>
      <c r="C96" s="7">
        <f t="shared" si="1"/>
        <v>213.3426667</v>
      </c>
      <c r="D96" s="7">
        <f t="shared" si="2"/>
        <v>0.7380171222</v>
      </c>
      <c r="E96" s="7">
        <f t="shared" si="5"/>
        <v>211.8666324</v>
      </c>
      <c r="F96" s="7">
        <f t="shared" si="6"/>
        <v>214.8187009</v>
      </c>
    </row>
    <row r="97" ht="15.75" customHeight="1">
      <c r="A97" s="13">
        <v>42654.0</v>
      </c>
      <c r="B97" s="14">
        <v>213.429993</v>
      </c>
      <c r="C97" s="7">
        <f t="shared" si="1"/>
        <v>213.5039999</v>
      </c>
      <c r="D97" s="7">
        <f t="shared" si="2"/>
        <v>0.6856468533</v>
      </c>
      <c r="E97" s="7">
        <f t="shared" si="5"/>
        <v>212.1327062</v>
      </c>
      <c r="F97" s="7">
        <f t="shared" si="6"/>
        <v>214.8752936</v>
      </c>
    </row>
    <row r="98" ht="15.75" customHeight="1">
      <c r="A98" s="13">
        <v>42653.0</v>
      </c>
      <c r="B98" s="14">
        <v>216.160004</v>
      </c>
      <c r="C98" s="7">
        <f t="shared" si="1"/>
        <v>213.7446666</v>
      </c>
      <c r="D98" s="7">
        <f t="shared" si="2"/>
        <v>0.9117654552</v>
      </c>
      <c r="E98" s="7">
        <f t="shared" si="5"/>
        <v>211.9211357</v>
      </c>
      <c r="F98" s="7">
        <f t="shared" si="6"/>
        <v>215.5681975</v>
      </c>
    </row>
    <row r="99" ht="15.75" customHeight="1">
      <c r="A99" s="13">
        <v>42650.0</v>
      </c>
      <c r="B99" s="14">
        <v>215.039993</v>
      </c>
      <c r="C99" s="7">
        <f t="shared" si="1"/>
        <v>213.9113333</v>
      </c>
      <c r="D99" s="7">
        <f t="shared" si="2"/>
        <v>0.9439337228</v>
      </c>
      <c r="E99" s="7">
        <f t="shared" si="5"/>
        <v>212.0234658</v>
      </c>
      <c r="F99" s="7">
        <f t="shared" si="6"/>
        <v>215.7992007</v>
      </c>
    </row>
    <row r="100" ht="15.75" customHeight="1">
      <c r="A100" s="13">
        <v>42649.0</v>
      </c>
      <c r="B100" s="14">
        <v>215.779999</v>
      </c>
      <c r="C100" s="7">
        <f t="shared" si="1"/>
        <v>214.0853333</v>
      </c>
      <c r="D100" s="7">
        <f t="shared" si="2"/>
        <v>1.057296937</v>
      </c>
      <c r="E100" s="7">
        <f t="shared" si="5"/>
        <v>211.9707395</v>
      </c>
      <c r="F100" s="7">
        <f t="shared" si="6"/>
        <v>216.1999272</v>
      </c>
    </row>
    <row r="101" ht="15.75" customHeight="1">
      <c r="A101" s="13">
        <v>42648.0</v>
      </c>
      <c r="B101" s="14">
        <v>215.630005</v>
      </c>
      <c r="C101" s="7">
        <f t="shared" si="1"/>
        <v>214.2113333</v>
      </c>
      <c r="D101" s="7">
        <f t="shared" si="2"/>
        <v>1.132966034</v>
      </c>
      <c r="E101" s="7">
        <f t="shared" si="5"/>
        <v>211.9454013</v>
      </c>
      <c r="F101" s="7">
        <f t="shared" si="6"/>
        <v>216.4772654</v>
      </c>
    </row>
    <row r="102" ht="15.75" customHeight="1">
      <c r="A102" s="13">
        <v>42647.0</v>
      </c>
      <c r="B102" s="14">
        <v>214.679993</v>
      </c>
      <c r="C102" s="7">
        <f t="shared" si="1"/>
        <v>214.245333</v>
      </c>
      <c r="D102" s="7">
        <f t="shared" si="2"/>
        <v>1.12469145</v>
      </c>
      <c r="E102" s="7">
        <f t="shared" si="5"/>
        <v>211.9959501</v>
      </c>
      <c r="F102" s="7">
        <f t="shared" si="6"/>
        <v>216.4947159</v>
      </c>
    </row>
    <row r="103" ht="15.75" customHeight="1">
      <c r="A103" s="13">
        <v>42646.0</v>
      </c>
      <c r="B103" s="14">
        <v>215.779999</v>
      </c>
      <c r="C103" s="7">
        <f t="shared" si="1"/>
        <v>214.3046663</v>
      </c>
      <c r="D103" s="7">
        <f t="shared" si="2"/>
        <v>1.198179367</v>
      </c>
      <c r="E103" s="7">
        <f t="shared" si="5"/>
        <v>211.9083076</v>
      </c>
      <c r="F103" s="7">
        <f t="shared" si="6"/>
        <v>216.7010251</v>
      </c>
    </row>
    <row r="104" ht="15.75" customHeight="1">
      <c r="A104" s="13">
        <v>42643.0</v>
      </c>
      <c r="B104" s="14">
        <v>216.300003</v>
      </c>
      <c r="C104" s="7">
        <f t="shared" si="1"/>
        <v>214.4593335</v>
      </c>
      <c r="D104" s="7">
        <f t="shared" si="2"/>
        <v>1.298926001</v>
      </c>
      <c r="E104" s="7">
        <f t="shared" si="5"/>
        <v>211.8614815</v>
      </c>
      <c r="F104" s="7">
        <f t="shared" si="6"/>
        <v>217.0571855</v>
      </c>
    </row>
    <row r="105" ht="15.75" customHeight="1">
      <c r="A105" s="13">
        <v>42642.0</v>
      </c>
      <c r="B105" s="14">
        <v>214.679993</v>
      </c>
      <c r="C105" s="7">
        <f t="shared" si="1"/>
        <v>214.512666</v>
      </c>
      <c r="D105" s="7">
        <f t="shared" si="2"/>
        <v>1.298096577</v>
      </c>
      <c r="E105" s="7">
        <f t="shared" si="5"/>
        <v>211.9164728</v>
      </c>
      <c r="F105" s="7">
        <f t="shared" si="6"/>
        <v>217.1088592</v>
      </c>
    </row>
    <row r="106" ht="15.75" customHeight="1">
      <c r="A106" s="13">
        <v>42641.0</v>
      </c>
      <c r="B106" s="14">
        <v>216.639999</v>
      </c>
      <c r="C106" s="7">
        <f t="shared" si="1"/>
        <v>214.6699993</v>
      </c>
      <c r="D106" s="7">
        <f t="shared" si="2"/>
        <v>1.388867949</v>
      </c>
      <c r="E106" s="7">
        <f t="shared" si="5"/>
        <v>211.8922634</v>
      </c>
      <c r="F106" s="7">
        <f t="shared" si="6"/>
        <v>217.4477352</v>
      </c>
    </row>
    <row r="107" ht="15.75" customHeight="1">
      <c r="A107" s="13">
        <v>42640.0</v>
      </c>
      <c r="B107" s="14">
        <v>215.570007</v>
      </c>
      <c r="C107" s="7">
        <f t="shared" si="1"/>
        <v>214.7939993</v>
      </c>
      <c r="D107" s="7">
        <f t="shared" si="2"/>
        <v>1.224053682</v>
      </c>
      <c r="E107" s="7">
        <f t="shared" si="5"/>
        <v>212.345892</v>
      </c>
      <c r="F107" s="7">
        <f t="shared" si="6"/>
        <v>217.2421067</v>
      </c>
    </row>
    <row r="108" ht="15.75" customHeight="1">
      <c r="A108" s="13">
        <v>42639.0</v>
      </c>
      <c r="B108" s="14">
        <v>214.240005</v>
      </c>
      <c r="C108" s="7">
        <f t="shared" si="1"/>
        <v>214.9179993</v>
      </c>
      <c r="D108" s="7">
        <f t="shared" si="2"/>
        <v>1.126832575</v>
      </c>
      <c r="E108" s="7">
        <f t="shared" si="5"/>
        <v>212.6643342</v>
      </c>
      <c r="F108" s="7">
        <f t="shared" si="6"/>
        <v>217.1716645</v>
      </c>
    </row>
    <row r="109" ht="15.75" customHeight="1">
      <c r="A109" s="13">
        <v>42636.0</v>
      </c>
      <c r="B109" s="14">
        <v>215.990005</v>
      </c>
      <c r="C109" s="7">
        <f t="shared" si="1"/>
        <v>215.1093333</v>
      </c>
      <c r="D109" s="7">
        <f t="shared" si="2"/>
        <v>0.9851095154</v>
      </c>
      <c r="E109" s="7">
        <f t="shared" si="5"/>
        <v>213.1391143</v>
      </c>
      <c r="F109" s="7">
        <f t="shared" si="6"/>
        <v>217.0795524</v>
      </c>
    </row>
    <row r="110" ht="15.75" customHeight="1">
      <c r="A110" s="13">
        <v>42635.0</v>
      </c>
      <c r="B110" s="14">
        <v>217.179993</v>
      </c>
      <c r="C110" s="7">
        <f t="shared" si="1"/>
        <v>215.3873332</v>
      </c>
      <c r="D110" s="7">
        <f t="shared" si="2"/>
        <v>1.00171092</v>
      </c>
      <c r="E110" s="7">
        <f t="shared" si="5"/>
        <v>213.3839114</v>
      </c>
      <c r="F110" s="7">
        <f t="shared" si="6"/>
        <v>217.390755</v>
      </c>
    </row>
    <row r="111" ht="15.75" customHeight="1">
      <c r="A111" s="13">
        <v>42634.0</v>
      </c>
      <c r="B111" s="14">
        <v>215.820007</v>
      </c>
      <c r="C111" s="7">
        <f t="shared" si="1"/>
        <v>215.5279999</v>
      </c>
      <c r="D111" s="7">
        <f t="shared" si="2"/>
        <v>0.8047859513</v>
      </c>
      <c r="E111" s="7">
        <f t="shared" si="5"/>
        <v>213.918428</v>
      </c>
      <c r="F111" s="7">
        <f t="shared" si="6"/>
        <v>217.1375718</v>
      </c>
    </row>
    <row r="112" ht="15.75" customHeight="1">
      <c r="A112" s="13">
        <v>42633.0</v>
      </c>
      <c r="B112" s="14">
        <v>213.419998</v>
      </c>
      <c r="C112" s="7">
        <f t="shared" si="1"/>
        <v>215.5273335</v>
      </c>
      <c r="D112" s="7">
        <f t="shared" si="2"/>
        <v>0.9903010552</v>
      </c>
      <c r="E112" s="7">
        <f t="shared" si="5"/>
        <v>213.5467314</v>
      </c>
      <c r="F112" s="7">
        <f t="shared" si="6"/>
        <v>217.5079356</v>
      </c>
    </row>
    <row r="113" ht="15.75" customHeight="1">
      <c r="A113" s="13">
        <v>42632.0</v>
      </c>
      <c r="B113" s="14">
        <v>213.410004</v>
      </c>
      <c r="C113" s="7">
        <f t="shared" si="1"/>
        <v>215.3440002</v>
      </c>
      <c r="D113" s="7">
        <f t="shared" si="2"/>
        <v>1.131966874</v>
      </c>
      <c r="E113" s="7">
        <f t="shared" si="5"/>
        <v>213.0800665</v>
      </c>
      <c r="F113" s="7">
        <f t="shared" si="6"/>
        <v>217.6079339</v>
      </c>
    </row>
    <row r="114" ht="15.75" customHeight="1">
      <c r="A114" s="13">
        <v>42629.0</v>
      </c>
      <c r="B114" s="14">
        <v>213.369995</v>
      </c>
      <c r="C114" s="7">
        <f t="shared" si="1"/>
        <v>215.232667</v>
      </c>
      <c r="D114" s="7">
        <f t="shared" si="2"/>
        <v>1.242018781</v>
      </c>
      <c r="E114" s="7">
        <f t="shared" si="5"/>
        <v>212.7486294</v>
      </c>
      <c r="F114" s="7">
        <f t="shared" si="6"/>
        <v>217.7167046</v>
      </c>
    </row>
    <row r="115" ht="15.75" customHeight="1">
      <c r="A115" s="13">
        <v>42628.0</v>
      </c>
      <c r="B115" s="14">
        <v>215.279999</v>
      </c>
      <c r="C115" s="7">
        <f t="shared" si="1"/>
        <v>215.1993337</v>
      </c>
      <c r="D115" s="7">
        <f t="shared" si="2"/>
        <v>1.236066464</v>
      </c>
      <c r="E115" s="7">
        <f t="shared" si="5"/>
        <v>212.7272007</v>
      </c>
      <c r="F115" s="7">
        <f t="shared" si="6"/>
        <v>217.6714666</v>
      </c>
    </row>
    <row r="116" ht="15.75" customHeight="1">
      <c r="A116" s="13">
        <v>42627.0</v>
      </c>
      <c r="B116" s="14">
        <v>213.149994</v>
      </c>
      <c r="C116" s="7">
        <f t="shared" si="1"/>
        <v>215.0339996</v>
      </c>
      <c r="D116" s="7">
        <f t="shared" si="2"/>
        <v>1.34538879</v>
      </c>
      <c r="E116" s="7">
        <f t="shared" si="5"/>
        <v>212.343222</v>
      </c>
      <c r="F116" s="7">
        <f t="shared" si="6"/>
        <v>217.7247772</v>
      </c>
    </row>
    <row r="117" ht="15.75" customHeight="1">
      <c r="A117" s="13">
        <v>42626.0</v>
      </c>
      <c r="B117" s="14">
        <v>213.229996</v>
      </c>
      <c r="C117" s="7">
        <f t="shared" si="1"/>
        <v>214.9373331</v>
      </c>
      <c r="D117" s="7">
        <f t="shared" si="2"/>
        <v>1.411309571</v>
      </c>
      <c r="E117" s="7">
        <f t="shared" si="5"/>
        <v>212.114714</v>
      </c>
      <c r="F117" s="7">
        <f t="shared" si="6"/>
        <v>217.7599523</v>
      </c>
    </row>
    <row r="118" ht="15.75" customHeight="1">
      <c r="A118" s="13">
        <v>42625.0</v>
      </c>
      <c r="B118" s="14">
        <v>216.339996</v>
      </c>
      <c r="C118" s="7">
        <f t="shared" si="1"/>
        <v>214.9746663</v>
      </c>
      <c r="D118" s="7">
        <f t="shared" si="2"/>
        <v>1.414448119</v>
      </c>
      <c r="E118" s="7">
        <f t="shared" si="5"/>
        <v>212.14577</v>
      </c>
      <c r="F118" s="7">
        <f t="shared" si="6"/>
        <v>217.8035625</v>
      </c>
    </row>
    <row r="119" ht="15.75" customHeight="1">
      <c r="A119" s="13">
        <v>42622.0</v>
      </c>
      <c r="B119" s="14">
        <v>213.279999</v>
      </c>
      <c r="C119" s="7">
        <f t="shared" si="1"/>
        <v>214.7733327</v>
      </c>
      <c r="D119" s="7">
        <f t="shared" si="2"/>
        <v>1.477748419</v>
      </c>
      <c r="E119" s="7">
        <f t="shared" si="5"/>
        <v>211.8178358</v>
      </c>
      <c r="F119" s="7">
        <f t="shared" si="6"/>
        <v>217.7288295</v>
      </c>
    </row>
    <row r="120" ht="15.75" customHeight="1">
      <c r="A120" s="13">
        <v>42621.0</v>
      </c>
      <c r="B120" s="14">
        <v>218.509995</v>
      </c>
      <c r="C120" s="7">
        <f t="shared" si="1"/>
        <v>215.0286661</v>
      </c>
      <c r="D120" s="7">
        <f t="shared" si="2"/>
        <v>1.722969592</v>
      </c>
      <c r="E120" s="7">
        <f t="shared" si="5"/>
        <v>211.582727</v>
      </c>
      <c r="F120" s="7">
        <f t="shared" si="6"/>
        <v>218.4746053</v>
      </c>
    </row>
    <row r="121" ht="15.75" customHeight="1">
      <c r="A121" s="13">
        <v>42620.0</v>
      </c>
      <c r="B121" s="14">
        <v>219.009995</v>
      </c>
      <c r="C121" s="7">
        <f t="shared" si="1"/>
        <v>215.1866659</v>
      </c>
      <c r="D121" s="7">
        <f t="shared" si="2"/>
        <v>2.039921669</v>
      </c>
      <c r="E121" s="7">
        <f t="shared" si="5"/>
        <v>211.1068225</v>
      </c>
      <c r="F121" s="7">
        <f t="shared" si="6"/>
        <v>219.2665092</v>
      </c>
    </row>
    <row r="122" ht="15.75" customHeight="1">
      <c r="A122" s="13">
        <v>42619.0</v>
      </c>
      <c r="B122" s="14">
        <v>219.029999</v>
      </c>
      <c r="C122" s="7">
        <f t="shared" si="1"/>
        <v>215.417332</v>
      </c>
      <c r="D122" s="7">
        <f t="shared" si="2"/>
        <v>2.263338965</v>
      </c>
      <c r="E122" s="7">
        <f t="shared" si="5"/>
        <v>210.8906541</v>
      </c>
      <c r="F122" s="7">
        <f t="shared" si="6"/>
        <v>219.9440099</v>
      </c>
    </row>
    <row r="123" ht="15.75" customHeight="1">
      <c r="A123" s="13">
        <v>42615.0</v>
      </c>
      <c r="B123" s="14">
        <v>218.369995</v>
      </c>
      <c r="C123" s="7">
        <f t="shared" si="1"/>
        <v>215.6926647</v>
      </c>
      <c r="D123" s="7">
        <f t="shared" si="2"/>
        <v>2.388764097</v>
      </c>
      <c r="E123" s="7">
        <f t="shared" si="5"/>
        <v>210.9151365</v>
      </c>
      <c r="F123" s="7">
        <f t="shared" si="6"/>
        <v>220.4701929</v>
      </c>
    </row>
    <row r="124" ht="15.75" customHeight="1">
      <c r="A124" s="13">
        <v>42614.0</v>
      </c>
      <c r="B124" s="14">
        <v>217.389999</v>
      </c>
      <c r="C124" s="7">
        <f t="shared" si="1"/>
        <v>215.7859976</v>
      </c>
      <c r="D124" s="7">
        <f t="shared" si="2"/>
        <v>2.399600758</v>
      </c>
      <c r="E124" s="7">
        <f t="shared" si="5"/>
        <v>210.9867961</v>
      </c>
      <c r="F124" s="7">
        <f t="shared" si="6"/>
        <v>220.5851991</v>
      </c>
    </row>
    <row r="125" ht="15.75" customHeight="1">
      <c r="A125" s="13">
        <v>42613.0</v>
      </c>
      <c r="B125" s="14">
        <v>217.380005</v>
      </c>
      <c r="C125" s="7">
        <f t="shared" si="1"/>
        <v>215.7993317</v>
      </c>
      <c r="D125" s="7">
        <f t="shared" si="2"/>
        <v>2.442124322</v>
      </c>
      <c r="E125" s="7">
        <f t="shared" si="5"/>
        <v>210.9150831</v>
      </c>
      <c r="F125" s="7">
        <f t="shared" si="6"/>
        <v>220.6835804</v>
      </c>
    </row>
    <row r="126" ht="15.75" customHeight="1">
      <c r="A126" s="13">
        <v>42612.0</v>
      </c>
      <c r="B126" s="14">
        <v>218.0</v>
      </c>
      <c r="C126" s="7">
        <f t="shared" si="1"/>
        <v>215.9446646</v>
      </c>
      <c r="D126" s="7">
        <f t="shared" si="2"/>
        <v>2.405579243</v>
      </c>
      <c r="E126" s="7">
        <f t="shared" si="5"/>
        <v>211.1335061</v>
      </c>
      <c r="F126" s="7">
        <f t="shared" si="6"/>
        <v>220.7558231</v>
      </c>
    </row>
    <row r="127" ht="15.75" customHeight="1">
      <c r="A127" s="13">
        <v>42611.0</v>
      </c>
      <c r="B127" s="14">
        <v>218.360001</v>
      </c>
      <c r="C127" s="7">
        <f t="shared" si="1"/>
        <v>216.2739981</v>
      </c>
      <c r="D127" s="7">
        <f t="shared" si="2"/>
        <v>2.338678451</v>
      </c>
      <c r="E127" s="7">
        <f t="shared" si="5"/>
        <v>211.5966412</v>
      </c>
      <c r="F127" s="7">
        <f t="shared" si="6"/>
        <v>220.951355</v>
      </c>
    </row>
    <row r="128" ht="15.75" customHeight="1">
      <c r="A128" s="13">
        <v>42608.0</v>
      </c>
      <c r="B128" s="14">
        <v>217.289993</v>
      </c>
      <c r="C128" s="7">
        <f t="shared" si="1"/>
        <v>216.5326641</v>
      </c>
      <c r="D128" s="7">
        <f t="shared" si="2"/>
        <v>2.166173447</v>
      </c>
      <c r="E128" s="7">
        <f t="shared" si="5"/>
        <v>212.2003172</v>
      </c>
      <c r="F128" s="7">
        <f t="shared" si="6"/>
        <v>220.865011</v>
      </c>
    </row>
    <row r="129" ht="15.75" customHeight="1">
      <c r="A129" s="13">
        <v>42607.0</v>
      </c>
      <c r="B129" s="14">
        <v>217.699997</v>
      </c>
      <c r="C129" s="7">
        <f t="shared" si="1"/>
        <v>216.8213309</v>
      </c>
      <c r="D129" s="7">
        <f t="shared" si="2"/>
        <v>2.135448072</v>
      </c>
      <c r="E129" s="7">
        <f t="shared" si="5"/>
        <v>212.5504347</v>
      </c>
      <c r="F129" s="7">
        <f t="shared" si="6"/>
        <v>221.092227</v>
      </c>
    </row>
    <row r="130" ht="15.75" customHeight="1">
      <c r="A130" s="13">
        <v>42606.0</v>
      </c>
      <c r="B130" s="14">
        <v>217.850006</v>
      </c>
      <c r="C130" s="7">
        <f t="shared" si="1"/>
        <v>216.9926647</v>
      </c>
      <c r="D130" s="7">
        <f t="shared" si="2"/>
        <v>1.84492018</v>
      </c>
      <c r="E130" s="7">
        <f t="shared" si="5"/>
        <v>213.3028243</v>
      </c>
      <c r="F130" s="7">
        <f t="shared" si="6"/>
        <v>220.682505</v>
      </c>
    </row>
    <row r="131" ht="15.75" customHeight="1">
      <c r="A131" s="13">
        <v>42605.0</v>
      </c>
      <c r="B131" s="14">
        <v>218.970001</v>
      </c>
      <c r="C131" s="7">
        <f t="shared" si="1"/>
        <v>217.3806651</v>
      </c>
      <c r="D131" s="7">
        <f t="shared" si="2"/>
        <v>1.480547789</v>
      </c>
      <c r="E131" s="7">
        <f t="shared" si="5"/>
        <v>214.4195696</v>
      </c>
      <c r="F131" s="7">
        <f t="shared" si="6"/>
        <v>220.3417607</v>
      </c>
    </row>
    <row r="132" ht="15.75" customHeight="1">
      <c r="A132" s="13">
        <v>42604.0</v>
      </c>
      <c r="B132" s="14">
        <v>218.529999</v>
      </c>
      <c r="C132" s="7">
        <f t="shared" si="1"/>
        <v>217.7339987</v>
      </c>
      <c r="D132" s="7">
        <f t="shared" si="2"/>
        <v>1.443636198</v>
      </c>
      <c r="E132" s="7">
        <f t="shared" si="5"/>
        <v>214.8467263</v>
      </c>
      <c r="F132" s="7">
        <f t="shared" si="6"/>
        <v>220.6212711</v>
      </c>
    </row>
    <row r="133" ht="15.75" customHeight="1">
      <c r="A133" s="13">
        <v>42601.0</v>
      </c>
      <c r="B133" s="14">
        <v>218.539993</v>
      </c>
      <c r="C133" s="7">
        <f t="shared" si="1"/>
        <v>217.8806651</v>
      </c>
      <c r="D133" s="7">
        <f t="shared" si="2"/>
        <v>0.6127416387</v>
      </c>
      <c r="E133" s="7">
        <f t="shared" si="5"/>
        <v>216.6551819</v>
      </c>
      <c r="F133" s="7">
        <f t="shared" si="6"/>
        <v>219.1061484</v>
      </c>
    </row>
    <row r="134" ht="15.75" customHeight="1">
      <c r="A134" s="13">
        <v>42600.0</v>
      </c>
      <c r="B134" s="14">
        <v>218.860001</v>
      </c>
      <c r="C134" s="7">
        <f t="shared" si="1"/>
        <v>218.2526653</v>
      </c>
      <c r="D134" s="7">
        <f t="shared" si="2"/>
        <v>0.6327677429</v>
      </c>
      <c r="E134" s="7">
        <f t="shared" si="5"/>
        <v>216.9871298</v>
      </c>
      <c r="F134" s="7">
        <f t="shared" si="6"/>
        <v>219.5182008</v>
      </c>
    </row>
    <row r="135" ht="15.75" customHeight="1">
      <c r="A135" s="13">
        <v>42599.0</v>
      </c>
      <c r="B135" s="14">
        <v>218.369995</v>
      </c>
      <c r="C135" s="7">
        <f t="shared" si="1"/>
        <v>218.2433319</v>
      </c>
      <c r="D135" s="7">
        <f t="shared" si="2"/>
        <v>0.5943690076</v>
      </c>
      <c r="E135" s="7">
        <f t="shared" si="5"/>
        <v>217.0545939</v>
      </c>
      <c r="F135" s="7">
        <f t="shared" si="6"/>
        <v>219.4320699</v>
      </c>
    </row>
    <row r="136" ht="15.75" customHeight="1">
      <c r="A136" s="13">
        <v>42598.0</v>
      </c>
      <c r="B136" s="14">
        <v>217.960007</v>
      </c>
      <c r="C136" s="7">
        <f t="shared" si="1"/>
        <v>218.1733327</v>
      </c>
      <c r="D136" s="7">
        <f t="shared" si="2"/>
        <v>0.5445555894</v>
      </c>
      <c r="E136" s="7">
        <f t="shared" si="5"/>
        <v>217.0842216</v>
      </c>
      <c r="F136" s="7">
        <f t="shared" si="6"/>
        <v>219.2624439</v>
      </c>
    </row>
    <row r="137" ht="15.75" customHeight="1">
      <c r="A137" s="13">
        <v>42597.0</v>
      </c>
      <c r="B137" s="14">
        <v>219.089996</v>
      </c>
      <c r="C137" s="7">
        <f t="shared" si="1"/>
        <v>218.1773325</v>
      </c>
      <c r="D137" s="7">
        <f t="shared" si="2"/>
        <v>0.6017737537</v>
      </c>
      <c r="E137" s="7">
        <f t="shared" si="5"/>
        <v>216.973785</v>
      </c>
      <c r="F137" s="7">
        <f t="shared" si="6"/>
        <v>219.38088</v>
      </c>
    </row>
    <row r="138" ht="15.75" customHeight="1">
      <c r="A138" s="13">
        <v>42594.0</v>
      </c>
      <c r="B138" s="14">
        <v>218.460007</v>
      </c>
      <c r="C138" s="7">
        <f t="shared" si="1"/>
        <v>218.1833333</v>
      </c>
      <c r="D138" s="7">
        <f t="shared" si="2"/>
        <v>0.5626443391</v>
      </c>
      <c r="E138" s="7">
        <f t="shared" si="5"/>
        <v>217.0580447</v>
      </c>
      <c r="F138" s="7">
        <f t="shared" si="6"/>
        <v>219.308622</v>
      </c>
    </row>
    <row r="139" ht="15.75" customHeight="1">
      <c r="A139" s="13">
        <v>42593.0</v>
      </c>
      <c r="B139" s="14">
        <v>218.649994</v>
      </c>
      <c r="C139" s="7">
        <f t="shared" si="1"/>
        <v>218.267333</v>
      </c>
      <c r="D139" s="7">
        <f t="shared" si="2"/>
        <v>0.5135615334</v>
      </c>
      <c r="E139" s="7">
        <f t="shared" si="5"/>
        <v>217.2402099</v>
      </c>
      <c r="F139" s="7">
        <f t="shared" si="6"/>
        <v>219.2944561</v>
      </c>
    </row>
    <row r="140" ht="15.75" customHeight="1">
      <c r="A140" s="13">
        <v>42592.0</v>
      </c>
      <c r="B140" s="14">
        <v>217.639999</v>
      </c>
      <c r="C140" s="7">
        <f t="shared" si="1"/>
        <v>218.2846659</v>
      </c>
      <c r="D140" s="7">
        <f t="shared" si="2"/>
        <v>0.5397398797</v>
      </c>
      <c r="E140" s="7">
        <f t="shared" si="5"/>
        <v>217.2051862</v>
      </c>
      <c r="F140" s="7">
        <f t="shared" si="6"/>
        <v>219.3641457</v>
      </c>
    </row>
    <row r="141" ht="15.75" customHeight="1">
      <c r="A141" s="13">
        <v>42591.0</v>
      </c>
      <c r="B141" s="14">
        <v>218.179993</v>
      </c>
      <c r="C141" s="7">
        <f t="shared" si="1"/>
        <v>218.2966655</v>
      </c>
      <c r="D141" s="7">
        <f t="shared" si="2"/>
        <v>0.5404724184</v>
      </c>
      <c r="E141" s="7">
        <f t="shared" si="5"/>
        <v>217.2157206</v>
      </c>
      <c r="F141" s="7">
        <f t="shared" si="6"/>
        <v>219.3776103</v>
      </c>
    </row>
    <row r="142" ht="15.75" customHeight="1">
      <c r="A142" s="13">
        <v>42590.0</v>
      </c>
      <c r="B142" s="14">
        <v>218.050003</v>
      </c>
      <c r="C142" s="7">
        <f t="shared" si="1"/>
        <v>218.2759989</v>
      </c>
      <c r="D142" s="7">
        <f t="shared" si="2"/>
        <v>0.4649654135</v>
      </c>
      <c r="E142" s="7">
        <f t="shared" si="5"/>
        <v>217.3460681</v>
      </c>
      <c r="F142" s="7">
        <f t="shared" si="6"/>
        <v>219.2059298</v>
      </c>
    </row>
    <row r="143" ht="15.75" customHeight="1">
      <c r="A143" s="13">
        <v>42587.0</v>
      </c>
      <c r="B143" s="14">
        <v>218.179993</v>
      </c>
      <c r="C143" s="7">
        <f t="shared" si="1"/>
        <v>218.3353323</v>
      </c>
      <c r="D143" s="7">
        <f t="shared" si="2"/>
        <v>0.4300158884</v>
      </c>
      <c r="E143" s="7">
        <f t="shared" si="5"/>
        <v>217.4753005</v>
      </c>
      <c r="F143" s="7">
        <f t="shared" si="6"/>
        <v>219.195364</v>
      </c>
    </row>
    <row r="144" ht="15.75" customHeight="1">
      <c r="A144" s="13">
        <v>42586.0</v>
      </c>
      <c r="B144" s="14">
        <v>216.410004</v>
      </c>
      <c r="C144" s="7">
        <f t="shared" si="1"/>
        <v>218.2493327</v>
      </c>
      <c r="D144" s="7">
        <f t="shared" si="2"/>
        <v>0.6712679168</v>
      </c>
      <c r="E144" s="7">
        <f t="shared" si="5"/>
        <v>216.9067969</v>
      </c>
      <c r="F144" s="7">
        <f t="shared" si="6"/>
        <v>219.5918686</v>
      </c>
    </row>
    <row r="145" ht="15.75" customHeight="1">
      <c r="A145" s="13">
        <v>42585.0</v>
      </c>
      <c r="B145" s="14">
        <v>216.179993</v>
      </c>
      <c r="C145" s="7">
        <f t="shared" si="1"/>
        <v>218.1379985</v>
      </c>
      <c r="D145" s="7">
        <f t="shared" si="2"/>
        <v>0.8423302177</v>
      </c>
      <c r="E145" s="7">
        <f t="shared" si="5"/>
        <v>216.4533381</v>
      </c>
      <c r="F145" s="7">
        <f t="shared" si="6"/>
        <v>219.822659</v>
      </c>
    </row>
    <row r="146" ht="15.75" customHeight="1">
      <c r="A146" s="13">
        <v>42584.0</v>
      </c>
      <c r="B146" s="14">
        <v>215.550003</v>
      </c>
      <c r="C146" s="7">
        <f t="shared" si="1"/>
        <v>217.9099987</v>
      </c>
      <c r="D146" s="7">
        <f t="shared" si="2"/>
        <v>1.066241119</v>
      </c>
      <c r="E146" s="7">
        <f t="shared" si="5"/>
        <v>215.7775164</v>
      </c>
      <c r="F146" s="7">
        <f t="shared" si="6"/>
        <v>220.0424809</v>
      </c>
    </row>
    <row r="147" ht="15.75" customHeight="1">
      <c r="A147" s="13">
        <v>42583.0</v>
      </c>
      <c r="B147" s="14">
        <v>216.940002</v>
      </c>
      <c r="C147" s="7">
        <f t="shared" si="1"/>
        <v>217.8039989</v>
      </c>
      <c r="D147" s="7">
        <f t="shared" si="2"/>
        <v>1.074127325</v>
      </c>
      <c r="E147" s="7">
        <f t="shared" si="5"/>
        <v>215.6557442</v>
      </c>
      <c r="F147" s="7">
        <f t="shared" si="6"/>
        <v>219.9522535</v>
      </c>
    </row>
    <row r="148" ht="15.75" customHeight="1">
      <c r="A148" s="13">
        <v>42580.0</v>
      </c>
      <c r="B148" s="14">
        <v>217.119995</v>
      </c>
      <c r="C148" s="7">
        <f t="shared" si="1"/>
        <v>217.7093323</v>
      </c>
      <c r="D148" s="7">
        <f t="shared" si="2"/>
        <v>1.035978098</v>
      </c>
      <c r="E148" s="7">
        <f t="shared" si="5"/>
        <v>215.6373761</v>
      </c>
      <c r="F148" s="7">
        <f t="shared" si="6"/>
        <v>219.7812885</v>
      </c>
    </row>
    <row r="149" ht="15.75" customHeight="1">
      <c r="A149" s="13">
        <v>42579.0</v>
      </c>
      <c r="B149" s="14">
        <v>216.770004</v>
      </c>
      <c r="C149" s="7">
        <f t="shared" si="1"/>
        <v>217.5699992</v>
      </c>
      <c r="D149" s="7">
        <f t="shared" si="2"/>
        <v>1.035978059</v>
      </c>
      <c r="E149" s="7">
        <f t="shared" si="5"/>
        <v>215.4980431</v>
      </c>
      <c r="F149" s="7">
        <f t="shared" si="6"/>
        <v>219.6419553</v>
      </c>
    </row>
    <row r="150" ht="15.75" customHeight="1">
      <c r="A150" s="13">
        <v>42578.0</v>
      </c>
      <c r="B150" s="14">
        <v>216.520004</v>
      </c>
      <c r="C150" s="7">
        <f t="shared" si="1"/>
        <v>217.4466665</v>
      </c>
      <c r="D150" s="7">
        <f t="shared" si="2"/>
        <v>1.059388613</v>
      </c>
      <c r="E150" s="7">
        <f t="shared" si="5"/>
        <v>215.3278892</v>
      </c>
      <c r="F150" s="7">
        <f t="shared" si="6"/>
        <v>219.5654437</v>
      </c>
    </row>
    <row r="151" ht="15.75" customHeight="1">
      <c r="A151" s="13">
        <v>42577.0</v>
      </c>
      <c r="B151" s="14">
        <v>216.75</v>
      </c>
      <c r="C151" s="7">
        <f t="shared" si="1"/>
        <v>217.3659993</v>
      </c>
      <c r="D151" s="7">
        <f t="shared" si="2"/>
        <v>0.9532152953</v>
      </c>
      <c r="E151" s="7">
        <f t="shared" si="5"/>
        <v>215.4595687</v>
      </c>
      <c r="F151" s="7">
        <f t="shared" si="6"/>
        <v>219.2724299</v>
      </c>
    </row>
    <row r="152" ht="15.75" customHeight="1">
      <c r="A152" s="13">
        <v>42576.0</v>
      </c>
      <c r="B152" s="14">
        <v>216.649994</v>
      </c>
      <c r="C152" s="7">
        <f t="shared" si="1"/>
        <v>217.2033325</v>
      </c>
      <c r="D152" s="7">
        <f t="shared" si="2"/>
        <v>0.8964920123</v>
      </c>
      <c r="E152" s="7">
        <f t="shared" si="5"/>
        <v>215.4103485</v>
      </c>
      <c r="F152" s="7">
        <f t="shared" si="6"/>
        <v>218.9963166</v>
      </c>
    </row>
    <row r="153" ht="15.75" customHeight="1">
      <c r="A153" s="13">
        <v>42573.0</v>
      </c>
      <c r="B153" s="14">
        <v>217.240005</v>
      </c>
      <c r="C153" s="7">
        <f t="shared" si="1"/>
        <v>217.1219991</v>
      </c>
      <c r="D153" s="7">
        <f t="shared" si="2"/>
        <v>0.7825724562</v>
      </c>
      <c r="E153" s="7">
        <f t="shared" si="5"/>
        <v>215.5568542</v>
      </c>
      <c r="F153" s="7">
        <f t="shared" si="6"/>
        <v>218.687144</v>
      </c>
    </row>
    <row r="154" ht="15.75" customHeight="1">
      <c r="A154" s="13">
        <v>42572.0</v>
      </c>
      <c r="B154" s="14">
        <v>216.270004</v>
      </c>
      <c r="C154" s="7">
        <f t="shared" si="1"/>
        <v>216.9633331</v>
      </c>
      <c r="D154" s="7">
        <f t="shared" si="2"/>
        <v>0.7837736354</v>
      </c>
      <c r="E154" s="7">
        <f t="shared" si="5"/>
        <v>215.3957858</v>
      </c>
      <c r="F154" s="7">
        <f t="shared" si="6"/>
        <v>218.5308803</v>
      </c>
    </row>
    <row r="155" ht="15.75" customHeight="1">
      <c r="A155" s="13">
        <v>42571.0</v>
      </c>
      <c r="B155" s="14">
        <v>217.089996</v>
      </c>
      <c r="C155" s="7">
        <f t="shared" si="1"/>
        <v>216.9266662</v>
      </c>
      <c r="D155" s="7">
        <f t="shared" si="2"/>
        <v>0.6978795617</v>
      </c>
      <c r="E155" s="7">
        <f t="shared" si="5"/>
        <v>215.5309071</v>
      </c>
      <c r="F155" s="7">
        <f t="shared" si="6"/>
        <v>218.3224253</v>
      </c>
    </row>
    <row r="156" ht="15.75" customHeight="1">
      <c r="A156" s="13">
        <v>42570.0</v>
      </c>
      <c r="B156" s="14">
        <v>216.190002</v>
      </c>
      <c r="C156" s="7">
        <f t="shared" si="1"/>
        <v>216.7940001</v>
      </c>
      <c r="D156" s="7">
        <f t="shared" si="2"/>
        <v>0.6221620792</v>
      </c>
      <c r="E156" s="7">
        <f t="shared" si="5"/>
        <v>215.549676</v>
      </c>
      <c r="F156" s="7">
        <f t="shared" si="6"/>
        <v>218.0383243</v>
      </c>
    </row>
    <row r="157" ht="15.75" customHeight="1">
      <c r="A157" s="13">
        <v>42569.0</v>
      </c>
      <c r="B157" s="14">
        <v>216.410004</v>
      </c>
      <c r="C157" s="7">
        <f t="shared" si="1"/>
        <v>216.6846669</v>
      </c>
      <c r="D157" s="7">
        <f t="shared" si="2"/>
        <v>0.4571842902</v>
      </c>
      <c r="E157" s="7">
        <f t="shared" si="5"/>
        <v>215.7702983</v>
      </c>
      <c r="F157" s="7">
        <f t="shared" si="6"/>
        <v>217.5990354</v>
      </c>
    </row>
    <row r="158" ht="15.75" customHeight="1">
      <c r="A158" s="13">
        <v>42566.0</v>
      </c>
      <c r="B158" s="14">
        <v>215.830002</v>
      </c>
      <c r="C158" s="7">
        <f t="shared" si="1"/>
        <v>216.5280008</v>
      </c>
      <c r="D158" s="7">
        <f t="shared" si="2"/>
        <v>0.4980200727</v>
      </c>
      <c r="E158" s="7">
        <f t="shared" si="5"/>
        <v>215.5319607</v>
      </c>
      <c r="F158" s="7">
        <f t="shared" si="6"/>
        <v>217.5240409</v>
      </c>
    </row>
    <row r="159" ht="15.75" customHeight="1">
      <c r="A159" s="13">
        <v>42565.0</v>
      </c>
      <c r="B159" s="14">
        <v>216.119995</v>
      </c>
      <c r="C159" s="7">
        <f t="shared" si="1"/>
        <v>216.5086669</v>
      </c>
      <c r="D159" s="7">
        <f t="shared" si="2"/>
        <v>0.5015687277</v>
      </c>
      <c r="E159" s="7">
        <f t="shared" si="5"/>
        <v>215.5055294</v>
      </c>
      <c r="F159" s="7">
        <f t="shared" si="6"/>
        <v>217.5118043</v>
      </c>
    </row>
    <row r="160" ht="15.75" customHeight="1">
      <c r="A160" s="13">
        <v>42564.0</v>
      </c>
      <c r="B160" s="14">
        <v>214.919998</v>
      </c>
      <c r="C160" s="7">
        <f t="shared" si="1"/>
        <v>216.4246672</v>
      </c>
      <c r="D160" s="7">
        <f t="shared" si="2"/>
        <v>0.6124659013</v>
      </c>
      <c r="E160" s="7">
        <f t="shared" si="5"/>
        <v>215.1997354</v>
      </c>
      <c r="F160" s="7">
        <f t="shared" si="6"/>
        <v>217.649599</v>
      </c>
    </row>
    <row r="161" ht="15.75" customHeight="1">
      <c r="A161" s="13">
        <v>42563.0</v>
      </c>
      <c r="B161" s="14">
        <v>214.949997</v>
      </c>
      <c r="C161" s="7">
        <f t="shared" si="1"/>
        <v>216.3846668</v>
      </c>
      <c r="D161" s="7">
        <f t="shared" si="2"/>
        <v>0.7206492767</v>
      </c>
      <c r="E161" s="7">
        <f t="shared" si="5"/>
        <v>214.9433682</v>
      </c>
      <c r="F161" s="7">
        <f t="shared" si="6"/>
        <v>217.8259654</v>
      </c>
    </row>
    <row r="162" ht="15.75" customHeight="1">
      <c r="A162" s="13">
        <v>42562.0</v>
      </c>
      <c r="B162" s="14">
        <v>213.399994</v>
      </c>
      <c r="C162" s="7">
        <f t="shared" si="1"/>
        <v>216.1486663</v>
      </c>
      <c r="D162" s="7">
        <f t="shared" si="2"/>
        <v>1.031628487</v>
      </c>
      <c r="E162" s="7">
        <f t="shared" si="5"/>
        <v>214.0854093</v>
      </c>
      <c r="F162" s="7">
        <f t="shared" si="6"/>
        <v>218.2119232</v>
      </c>
    </row>
    <row r="163" ht="15.75" customHeight="1">
      <c r="A163" s="13">
        <v>42559.0</v>
      </c>
      <c r="B163" s="14">
        <v>212.649994</v>
      </c>
      <c r="C163" s="7">
        <f t="shared" si="1"/>
        <v>215.8506662</v>
      </c>
      <c r="D163" s="7">
        <f t="shared" si="2"/>
        <v>1.356064205</v>
      </c>
      <c r="E163" s="7">
        <f t="shared" si="5"/>
        <v>213.1385378</v>
      </c>
      <c r="F163" s="7">
        <f t="shared" si="6"/>
        <v>218.5627946</v>
      </c>
    </row>
    <row r="164" ht="15.75" customHeight="1">
      <c r="A164" s="13">
        <v>42558.0</v>
      </c>
      <c r="B164" s="14">
        <v>209.529999</v>
      </c>
      <c r="C164" s="7">
        <f t="shared" si="1"/>
        <v>215.3679992</v>
      </c>
      <c r="D164" s="7">
        <f t="shared" si="2"/>
        <v>2.130377633</v>
      </c>
      <c r="E164" s="7">
        <f t="shared" si="5"/>
        <v>211.1072439</v>
      </c>
      <c r="F164" s="7">
        <f t="shared" si="6"/>
        <v>219.6287545</v>
      </c>
    </row>
    <row r="165" ht="15.75" customHeight="1">
      <c r="A165" s="13">
        <v>42557.0</v>
      </c>
      <c r="B165" s="14">
        <v>209.660004</v>
      </c>
      <c r="C165" s="7">
        <f t="shared" si="1"/>
        <v>214.9106659</v>
      </c>
      <c r="D165" s="7">
        <f t="shared" si="2"/>
        <v>2.555755315</v>
      </c>
      <c r="E165" s="7">
        <f t="shared" si="5"/>
        <v>209.7991552</v>
      </c>
      <c r="F165" s="7">
        <f t="shared" si="6"/>
        <v>220.0221765</v>
      </c>
    </row>
    <row r="166" ht="15.75" customHeight="1">
      <c r="A166" s="13">
        <v>42556.0</v>
      </c>
      <c r="B166" s="14">
        <v>208.410004</v>
      </c>
      <c r="C166" s="7">
        <f t="shared" si="1"/>
        <v>214.3546661</v>
      </c>
      <c r="D166" s="7">
        <f t="shared" si="2"/>
        <v>3.00170307</v>
      </c>
      <c r="E166" s="7">
        <f t="shared" si="5"/>
        <v>208.35126</v>
      </c>
      <c r="F166" s="7">
        <f t="shared" si="6"/>
        <v>220.3580723</v>
      </c>
    </row>
    <row r="167" ht="15.75" customHeight="1">
      <c r="A167" s="13">
        <v>42552.0</v>
      </c>
      <c r="B167" s="14">
        <v>209.919998</v>
      </c>
      <c r="C167" s="7">
        <f t="shared" si="1"/>
        <v>213.9059997</v>
      </c>
      <c r="D167" s="7">
        <f t="shared" si="2"/>
        <v>3.06652393</v>
      </c>
      <c r="E167" s="7">
        <f t="shared" si="5"/>
        <v>207.7729519</v>
      </c>
      <c r="F167" s="7">
        <f t="shared" si="6"/>
        <v>220.0390476</v>
      </c>
    </row>
    <row r="168" ht="15.75" customHeight="1">
      <c r="A168" s="13">
        <v>42551.0</v>
      </c>
      <c r="B168" s="14">
        <v>209.479996</v>
      </c>
      <c r="C168" s="7">
        <f t="shared" si="1"/>
        <v>213.3886658</v>
      </c>
      <c r="D168" s="7">
        <f t="shared" si="2"/>
        <v>3.158873258</v>
      </c>
      <c r="E168" s="7">
        <f t="shared" si="5"/>
        <v>207.0709193</v>
      </c>
      <c r="F168" s="7">
        <f t="shared" si="6"/>
        <v>219.7064123</v>
      </c>
    </row>
    <row r="169" ht="15.75" customHeight="1">
      <c r="A169" s="13">
        <v>42550.0</v>
      </c>
      <c r="B169" s="14">
        <v>206.660004</v>
      </c>
      <c r="C169" s="7">
        <f t="shared" si="1"/>
        <v>212.7479991</v>
      </c>
      <c r="D169" s="7">
        <f t="shared" si="2"/>
        <v>3.38812132</v>
      </c>
      <c r="E169" s="7">
        <f t="shared" si="5"/>
        <v>205.9717565</v>
      </c>
      <c r="F169" s="7">
        <f t="shared" si="6"/>
        <v>219.5242418</v>
      </c>
    </row>
    <row r="170" ht="15.75" customHeight="1">
      <c r="A170" s="13">
        <v>42549.0</v>
      </c>
      <c r="B170" s="14">
        <v>203.199997</v>
      </c>
      <c r="C170" s="7">
        <f t="shared" si="1"/>
        <v>211.8219992</v>
      </c>
      <c r="D170" s="7">
        <f t="shared" si="2"/>
        <v>4.004212568</v>
      </c>
      <c r="E170" s="7">
        <f t="shared" si="5"/>
        <v>203.8135741</v>
      </c>
      <c r="F170" s="7">
        <f t="shared" si="6"/>
        <v>219.8304243</v>
      </c>
    </row>
    <row r="171" ht="15.75" customHeight="1">
      <c r="A171" s="13">
        <v>42548.0</v>
      </c>
      <c r="B171" s="14">
        <v>199.600006</v>
      </c>
      <c r="C171" s="7">
        <f t="shared" si="1"/>
        <v>210.7159995</v>
      </c>
      <c r="D171" s="7">
        <f t="shared" si="2"/>
        <v>4.852376259</v>
      </c>
      <c r="E171" s="7">
        <f t="shared" si="5"/>
        <v>201.0112469</v>
      </c>
      <c r="F171" s="7">
        <f t="shared" si="6"/>
        <v>220.420752</v>
      </c>
    </row>
    <row r="172" ht="15.75" customHeight="1">
      <c r="A172" s="13">
        <v>42545.0</v>
      </c>
      <c r="B172" s="14">
        <v>203.240005</v>
      </c>
      <c r="C172" s="7">
        <f t="shared" si="1"/>
        <v>209.8379995</v>
      </c>
      <c r="D172" s="7">
        <f t="shared" si="2"/>
        <v>4.916742338</v>
      </c>
      <c r="E172" s="7">
        <f t="shared" si="5"/>
        <v>200.0045149</v>
      </c>
      <c r="F172" s="7">
        <f t="shared" si="6"/>
        <v>219.6714842</v>
      </c>
    </row>
    <row r="173" ht="15.75" customHeight="1">
      <c r="A173" s="13">
        <v>42544.0</v>
      </c>
      <c r="B173" s="14">
        <v>210.809998</v>
      </c>
      <c r="C173" s="7">
        <f t="shared" si="1"/>
        <v>209.5033326</v>
      </c>
      <c r="D173" s="7">
        <f t="shared" si="2"/>
        <v>4.55047392</v>
      </c>
      <c r="E173" s="7">
        <f t="shared" si="5"/>
        <v>200.4023848</v>
      </c>
      <c r="F173" s="7">
        <f t="shared" si="6"/>
        <v>218.6042804</v>
      </c>
    </row>
    <row r="174" ht="15.75" customHeight="1">
      <c r="A174" s="13">
        <v>42543.0</v>
      </c>
      <c r="B174" s="14">
        <v>208.100006</v>
      </c>
      <c r="C174" s="7">
        <f t="shared" si="1"/>
        <v>208.9686667</v>
      </c>
      <c r="D174" s="7">
        <f t="shared" si="2"/>
        <v>4.224915207</v>
      </c>
      <c r="E174" s="7">
        <f t="shared" si="5"/>
        <v>200.5188363</v>
      </c>
      <c r="F174" s="7">
        <f t="shared" si="6"/>
        <v>217.4184971</v>
      </c>
    </row>
    <row r="175" ht="15.75" customHeight="1">
      <c r="A175" s="13">
        <v>42542.0</v>
      </c>
      <c r="B175" s="14">
        <v>208.440002</v>
      </c>
      <c r="C175" s="7">
        <f t="shared" si="1"/>
        <v>208.5366669</v>
      </c>
      <c r="D175" s="7">
        <f t="shared" si="2"/>
        <v>3.802732875</v>
      </c>
      <c r="E175" s="7">
        <f t="shared" si="5"/>
        <v>200.9312012</v>
      </c>
      <c r="F175" s="7">
        <f t="shared" si="6"/>
        <v>216.1421327</v>
      </c>
    </row>
    <row r="176" ht="15.75" customHeight="1">
      <c r="A176" s="13">
        <v>42541.0</v>
      </c>
      <c r="B176" s="14">
        <v>207.850006</v>
      </c>
      <c r="C176" s="7">
        <f t="shared" si="1"/>
        <v>208.0633342</v>
      </c>
      <c r="D176" s="7">
        <f t="shared" si="2"/>
        <v>3.480988427</v>
      </c>
      <c r="E176" s="7">
        <f t="shared" si="5"/>
        <v>201.1013573</v>
      </c>
      <c r="F176" s="7">
        <f t="shared" si="6"/>
        <v>215.0253111</v>
      </c>
    </row>
    <row r="177" ht="15.75" customHeight="1">
      <c r="A177" s="13">
        <v>42538.0</v>
      </c>
      <c r="B177" s="14">
        <v>206.520004</v>
      </c>
      <c r="C177" s="7">
        <f t="shared" si="1"/>
        <v>207.6046682</v>
      </c>
      <c r="D177" s="7">
        <f t="shared" si="2"/>
        <v>3.180609864</v>
      </c>
      <c r="E177" s="7">
        <f t="shared" si="5"/>
        <v>201.2434485</v>
      </c>
      <c r="F177" s="7">
        <f t="shared" si="6"/>
        <v>213.9658879</v>
      </c>
    </row>
    <row r="178" ht="15.75" customHeight="1">
      <c r="A178" s="13">
        <v>42537.0</v>
      </c>
      <c r="B178" s="14">
        <v>208.369995</v>
      </c>
      <c r="C178" s="7">
        <f t="shared" si="1"/>
        <v>207.3193349</v>
      </c>
      <c r="D178" s="7">
        <f t="shared" si="2"/>
        <v>3.131210806</v>
      </c>
      <c r="E178" s="7">
        <f t="shared" si="5"/>
        <v>201.0569133</v>
      </c>
      <c r="F178" s="7">
        <f t="shared" si="6"/>
        <v>213.5817565</v>
      </c>
    </row>
    <row r="179" ht="15.75" customHeight="1">
      <c r="A179" s="13">
        <v>42536.0</v>
      </c>
      <c r="B179" s="14">
        <v>207.75</v>
      </c>
      <c r="C179" s="7">
        <f t="shared" si="1"/>
        <v>207.2006683</v>
      </c>
      <c r="D179" s="7">
        <f t="shared" si="2"/>
        <v>3.05464613</v>
      </c>
      <c r="E179" s="7">
        <f t="shared" si="5"/>
        <v>201.0913761</v>
      </c>
      <c r="F179" s="7">
        <f t="shared" si="6"/>
        <v>213.3099606</v>
      </c>
    </row>
    <row r="180" ht="15.75" customHeight="1">
      <c r="A180" s="13">
        <v>42535.0</v>
      </c>
      <c r="B180" s="14">
        <v>208.039993</v>
      </c>
      <c r="C180" s="7">
        <f t="shared" si="1"/>
        <v>207.0926676</v>
      </c>
      <c r="D180" s="7">
        <f t="shared" si="2"/>
        <v>3.04332075</v>
      </c>
      <c r="E180" s="7">
        <f t="shared" si="5"/>
        <v>201.0060261</v>
      </c>
      <c r="F180" s="7">
        <f t="shared" si="6"/>
        <v>213.1793091</v>
      </c>
    </row>
    <row r="181" ht="15.75" customHeight="1">
      <c r="A181" s="13">
        <v>42534.0</v>
      </c>
      <c r="B181" s="14">
        <v>208.449997</v>
      </c>
      <c r="C181" s="7">
        <f t="shared" si="1"/>
        <v>207.0953338</v>
      </c>
      <c r="D181" s="7">
        <f t="shared" si="2"/>
        <v>2.95896253</v>
      </c>
      <c r="E181" s="7">
        <f t="shared" si="5"/>
        <v>201.1774087</v>
      </c>
      <c r="F181" s="7">
        <f t="shared" si="6"/>
        <v>213.0132589</v>
      </c>
    </row>
    <row r="182" ht="15.75" customHeight="1">
      <c r="A182" s="13">
        <v>42531.0</v>
      </c>
      <c r="B182" s="14">
        <v>210.070007</v>
      </c>
      <c r="C182" s="7">
        <f t="shared" si="1"/>
        <v>207.1053344</v>
      </c>
      <c r="D182" s="7">
        <f t="shared" si="2"/>
        <v>3.002515038</v>
      </c>
      <c r="E182" s="7">
        <f t="shared" si="5"/>
        <v>201.1003043</v>
      </c>
      <c r="F182" s="7">
        <f t="shared" si="6"/>
        <v>213.1103645</v>
      </c>
    </row>
    <row r="183" ht="15.75" customHeight="1">
      <c r="A183" s="13">
        <v>42530.0</v>
      </c>
      <c r="B183" s="14">
        <v>212.080002</v>
      </c>
      <c r="C183" s="7">
        <f t="shared" si="1"/>
        <v>207.2786681</v>
      </c>
      <c r="D183" s="7">
        <f t="shared" si="2"/>
        <v>3.299016251</v>
      </c>
      <c r="E183" s="7">
        <f t="shared" si="5"/>
        <v>200.6806356</v>
      </c>
      <c r="F183" s="7">
        <f t="shared" si="6"/>
        <v>213.8767006</v>
      </c>
    </row>
    <row r="184" ht="15.75" customHeight="1">
      <c r="A184" s="13">
        <v>42529.0</v>
      </c>
      <c r="B184" s="14">
        <v>212.369995</v>
      </c>
      <c r="C184" s="7">
        <f t="shared" si="1"/>
        <v>207.6593342</v>
      </c>
      <c r="D184" s="7">
        <f t="shared" si="2"/>
        <v>3.327679496</v>
      </c>
      <c r="E184" s="7">
        <f t="shared" si="5"/>
        <v>201.0039752</v>
      </c>
      <c r="F184" s="7">
        <f t="shared" si="6"/>
        <v>214.3146932</v>
      </c>
    </row>
    <row r="185" ht="15.75" customHeight="1">
      <c r="A185" s="13">
        <v>42528.0</v>
      </c>
      <c r="B185" s="14">
        <v>211.679993</v>
      </c>
      <c r="C185" s="7">
        <f t="shared" si="1"/>
        <v>208.2246673</v>
      </c>
      <c r="D185" s="7">
        <f t="shared" si="2"/>
        <v>2.434510872</v>
      </c>
      <c r="E185" s="7">
        <f t="shared" si="5"/>
        <v>203.3556455</v>
      </c>
      <c r="F185" s="7">
        <f t="shared" si="6"/>
        <v>213.093689</v>
      </c>
    </row>
    <row r="186" ht="15.75" customHeight="1">
      <c r="A186" s="13">
        <v>42527.0</v>
      </c>
      <c r="B186" s="14">
        <v>211.350006</v>
      </c>
      <c r="C186" s="7">
        <f t="shared" si="1"/>
        <v>209.0080006</v>
      </c>
      <c r="D186" s="7">
        <f t="shared" si="2"/>
        <v>1.907062785</v>
      </c>
      <c r="E186" s="7">
        <f t="shared" si="5"/>
        <v>205.193875</v>
      </c>
      <c r="F186" s="7">
        <f t="shared" si="6"/>
        <v>212.8221262</v>
      </c>
    </row>
    <row r="187" ht="15.75" customHeight="1">
      <c r="A187" s="13">
        <v>42524.0</v>
      </c>
      <c r="B187" s="14">
        <v>210.279999</v>
      </c>
      <c r="C187" s="7">
        <f t="shared" si="1"/>
        <v>209.4773335</v>
      </c>
      <c r="D187" s="7">
        <f t="shared" si="2"/>
        <v>1.8824491</v>
      </c>
      <c r="E187" s="7">
        <f t="shared" si="5"/>
        <v>205.7124353</v>
      </c>
      <c r="F187" s="7">
        <f t="shared" si="6"/>
        <v>213.2422317</v>
      </c>
    </row>
    <row r="188" ht="15.75" customHeight="1">
      <c r="A188" s="13">
        <v>42523.0</v>
      </c>
      <c r="B188" s="14">
        <v>210.910004</v>
      </c>
      <c r="C188" s="7">
        <f t="shared" si="1"/>
        <v>209.4840006</v>
      </c>
      <c r="D188" s="7">
        <f t="shared" si="2"/>
        <v>1.88503145</v>
      </c>
      <c r="E188" s="7">
        <f t="shared" si="5"/>
        <v>205.7139377</v>
      </c>
      <c r="F188" s="7">
        <f t="shared" si="6"/>
        <v>213.2540635</v>
      </c>
    </row>
    <row r="189" ht="15.75" customHeight="1">
      <c r="A189" s="13">
        <v>42522.0</v>
      </c>
      <c r="B189" s="14">
        <v>210.270004</v>
      </c>
      <c r="C189" s="7">
        <f t="shared" si="1"/>
        <v>209.6286671</v>
      </c>
      <c r="D189" s="7">
        <f t="shared" si="2"/>
        <v>1.863006479</v>
      </c>
      <c r="E189" s="7">
        <f t="shared" si="5"/>
        <v>205.9026542</v>
      </c>
      <c r="F189" s="7">
        <f t="shared" si="6"/>
        <v>213.3546801</v>
      </c>
    </row>
    <row r="190" ht="15.75" customHeight="1">
      <c r="A190" s="13">
        <v>42521.0</v>
      </c>
      <c r="B190" s="14">
        <v>209.839996</v>
      </c>
      <c r="C190" s="7">
        <f t="shared" si="1"/>
        <v>209.7220001</v>
      </c>
      <c r="D190" s="7">
        <f t="shared" si="2"/>
        <v>1.784129933</v>
      </c>
      <c r="E190" s="7">
        <f t="shared" si="5"/>
        <v>206.1537402</v>
      </c>
      <c r="F190" s="7">
        <f t="shared" si="6"/>
        <v>213.2902599</v>
      </c>
    </row>
    <row r="191" ht="15.75" customHeight="1">
      <c r="A191" s="13">
        <v>42517.0</v>
      </c>
      <c r="B191" s="14">
        <v>210.240005</v>
      </c>
      <c r="C191" s="7">
        <f t="shared" si="1"/>
        <v>209.8813333</v>
      </c>
      <c r="D191" s="7">
        <f t="shared" si="2"/>
        <v>1.504168983</v>
      </c>
      <c r="E191" s="7">
        <f t="shared" si="5"/>
        <v>206.8729954</v>
      </c>
      <c r="F191" s="7">
        <f t="shared" si="6"/>
        <v>212.8896713</v>
      </c>
    </row>
    <row r="192" ht="15.75" customHeight="1">
      <c r="A192" s="13">
        <v>42516.0</v>
      </c>
      <c r="B192" s="14">
        <v>209.339996</v>
      </c>
      <c r="C192" s="7">
        <f t="shared" si="1"/>
        <v>210.0693328</v>
      </c>
      <c r="D192" s="7">
        <f t="shared" si="2"/>
        <v>1.438180658</v>
      </c>
      <c r="E192" s="7">
        <f t="shared" si="5"/>
        <v>207.1929715</v>
      </c>
      <c r="F192" s="7">
        <f t="shared" si="6"/>
        <v>212.9456941</v>
      </c>
    </row>
    <row r="193" ht="15.75" customHeight="1">
      <c r="A193" s="13">
        <v>42515.0</v>
      </c>
      <c r="B193" s="14">
        <v>209.279999</v>
      </c>
      <c r="C193" s="7">
        <f t="shared" si="1"/>
        <v>210.1299997</v>
      </c>
      <c r="D193" s="7">
        <f t="shared" si="2"/>
        <v>1.288822859</v>
      </c>
      <c r="E193" s="7">
        <f t="shared" si="5"/>
        <v>207.552354</v>
      </c>
      <c r="F193" s="7">
        <f t="shared" si="6"/>
        <v>212.7076455</v>
      </c>
    </row>
    <row r="194" ht="15.75" customHeight="1">
      <c r="A194" s="13">
        <v>42514.0</v>
      </c>
      <c r="B194" s="14">
        <v>207.869995</v>
      </c>
      <c r="C194" s="7">
        <f t="shared" si="1"/>
        <v>210.1379994</v>
      </c>
      <c r="D194" s="7">
        <f t="shared" si="2"/>
        <v>1.312339808</v>
      </c>
      <c r="E194" s="7">
        <f t="shared" si="5"/>
        <v>207.5133198</v>
      </c>
      <c r="F194" s="7">
        <f t="shared" si="6"/>
        <v>212.762679</v>
      </c>
    </row>
    <row r="195" ht="15.75" customHeight="1">
      <c r="A195" s="13">
        <v>42513.0</v>
      </c>
      <c r="B195" s="14">
        <v>205.210007</v>
      </c>
      <c r="C195" s="7">
        <f t="shared" si="1"/>
        <v>209.9493337</v>
      </c>
      <c r="D195" s="7">
        <f t="shared" si="2"/>
        <v>1.84069536</v>
      </c>
      <c r="E195" s="7">
        <f t="shared" si="5"/>
        <v>206.2679429</v>
      </c>
      <c r="F195" s="7">
        <f t="shared" si="6"/>
        <v>213.6307244</v>
      </c>
    </row>
    <row r="196" ht="15.75" customHeight="1">
      <c r="A196" s="13">
        <v>42510.0</v>
      </c>
      <c r="B196" s="14">
        <v>205.490005</v>
      </c>
      <c r="C196" s="7">
        <f t="shared" si="1"/>
        <v>209.7520009</v>
      </c>
      <c r="D196" s="7">
        <f t="shared" si="2"/>
        <v>2.208372213</v>
      </c>
      <c r="E196" s="7">
        <f t="shared" si="5"/>
        <v>205.3352564</v>
      </c>
      <c r="F196" s="7">
        <f t="shared" si="6"/>
        <v>214.1687453</v>
      </c>
    </row>
    <row r="197" ht="15.75" customHeight="1">
      <c r="A197" s="13">
        <v>42509.0</v>
      </c>
      <c r="B197" s="14">
        <v>204.199997</v>
      </c>
      <c r="C197" s="7">
        <f t="shared" si="1"/>
        <v>209.3606669</v>
      </c>
      <c r="D197" s="7">
        <f t="shared" si="2"/>
        <v>2.542131984</v>
      </c>
      <c r="E197" s="7">
        <f t="shared" si="5"/>
        <v>204.2764029</v>
      </c>
      <c r="F197" s="7">
        <f t="shared" si="6"/>
        <v>214.4449308</v>
      </c>
    </row>
    <row r="198" ht="15.75" customHeight="1">
      <c r="A198" s="13">
        <v>42508.0</v>
      </c>
      <c r="B198" s="14">
        <v>204.910004</v>
      </c>
      <c r="C198" s="7">
        <f t="shared" si="1"/>
        <v>208.882667</v>
      </c>
      <c r="D198" s="7">
        <f t="shared" si="2"/>
        <v>2.600160704</v>
      </c>
      <c r="E198" s="7">
        <f t="shared" si="5"/>
        <v>203.6823456</v>
      </c>
      <c r="F198" s="7">
        <f t="shared" si="6"/>
        <v>214.0829884</v>
      </c>
    </row>
    <row r="199" ht="15.75" customHeight="1">
      <c r="A199" s="13">
        <v>42507.0</v>
      </c>
      <c r="B199" s="14">
        <v>204.850006</v>
      </c>
      <c r="C199" s="7">
        <f t="shared" si="1"/>
        <v>208.3813344</v>
      </c>
      <c r="D199" s="7">
        <f t="shared" si="2"/>
        <v>2.625225339</v>
      </c>
      <c r="E199" s="7">
        <f t="shared" si="5"/>
        <v>203.1308837</v>
      </c>
      <c r="F199" s="7">
        <f t="shared" si="6"/>
        <v>213.6317851</v>
      </c>
    </row>
    <row r="200" ht="15.75" customHeight="1">
      <c r="A200" s="13">
        <v>42506.0</v>
      </c>
      <c r="B200" s="14">
        <v>206.779999</v>
      </c>
      <c r="C200" s="7">
        <f t="shared" si="1"/>
        <v>208.0546681</v>
      </c>
      <c r="D200" s="7">
        <f t="shared" si="2"/>
        <v>2.476030163</v>
      </c>
      <c r="E200" s="7">
        <f t="shared" si="5"/>
        <v>203.1026078</v>
      </c>
      <c r="F200" s="7">
        <f t="shared" si="6"/>
        <v>213.0067285</v>
      </c>
    </row>
    <row r="201" ht="15.75" customHeight="1">
      <c r="A201" s="13">
        <v>42503.0</v>
      </c>
      <c r="B201" s="14">
        <v>204.759995</v>
      </c>
      <c r="C201" s="7">
        <f t="shared" si="1"/>
        <v>207.6153341</v>
      </c>
      <c r="D201" s="7">
        <f t="shared" si="2"/>
        <v>2.49348585</v>
      </c>
      <c r="E201" s="7">
        <f t="shared" si="5"/>
        <v>202.6283624</v>
      </c>
      <c r="F201" s="7">
        <f t="shared" si="6"/>
        <v>212.6023058</v>
      </c>
    </row>
    <row r="202" ht="15.75" customHeight="1">
      <c r="A202" s="13">
        <v>42502.0</v>
      </c>
      <c r="B202" s="14">
        <v>206.559998</v>
      </c>
      <c r="C202" s="7">
        <f t="shared" si="1"/>
        <v>207.367334</v>
      </c>
      <c r="D202" s="7">
        <f t="shared" si="2"/>
        <v>2.288407308</v>
      </c>
      <c r="E202" s="7">
        <f t="shared" si="5"/>
        <v>202.7905194</v>
      </c>
      <c r="F202" s="7">
        <f t="shared" si="6"/>
        <v>211.9441486</v>
      </c>
    </row>
    <row r="203" ht="15.75" customHeight="1">
      <c r="A203" s="13">
        <v>42501.0</v>
      </c>
      <c r="B203" s="14">
        <v>206.5</v>
      </c>
      <c r="C203" s="7">
        <f t="shared" si="1"/>
        <v>207.0733337</v>
      </c>
      <c r="D203" s="7">
        <f t="shared" si="2"/>
        <v>2.102783632</v>
      </c>
      <c r="E203" s="7">
        <f t="shared" si="5"/>
        <v>202.8677665</v>
      </c>
      <c r="F203" s="7">
        <f t="shared" si="6"/>
        <v>211.278901</v>
      </c>
    </row>
    <row r="204" ht="15.75" customHeight="1">
      <c r="A204" s="13">
        <v>42500.0</v>
      </c>
      <c r="B204" s="14">
        <v>208.449997</v>
      </c>
      <c r="C204" s="7">
        <f t="shared" si="1"/>
        <v>206.9519999</v>
      </c>
      <c r="D204" s="7">
        <f t="shared" si="2"/>
        <v>1.97970656</v>
      </c>
      <c r="E204" s="7">
        <f t="shared" si="5"/>
        <v>202.9925868</v>
      </c>
      <c r="F204" s="7">
        <f t="shared" si="6"/>
        <v>210.9114131</v>
      </c>
    </row>
    <row r="205" ht="15.75" customHeight="1">
      <c r="A205" s="13">
        <v>42499.0</v>
      </c>
      <c r="B205" s="14">
        <v>205.889999</v>
      </c>
      <c r="C205" s="7">
        <f t="shared" si="1"/>
        <v>206.6886668</v>
      </c>
      <c r="D205" s="7">
        <f t="shared" si="2"/>
        <v>1.712413207</v>
      </c>
      <c r="E205" s="7">
        <f t="shared" si="5"/>
        <v>203.2638404</v>
      </c>
      <c r="F205" s="7">
        <f t="shared" si="6"/>
        <v>210.1134932</v>
      </c>
    </row>
    <row r="206" ht="15.75" customHeight="1">
      <c r="A206" s="13">
        <v>42496.0</v>
      </c>
      <c r="B206" s="14">
        <v>205.720001</v>
      </c>
      <c r="C206" s="7">
        <f t="shared" si="1"/>
        <v>206.3873332</v>
      </c>
      <c r="D206" s="7">
        <f t="shared" si="2"/>
        <v>1.500175916</v>
      </c>
      <c r="E206" s="7">
        <f t="shared" si="5"/>
        <v>203.3869814</v>
      </c>
      <c r="F206" s="7">
        <f t="shared" si="6"/>
        <v>209.387685</v>
      </c>
    </row>
    <row r="207" ht="15.75" customHeight="1">
      <c r="A207" s="13">
        <v>42495.0</v>
      </c>
      <c r="B207" s="14">
        <v>204.970001</v>
      </c>
      <c r="C207" s="7">
        <f t="shared" si="1"/>
        <v>206.0960002</v>
      </c>
      <c r="D207" s="7">
        <f t="shared" si="2"/>
        <v>1.23267431</v>
      </c>
      <c r="E207" s="7">
        <f t="shared" si="5"/>
        <v>203.6306516</v>
      </c>
      <c r="F207" s="7">
        <f t="shared" si="6"/>
        <v>208.5613488</v>
      </c>
    </row>
    <row r="208" ht="15.75" customHeight="1">
      <c r="A208" s="13">
        <v>42494.0</v>
      </c>
      <c r="B208" s="14">
        <v>205.009995</v>
      </c>
      <c r="C208" s="7">
        <f t="shared" si="1"/>
        <v>205.8113333</v>
      </c>
      <c r="D208" s="7">
        <f t="shared" si="2"/>
        <v>1.105946134</v>
      </c>
      <c r="E208" s="7">
        <f t="shared" si="5"/>
        <v>203.599441</v>
      </c>
      <c r="F208" s="7">
        <f t="shared" si="6"/>
        <v>208.0232255</v>
      </c>
    </row>
    <row r="209" ht="15.75" customHeight="1">
      <c r="A209" s="13">
        <v>42493.0</v>
      </c>
      <c r="B209" s="14">
        <v>206.160004</v>
      </c>
      <c r="C209" s="7">
        <f t="shared" si="1"/>
        <v>205.6973339</v>
      </c>
      <c r="D209" s="7">
        <f t="shared" si="2"/>
        <v>1.105072991</v>
      </c>
      <c r="E209" s="7">
        <f t="shared" si="5"/>
        <v>203.4871879</v>
      </c>
      <c r="F209" s="7">
        <f t="shared" si="6"/>
        <v>207.9074798</v>
      </c>
    </row>
    <row r="210" ht="15.75" customHeight="1">
      <c r="A210" s="13">
        <v>42492.0</v>
      </c>
      <c r="B210" s="14">
        <v>207.970001</v>
      </c>
      <c r="C210" s="7">
        <f t="shared" si="1"/>
        <v>205.8813335</v>
      </c>
      <c r="D210" s="7">
        <f t="shared" si="2"/>
        <v>1.252243747</v>
      </c>
      <c r="E210" s="7">
        <f t="shared" si="5"/>
        <v>203.376846</v>
      </c>
      <c r="F210" s="7">
        <f t="shared" si="6"/>
        <v>208.385821</v>
      </c>
    </row>
    <row r="211" ht="15.75" customHeight="1">
      <c r="A211" s="13">
        <v>42489.0</v>
      </c>
      <c r="B211" s="14">
        <v>206.330002</v>
      </c>
      <c r="C211" s="7">
        <f t="shared" si="1"/>
        <v>205.9373333</v>
      </c>
      <c r="D211" s="7">
        <f t="shared" si="2"/>
        <v>1.154148257</v>
      </c>
      <c r="E211" s="7">
        <f t="shared" si="5"/>
        <v>203.6290368</v>
      </c>
      <c r="F211" s="7">
        <f t="shared" si="6"/>
        <v>208.2456298</v>
      </c>
    </row>
    <row r="212" ht="15.75" customHeight="1">
      <c r="A212" s="13">
        <v>42488.0</v>
      </c>
      <c r="B212" s="14">
        <v>207.449997</v>
      </c>
      <c r="C212" s="7">
        <f t="shared" si="1"/>
        <v>206.1539999</v>
      </c>
      <c r="D212" s="7">
        <f t="shared" si="2"/>
        <v>1.158854659</v>
      </c>
      <c r="E212" s="7">
        <f t="shared" si="5"/>
        <v>203.8362906</v>
      </c>
      <c r="F212" s="7">
        <f t="shared" si="6"/>
        <v>208.4717093</v>
      </c>
    </row>
    <row r="213" ht="15.75" customHeight="1">
      <c r="A213" s="13">
        <v>42487.0</v>
      </c>
      <c r="B213" s="14">
        <v>209.350006</v>
      </c>
      <c r="C213" s="7">
        <f t="shared" si="1"/>
        <v>206.4500001</v>
      </c>
      <c r="D213" s="7">
        <f t="shared" si="2"/>
        <v>1.350959429</v>
      </c>
      <c r="E213" s="7">
        <f t="shared" si="5"/>
        <v>203.7480812</v>
      </c>
      <c r="F213" s="7">
        <f t="shared" si="6"/>
        <v>209.1519189</v>
      </c>
    </row>
    <row r="214" ht="15.75" customHeight="1">
      <c r="A214" s="13">
        <v>42486.0</v>
      </c>
      <c r="B214" s="14">
        <v>208.919998</v>
      </c>
      <c r="C214" s="7">
        <f t="shared" si="1"/>
        <v>206.7213329</v>
      </c>
      <c r="D214" s="7">
        <f t="shared" si="2"/>
        <v>1.491048254</v>
      </c>
      <c r="E214" s="7">
        <f t="shared" si="5"/>
        <v>203.7392364</v>
      </c>
      <c r="F214" s="7">
        <f t="shared" si="6"/>
        <v>209.7034294</v>
      </c>
    </row>
    <row r="215" ht="15.75" customHeight="1">
      <c r="A215" s="13">
        <v>42485.0</v>
      </c>
      <c r="B215" s="14">
        <v>208.610001</v>
      </c>
      <c r="C215" s="7">
        <f t="shared" si="1"/>
        <v>206.843333</v>
      </c>
      <c r="D215" s="7">
        <f t="shared" si="2"/>
        <v>1.456963593</v>
      </c>
      <c r="E215" s="7">
        <f t="shared" si="5"/>
        <v>203.9294058</v>
      </c>
      <c r="F215" s="7">
        <f t="shared" si="6"/>
        <v>209.7572602</v>
      </c>
    </row>
    <row r="216" ht="15.75" customHeight="1">
      <c r="A216" s="13">
        <v>42482.0</v>
      </c>
      <c r="B216" s="14">
        <v>208.970001</v>
      </c>
      <c r="C216" s="7">
        <f t="shared" si="1"/>
        <v>207.1240001</v>
      </c>
      <c r="D216" s="7">
        <f t="shared" si="2"/>
        <v>1.541876135</v>
      </c>
      <c r="E216" s="7">
        <f t="shared" si="5"/>
        <v>204.0402478</v>
      </c>
      <c r="F216" s="7">
        <f t="shared" si="6"/>
        <v>210.2077523</v>
      </c>
    </row>
    <row r="217" ht="15.75" customHeight="1">
      <c r="A217" s="13">
        <v>42481.0</v>
      </c>
      <c r="B217" s="14">
        <v>208.970001</v>
      </c>
      <c r="C217" s="7">
        <f t="shared" si="1"/>
        <v>207.2846669</v>
      </c>
      <c r="D217" s="7">
        <f t="shared" si="2"/>
        <v>1.600228791</v>
      </c>
      <c r="E217" s="7">
        <f t="shared" si="5"/>
        <v>204.0842094</v>
      </c>
      <c r="F217" s="7">
        <f t="shared" si="6"/>
        <v>210.4851245</v>
      </c>
    </row>
    <row r="218" ht="15.75" customHeight="1">
      <c r="A218" s="13">
        <v>42480.0</v>
      </c>
      <c r="B218" s="14">
        <v>210.100006</v>
      </c>
      <c r="C218" s="7">
        <f t="shared" si="1"/>
        <v>207.5246673</v>
      </c>
      <c r="D218" s="7">
        <f t="shared" si="2"/>
        <v>1.742638002</v>
      </c>
      <c r="E218" s="7">
        <f t="shared" si="5"/>
        <v>204.0393913</v>
      </c>
      <c r="F218" s="7">
        <f t="shared" si="6"/>
        <v>211.0099433</v>
      </c>
    </row>
    <row r="219" ht="15.75" customHeight="1">
      <c r="A219" s="13">
        <v>42479.0</v>
      </c>
      <c r="B219" s="14">
        <v>209.899994</v>
      </c>
      <c r="C219" s="7">
        <f t="shared" si="1"/>
        <v>207.6213338</v>
      </c>
      <c r="D219" s="7">
        <f t="shared" si="2"/>
        <v>1.793787896</v>
      </c>
      <c r="E219" s="7">
        <f t="shared" si="5"/>
        <v>204.033758</v>
      </c>
      <c r="F219" s="7">
        <f t="shared" si="6"/>
        <v>211.2089096</v>
      </c>
    </row>
    <row r="220" ht="15.75" customHeight="1">
      <c r="A220" s="13">
        <v>42478.0</v>
      </c>
      <c r="B220" s="14">
        <v>209.240005</v>
      </c>
      <c r="C220" s="7">
        <f t="shared" si="1"/>
        <v>207.8446675</v>
      </c>
      <c r="D220" s="7">
        <f t="shared" si="2"/>
        <v>1.733807717</v>
      </c>
      <c r="E220" s="7">
        <f t="shared" si="5"/>
        <v>204.3770521</v>
      </c>
      <c r="F220" s="7">
        <f t="shared" si="6"/>
        <v>211.312283</v>
      </c>
    </row>
    <row r="221" ht="15.75" customHeight="1">
      <c r="A221" s="13">
        <v>42475.0</v>
      </c>
      <c r="B221" s="14">
        <v>207.779999</v>
      </c>
      <c r="C221" s="7">
        <f t="shared" si="1"/>
        <v>207.9820007</v>
      </c>
      <c r="D221" s="7">
        <f t="shared" si="2"/>
        <v>1.503910962</v>
      </c>
      <c r="E221" s="7">
        <f t="shared" si="5"/>
        <v>204.9741788</v>
      </c>
      <c r="F221" s="7">
        <f t="shared" si="6"/>
        <v>210.9898227</v>
      </c>
    </row>
    <row r="222" ht="15.75" customHeight="1">
      <c r="A222" s="13">
        <v>42474.0</v>
      </c>
      <c r="B222" s="14">
        <v>208.009995</v>
      </c>
      <c r="C222" s="7">
        <f t="shared" si="1"/>
        <v>208.184667</v>
      </c>
      <c r="D222" s="7">
        <f t="shared" si="2"/>
        <v>1.197336075</v>
      </c>
      <c r="E222" s="7">
        <f t="shared" si="5"/>
        <v>205.7899948</v>
      </c>
      <c r="F222" s="7">
        <f t="shared" si="6"/>
        <v>210.5793392</v>
      </c>
    </row>
    <row r="223" ht="15.75" customHeight="1">
      <c r="A223" s="13">
        <v>42473.0</v>
      </c>
      <c r="B223" s="14">
        <v>208.0</v>
      </c>
      <c r="C223" s="7">
        <f t="shared" si="1"/>
        <v>208.3840007</v>
      </c>
      <c r="D223" s="7">
        <f t="shared" si="2"/>
        <v>1.018879797</v>
      </c>
      <c r="E223" s="7">
        <f t="shared" si="5"/>
        <v>206.3462411</v>
      </c>
      <c r="F223" s="7">
        <f t="shared" si="6"/>
        <v>210.4217603</v>
      </c>
    </row>
    <row r="224" ht="15.75" customHeight="1">
      <c r="A224" s="13">
        <v>42472.0</v>
      </c>
      <c r="B224" s="14">
        <v>205.919998</v>
      </c>
      <c r="C224" s="7">
        <f t="shared" si="1"/>
        <v>208.3680003</v>
      </c>
      <c r="D224" s="7">
        <f t="shared" si="2"/>
        <v>1.232463348</v>
      </c>
      <c r="E224" s="7">
        <f t="shared" si="5"/>
        <v>205.9030736</v>
      </c>
      <c r="F224" s="7">
        <f t="shared" si="6"/>
        <v>210.832927</v>
      </c>
    </row>
    <row r="225" ht="15.75" customHeight="1">
      <c r="A225" s="13">
        <v>42471.0</v>
      </c>
      <c r="B225" s="14">
        <v>204.020004</v>
      </c>
      <c r="C225" s="7">
        <f t="shared" si="1"/>
        <v>208.1046671</v>
      </c>
      <c r="D225" s="7">
        <f t="shared" si="2"/>
        <v>1.623111486</v>
      </c>
      <c r="E225" s="7">
        <f t="shared" si="5"/>
        <v>204.8584442</v>
      </c>
      <c r="F225" s="7">
        <f t="shared" si="6"/>
        <v>211.3508901</v>
      </c>
    </row>
    <row r="226" ht="15.75" customHeight="1">
      <c r="A226" s="13">
        <v>42468.0</v>
      </c>
      <c r="B226" s="14">
        <v>204.5</v>
      </c>
      <c r="C226" s="7">
        <f t="shared" si="1"/>
        <v>207.982667</v>
      </c>
      <c r="D226" s="7">
        <f t="shared" si="2"/>
        <v>1.900196382</v>
      </c>
      <c r="E226" s="7">
        <f t="shared" si="5"/>
        <v>204.1822742</v>
      </c>
      <c r="F226" s="7">
        <f t="shared" si="6"/>
        <v>211.7830598</v>
      </c>
    </row>
    <row r="227" ht="15.75" customHeight="1">
      <c r="A227" s="13">
        <v>42467.0</v>
      </c>
      <c r="B227" s="14">
        <v>203.949997</v>
      </c>
      <c r="C227" s="7">
        <f t="shared" si="1"/>
        <v>207.7493337</v>
      </c>
      <c r="D227" s="7">
        <f t="shared" si="2"/>
        <v>2.142259171</v>
      </c>
      <c r="E227" s="7">
        <f t="shared" si="5"/>
        <v>203.4648153</v>
      </c>
      <c r="F227" s="7">
        <f t="shared" si="6"/>
        <v>212.033852</v>
      </c>
    </row>
    <row r="228" ht="15.75" customHeight="1">
      <c r="A228" s="13">
        <v>42466.0</v>
      </c>
      <c r="B228" s="14">
        <v>206.419998</v>
      </c>
      <c r="C228" s="7">
        <f t="shared" si="1"/>
        <v>207.5539998</v>
      </c>
      <c r="D228" s="7">
        <f t="shared" si="2"/>
        <v>2.13107318</v>
      </c>
      <c r="E228" s="7">
        <f t="shared" si="5"/>
        <v>203.2918534</v>
      </c>
      <c r="F228" s="7">
        <f t="shared" si="6"/>
        <v>211.8161462</v>
      </c>
    </row>
    <row r="229" ht="15.75" customHeight="1">
      <c r="A229" s="13">
        <v>42465.0</v>
      </c>
      <c r="B229" s="14">
        <v>204.190002</v>
      </c>
      <c r="C229" s="7">
        <f t="shared" si="1"/>
        <v>207.2386667</v>
      </c>
      <c r="D229" s="7">
        <f t="shared" si="2"/>
        <v>2.269911956</v>
      </c>
      <c r="E229" s="7">
        <f t="shared" si="5"/>
        <v>202.6988428</v>
      </c>
      <c r="F229" s="7">
        <f t="shared" si="6"/>
        <v>211.7784906</v>
      </c>
    </row>
    <row r="230" ht="15.75" customHeight="1">
      <c r="A230" s="13">
        <v>42464.0</v>
      </c>
      <c r="B230" s="14">
        <v>206.25</v>
      </c>
      <c r="C230" s="7">
        <f t="shared" si="1"/>
        <v>207.0813333</v>
      </c>
      <c r="D230" s="7">
        <f t="shared" si="2"/>
        <v>2.217086242</v>
      </c>
      <c r="E230" s="7">
        <f t="shared" si="5"/>
        <v>202.6471608</v>
      </c>
      <c r="F230" s="7">
        <f t="shared" si="6"/>
        <v>211.5155058</v>
      </c>
    </row>
    <row r="231" ht="15.75" customHeight="1">
      <c r="A231" s="13">
        <v>42461.0</v>
      </c>
      <c r="B231" s="14">
        <v>206.919998</v>
      </c>
      <c r="C231" s="7">
        <f t="shared" si="1"/>
        <v>206.9446665</v>
      </c>
      <c r="D231" s="7">
        <f t="shared" si="2"/>
        <v>2.139496737</v>
      </c>
      <c r="E231" s="7">
        <f t="shared" si="5"/>
        <v>202.665673</v>
      </c>
      <c r="F231" s="7">
        <f t="shared" si="6"/>
        <v>211.2236599</v>
      </c>
    </row>
    <row r="232" ht="15.75" customHeight="1">
      <c r="A232" s="13">
        <v>42460.0</v>
      </c>
      <c r="B232" s="14">
        <v>205.520004</v>
      </c>
      <c r="C232" s="7">
        <f t="shared" si="1"/>
        <v>206.7146667</v>
      </c>
      <c r="D232" s="7">
        <f t="shared" si="2"/>
        <v>1.936627395</v>
      </c>
      <c r="E232" s="7">
        <f t="shared" si="5"/>
        <v>202.8414119</v>
      </c>
      <c r="F232" s="7">
        <f t="shared" si="6"/>
        <v>210.5879215</v>
      </c>
    </row>
    <row r="233" ht="15.75" customHeight="1">
      <c r="A233" s="13">
        <v>42459.0</v>
      </c>
      <c r="B233" s="14">
        <v>206.020004</v>
      </c>
      <c r="C233" s="7">
        <f t="shared" si="1"/>
        <v>206.4426665</v>
      </c>
      <c r="D233" s="7">
        <f t="shared" si="2"/>
        <v>1.667363892</v>
      </c>
      <c r="E233" s="7">
        <f t="shared" si="5"/>
        <v>203.1079387</v>
      </c>
      <c r="F233" s="7">
        <f t="shared" si="6"/>
        <v>209.7773943</v>
      </c>
    </row>
    <row r="234" ht="15.75" customHeight="1">
      <c r="A234" s="13">
        <v>42458.0</v>
      </c>
      <c r="B234" s="14">
        <v>205.119995</v>
      </c>
      <c r="C234" s="7">
        <f t="shared" si="1"/>
        <v>206.1239999</v>
      </c>
      <c r="D234" s="7">
        <f t="shared" si="2"/>
        <v>1.436296945</v>
      </c>
      <c r="E234" s="7">
        <f t="shared" si="5"/>
        <v>203.251406</v>
      </c>
      <c r="F234" s="7">
        <f t="shared" si="6"/>
        <v>208.9965938</v>
      </c>
    </row>
    <row r="235" ht="15.75" customHeight="1">
      <c r="A235" s="13">
        <v>42457.0</v>
      </c>
      <c r="B235" s="14">
        <v>203.240005</v>
      </c>
      <c r="C235" s="7">
        <f t="shared" si="1"/>
        <v>205.7239999</v>
      </c>
      <c r="D235" s="7">
        <f t="shared" si="2"/>
        <v>1.491004497</v>
      </c>
      <c r="E235" s="7">
        <f t="shared" si="5"/>
        <v>202.7419909</v>
      </c>
      <c r="F235" s="7">
        <f t="shared" si="6"/>
        <v>208.7060089</v>
      </c>
    </row>
    <row r="236" ht="15.75" customHeight="1">
      <c r="A236" s="13">
        <v>42453.0</v>
      </c>
      <c r="B236" s="14">
        <v>203.119995</v>
      </c>
      <c r="C236" s="7">
        <f t="shared" si="1"/>
        <v>205.413333</v>
      </c>
      <c r="D236" s="7">
        <f t="shared" si="2"/>
        <v>1.449430292</v>
      </c>
      <c r="E236" s="7">
        <f t="shared" si="5"/>
        <v>202.5144724</v>
      </c>
      <c r="F236" s="7">
        <f t="shared" si="6"/>
        <v>208.3121936</v>
      </c>
    </row>
    <row r="237" ht="15.75" customHeight="1">
      <c r="A237" s="13">
        <v>42452.0</v>
      </c>
      <c r="B237" s="14">
        <v>203.210007</v>
      </c>
      <c r="C237" s="7">
        <f t="shared" si="1"/>
        <v>205.0933338</v>
      </c>
      <c r="D237" s="7">
        <f t="shared" si="2"/>
        <v>1.30263372</v>
      </c>
      <c r="E237" s="7">
        <f t="shared" si="5"/>
        <v>202.4880664</v>
      </c>
      <c r="F237" s="7">
        <f t="shared" si="6"/>
        <v>207.6986012</v>
      </c>
    </row>
    <row r="238" ht="15.75" customHeight="1">
      <c r="A238" s="13">
        <v>42451.0</v>
      </c>
      <c r="B238" s="14">
        <v>204.559998</v>
      </c>
      <c r="C238" s="7">
        <f t="shared" si="1"/>
        <v>204.8640003</v>
      </c>
      <c r="D238" s="7">
        <f t="shared" si="2"/>
        <v>1.269868112</v>
      </c>
      <c r="E238" s="7">
        <f t="shared" si="5"/>
        <v>202.3242641</v>
      </c>
      <c r="F238" s="7">
        <f t="shared" si="6"/>
        <v>207.4037366</v>
      </c>
    </row>
    <row r="239" ht="15.75" customHeight="1">
      <c r="A239" s="13">
        <v>42450.0</v>
      </c>
      <c r="B239" s="14">
        <v>204.669998</v>
      </c>
      <c r="C239" s="7">
        <f t="shared" si="1"/>
        <v>204.780667</v>
      </c>
      <c r="D239" s="7">
        <f t="shared" si="2"/>
        <v>1.251354047</v>
      </c>
      <c r="E239" s="7">
        <f t="shared" si="5"/>
        <v>202.2779589</v>
      </c>
      <c r="F239" s="7">
        <f t="shared" si="6"/>
        <v>207.2833751</v>
      </c>
    </row>
    <row r="240" ht="15.75" customHeight="1">
      <c r="A240" s="13">
        <v>42447.0</v>
      </c>
      <c r="B240" s="14">
        <v>204.380005</v>
      </c>
      <c r="C240" s="7">
        <f t="shared" si="1"/>
        <v>204.8046671</v>
      </c>
      <c r="D240" s="7">
        <f t="shared" si="2"/>
        <v>1.254232752</v>
      </c>
      <c r="E240" s="7">
        <f t="shared" si="5"/>
        <v>202.2962016</v>
      </c>
      <c r="F240" s="7">
        <f t="shared" si="6"/>
        <v>207.3131326</v>
      </c>
    </row>
    <row r="241" ht="15.75" customHeight="1">
      <c r="A241" s="13">
        <v>42446.0</v>
      </c>
      <c r="B241" s="14">
        <v>204.630005</v>
      </c>
      <c r="C241" s="7">
        <f t="shared" si="1"/>
        <v>204.8133341</v>
      </c>
      <c r="D241" s="7">
        <f t="shared" si="2"/>
        <v>1.230625774</v>
      </c>
      <c r="E241" s="7">
        <f t="shared" si="5"/>
        <v>202.3520825</v>
      </c>
      <c r="F241" s="7">
        <f t="shared" si="6"/>
        <v>207.2745856</v>
      </c>
    </row>
    <row r="242" ht="15.75" customHeight="1">
      <c r="A242" s="13">
        <v>42445.0</v>
      </c>
      <c r="B242" s="14">
        <v>203.339996</v>
      </c>
      <c r="C242" s="7">
        <f t="shared" si="1"/>
        <v>204.7726673</v>
      </c>
      <c r="D242" s="7">
        <f t="shared" si="2"/>
        <v>1.208283623</v>
      </c>
      <c r="E242" s="7">
        <f t="shared" si="5"/>
        <v>202.3561001</v>
      </c>
      <c r="F242" s="7">
        <f t="shared" si="6"/>
        <v>207.1892346</v>
      </c>
    </row>
    <row r="243" ht="15.75" customHeight="1">
      <c r="A243" s="13">
        <v>42444.0</v>
      </c>
      <c r="B243" s="14">
        <v>202.169998</v>
      </c>
      <c r="C243" s="7">
        <f t="shared" si="1"/>
        <v>204.489334</v>
      </c>
      <c r="D243" s="7">
        <f t="shared" si="2"/>
        <v>1.376922378</v>
      </c>
      <c r="E243" s="7">
        <f t="shared" si="5"/>
        <v>201.7354892</v>
      </c>
      <c r="F243" s="7">
        <f t="shared" si="6"/>
        <v>207.2431788</v>
      </c>
    </row>
    <row r="244" ht="15.75" customHeight="1">
      <c r="A244" s="13">
        <v>42443.0</v>
      </c>
      <c r="B244" s="14">
        <v>202.5</v>
      </c>
      <c r="C244" s="7">
        <f t="shared" si="1"/>
        <v>204.3766672</v>
      </c>
      <c r="D244" s="7">
        <f t="shared" si="2"/>
        <v>1.377296549</v>
      </c>
      <c r="E244" s="7">
        <f t="shared" si="5"/>
        <v>201.6220741</v>
      </c>
      <c r="F244" s="7">
        <f t="shared" si="6"/>
        <v>207.1312603</v>
      </c>
    </row>
    <row r="245" ht="15.75" customHeight="1">
      <c r="A245" s="13">
        <v>42440.0</v>
      </c>
      <c r="B245" s="14">
        <v>202.759995</v>
      </c>
      <c r="C245" s="7">
        <f t="shared" si="1"/>
        <v>204.1440002</v>
      </c>
      <c r="D245" s="7">
        <f t="shared" si="2"/>
        <v>1.191507798</v>
      </c>
      <c r="E245" s="7">
        <f t="shared" si="5"/>
        <v>201.7609846</v>
      </c>
      <c r="F245" s="7">
        <f t="shared" si="6"/>
        <v>206.5270158</v>
      </c>
    </row>
    <row r="246" ht="15.75" customHeight="1">
      <c r="A246" s="13">
        <v>42439.0</v>
      </c>
      <c r="B246" s="14">
        <v>199.539993</v>
      </c>
      <c r="C246" s="7">
        <f t="shared" si="1"/>
        <v>203.6519999</v>
      </c>
      <c r="D246" s="7">
        <f t="shared" si="2"/>
        <v>1.589234295</v>
      </c>
      <c r="E246" s="7">
        <f t="shared" si="5"/>
        <v>200.4735313</v>
      </c>
      <c r="F246" s="7">
        <f t="shared" si="6"/>
        <v>206.8304685</v>
      </c>
    </row>
    <row r="247" ht="15.75" customHeight="1">
      <c r="A247" s="13">
        <v>42438.0</v>
      </c>
      <c r="B247" s="14">
        <v>199.380005</v>
      </c>
      <c r="C247" s="7">
        <f t="shared" si="1"/>
        <v>203.2426666</v>
      </c>
      <c r="D247" s="7">
        <f t="shared" si="2"/>
        <v>1.766242397</v>
      </c>
      <c r="E247" s="7">
        <f t="shared" si="5"/>
        <v>199.7101818</v>
      </c>
      <c r="F247" s="7">
        <f t="shared" si="6"/>
        <v>206.7751514</v>
      </c>
    </row>
    <row r="248" ht="15.75" customHeight="1">
      <c r="A248" s="13">
        <v>42437.0</v>
      </c>
      <c r="B248" s="14">
        <v>198.399994</v>
      </c>
      <c r="C248" s="7">
        <f t="shared" si="1"/>
        <v>202.7346659</v>
      </c>
      <c r="D248" s="7">
        <f t="shared" si="2"/>
        <v>2.049206777</v>
      </c>
      <c r="E248" s="7">
        <f t="shared" si="5"/>
        <v>198.6362524</v>
      </c>
      <c r="F248" s="7">
        <f t="shared" si="6"/>
        <v>206.8330795</v>
      </c>
    </row>
    <row r="249" ht="15.75" customHeight="1">
      <c r="A249" s="13">
        <v>42436.0</v>
      </c>
      <c r="B249" s="14">
        <v>200.589996</v>
      </c>
      <c r="C249" s="7">
        <f t="shared" si="1"/>
        <v>202.432666</v>
      </c>
      <c r="D249" s="7">
        <f t="shared" si="2"/>
        <v>2.103656887</v>
      </c>
      <c r="E249" s="7">
        <f t="shared" si="5"/>
        <v>198.2253522</v>
      </c>
      <c r="F249" s="7">
        <f t="shared" si="6"/>
        <v>206.6399798</v>
      </c>
    </row>
    <row r="250" ht="15.75" customHeight="1">
      <c r="A250" s="13">
        <v>42433.0</v>
      </c>
      <c r="B250" s="14">
        <v>200.429993</v>
      </c>
      <c r="C250" s="7">
        <f t="shared" si="1"/>
        <v>202.2453319</v>
      </c>
      <c r="D250" s="7">
        <f t="shared" si="2"/>
        <v>2.152654957</v>
      </c>
      <c r="E250" s="7">
        <f t="shared" si="5"/>
        <v>197.940022</v>
      </c>
      <c r="F250" s="7">
        <f t="shared" si="6"/>
        <v>206.5506418</v>
      </c>
    </row>
    <row r="251" ht="15.75" customHeight="1">
      <c r="A251" s="13">
        <v>42432.0</v>
      </c>
      <c r="B251" s="14">
        <v>199.779999</v>
      </c>
      <c r="C251" s="7">
        <f t="shared" si="1"/>
        <v>202.0226655</v>
      </c>
      <c r="D251" s="7">
        <f t="shared" si="2"/>
        <v>2.220868367</v>
      </c>
      <c r="E251" s="7">
        <f t="shared" si="5"/>
        <v>197.5809287</v>
      </c>
      <c r="F251" s="7">
        <f t="shared" si="6"/>
        <v>206.4644022</v>
      </c>
    </row>
    <row r="252" ht="15.75" customHeight="1">
      <c r="A252" s="13">
        <v>42431.0</v>
      </c>
      <c r="B252" s="14">
        <v>199.0</v>
      </c>
      <c r="C252" s="7">
        <f t="shared" si="1"/>
        <v>201.7419983</v>
      </c>
      <c r="D252" s="7">
        <f t="shared" si="2"/>
        <v>2.213013631</v>
      </c>
      <c r="E252" s="7">
        <f t="shared" si="5"/>
        <v>197.3159711</v>
      </c>
      <c r="F252" s="7">
        <f t="shared" si="6"/>
        <v>206.1680256</v>
      </c>
    </row>
    <row r="253" ht="15.75" customHeight="1">
      <c r="A253" s="13">
        <v>42430.0</v>
      </c>
      <c r="B253" s="14">
        <v>198.110001</v>
      </c>
      <c r="C253" s="7">
        <f t="shared" si="1"/>
        <v>201.3119985</v>
      </c>
      <c r="D253" s="7">
        <f t="shared" si="2"/>
        <v>2.193874533</v>
      </c>
      <c r="E253" s="7">
        <f t="shared" si="5"/>
        <v>196.9242495</v>
      </c>
      <c r="F253" s="7">
        <f t="shared" si="6"/>
        <v>205.6997476</v>
      </c>
    </row>
    <row r="254" ht="15.75" customHeight="1">
      <c r="A254" s="13">
        <v>42429.0</v>
      </c>
      <c r="B254" s="14">
        <v>193.559998</v>
      </c>
      <c r="C254" s="7">
        <f t="shared" si="1"/>
        <v>200.5713319</v>
      </c>
      <c r="D254" s="7">
        <f t="shared" si="2"/>
        <v>2.769311542</v>
      </c>
      <c r="E254" s="7">
        <f t="shared" si="5"/>
        <v>195.0327088</v>
      </c>
      <c r="F254" s="7">
        <f t="shared" si="6"/>
        <v>206.109955</v>
      </c>
    </row>
    <row r="255" ht="15.75" customHeight="1">
      <c r="A255" s="13">
        <v>42426.0</v>
      </c>
      <c r="B255" s="14">
        <v>195.089996</v>
      </c>
      <c r="C255" s="7">
        <f t="shared" si="1"/>
        <v>199.9519979</v>
      </c>
      <c r="D255" s="7">
        <f t="shared" si="2"/>
        <v>2.795309472</v>
      </c>
      <c r="E255" s="7">
        <f t="shared" si="5"/>
        <v>194.361379</v>
      </c>
      <c r="F255" s="7">
        <f t="shared" si="6"/>
        <v>205.5426169</v>
      </c>
    </row>
    <row r="256" ht="15.75" customHeight="1">
      <c r="A256" s="13">
        <v>42425.0</v>
      </c>
      <c r="B256" s="14">
        <v>195.539993</v>
      </c>
      <c r="C256" s="7">
        <f t="shared" si="1"/>
        <v>199.3459971</v>
      </c>
      <c r="D256" s="7">
        <f t="shared" si="2"/>
        <v>2.773607983</v>
      </c>
      <c r="E256" s="7">
        <f t="shared" si="5"/>
        <v>193.7987812</v>
      </c>
      <c r="F256" s="7">
        <f t="shared" si="6"/>
        <v>204.8932131</v>
      </c>
    </row>
    <row r="257" ht="15.75" customHeight="1">
      <c r="A257" s="13">
        <v>42424.0</v>
      </c>
      <c r="B257" s="14">
        <v>193.199997</v>
      </c>
      <c r="C257" s="7">
        <f t="shared" si="1"/>
        <v>198.6699972</v>
      </c>
      <c r="D257" s="7">
        <f t="shared" si="2"/>
        <v>3.024779962</v>
      </c>
      <c r="E257" s="7">
        <f t="shared" si="5"/>
        <v>192.6204373</v>
      </c>
      <c r="F257" s="7">
        <f t="shared" si="6"/>
        <v>204.7195571</v>
      </c>
    </row>
    <row r="258" ht="15.75" customHeight="1">
      <c r="A258" s="13">
        <v>42423.0</v>
      </c>
      <c r="B258" s="14">
        <v>192.320007</v>
      </c>
      <c r="C258" s="7">
        <f t="shared" si="1"/>
        <v>198.0133311</v>
      </c>
      <c r="D258" s="7">
        <f t="shared" si="2"/>
        <v>3.187740603</v>
      </c>
      <c r="E258" s="7">
        <f t="shared" si="5"/>
        <v>191.6378499</v>
      </c>
      <c r="F258" s="7">
        <f t="shared" si="6"/>
        <v>204.3888123</v>
      </c>
    </row>
    <row r="259" ht="15.75" customHeight="1">
      <c r="A259" s="13">
        <v>42422.0</v>
      </c>
      <c r="B259" s="14">
        <v>194.779999</v>
      </c>
      <c r="C259" s="7">
        <f t="shared" si="1"/>
        <v>197.4986644</v>
      </c>
      <c r="D259" s="7">
        <f t="shared" si="2"/>
        <v>2.913657435</v>
      </c>
      <c r="E259" s="7">
        <f t="shared" si="5"/>
        <v>191.6713495</v>
      </c>
      <c r="F259" s="7">
        <f t="shared" si="6"/>
        <v>203.3259793</v>
      </c>
    </row>
    <row r="260" ht="15.75" customHeight="1">
      <c r="A260" s="13">
        <v>42419.0</v>
      </c>
      <c r="B260" s="14">
        <v>192.0</v>
      </c>
      <c r="C260" s="7">
        <f t="shared" si="1"/>
        <v>196.7813314</v>
      </c>
      <c r="D260" s="7">
        <f t="shared" si="2"/>
        <v>3.121913401</v>
      </c>
      <c r="E260" s="7">
        <f t="shared" si="5"/>
        <v>190.5375046</v>
      </c>
      <c r="F260" s="7">
        <f t="shared" si="6"/>
        <v>203.0251582</v>
      </c>
    </row>
    <row r="261" ht="15.75" customHeight="1">
      <c r="A261" s="13">
        <v>42418.0</v>
      </c>
      <c r="B261" s="14">
        <v>192.089996</v>
      </c>
      <c r="C261" s="7">
        <f t="shared" si="1"/>
        <v>196.2846649</v>
      </c>
      <c r="D261" s="7">
        <f t="shared" si="2"/>
        <v>3.225964578</v>
      </c>
      <c r="E261" s="7">
        <f t="shared" si="5"/>
        <v>189.8327358</v>
      </c>
      <c r="F261" s="7">
        <f t="shared" si="6"/>
        <v>202.7365941</v>
      </c>
    </row>
    <row r="262" ht="15.75" customHeight="1">
      <c r="A262" s="13">
        <v>42417.0</v>
      </c>
      <c r="B262" s="14">
        <v>192.880005</v>
      </c>
      <c r="C262" s="7">
        <f t="shared" si="1"/>
        <v>195.8513316</v>
      </c>
      <c r="D262" s="7">
        <f t="shared" si="2"/>
        <v>3.255631439</v>
      </c>
      <c r="E262" s="7">
        <f t="shared" si="5"/>
        <v>189.3400687</v>
      </c>
      <c r="F262" s="7">
        <f t="shared" si="6"/>
        <v>202.3625945</v>
      </c>
    </row>
    <row r="263" ht="15.75" customHeight="1">
      <c r="A263" s="13">
        <v>42416.0</v>
      </c>
      <c r="B263" s="14">
        <v>189.779999</v>
      </c>
      <c r="C263" s="7">
        <f t="shared" si="1"/>
        <v>195.2766653</v>
      </c>
      <c r="D263" s="7">
        <f t="shared" si="2"/>
        <v>3.280621266</v>
      </c>
      <c r="E263" s="7">
        <f t="shared" si="5"/>
        <v>188.7154227</v>
      </c>
      <c r="F263" s="7">
        <f t="shared" si="6"/>
        <v>201.8379078</v>
      </c>
    </row>
    <row r="264" ht="15.75" customHeight="1">
      <c r="A264" s="13">
        <v>42412.0</v>
      </c>
      <c r="B264" s="14">
        <v>186.630005</v>
      </c>
      <c r="C264" s="7">
        <f t="shared" si="1"/>
        <v>194.3459992</v>
      </c>
      <c r="D264" s="7">
        <f t="shared" si="2"/>
        <v>3.552273998</v>
      </c>
      <c r="E264" s="7">
        <f t="shared" si="5"/>
        <v>187.2414512</v>
      </c>
      <c r="F264" s="7">
        <f t="shared" si="6"/>
        <v>201.4505472</v>
      </c>
    </row>
    <row r="265" ht="15.75" customHeight="1">
      <c r="A265" s="13">
        <v>42411.0</v>
      </c>
      <c r="B265" s="14">
        <v>182.860001</v>
      </c>
      <c r="C265" s="7">
        <f t="shared" si="1"/>
        <v>193.1746664</v>
      </c>
      <c r="D265" s="7">
        <f t="shared" si="2"/>
        <v>4.217977586</v>
      </c>
      <c r="E265" s="7">
        <f t="shared" si="5"/>
        <v>184.7387112</v>
      </c>
      <c r="F265" s="7">
        <f t="shared" si="6"/>
        <v>201.6106216</v>
      </c>
    </row>
    <row r="266" ht="15.75" customHeight="1">
      <c r="A266" s="13">
        <v>42410.0</v>
      </c>
      <c r="B266" s="14">
        <v>185.270004</v>
      </c>
      <c r="C266" s="7">
        <f t="shared" si="1"/>
        <v>192.2073334</v>
      </c>
      <c r="D266" s="7">
        <f t="shared" si="2"/>
        <v>4.237338119</v>
      </c>
      <c r="E266" s="7">
        <f t="shared" si="5"/>
        <v>183.7326572</v>
      </c>
      <c r="F266" s="7">
        <f t="shared" si="6"/>
        <v>200.6820096</v>
      </c>
    </row>
    <row r="267" ht="15.75" customHeight="1">
      <c r="A267" s="13">
        <v>42409.0</v>
      </c>
      <c r="B267" s="14">
        <v>185.429993</v>
      </c>
      <c r="C267" s="7">
        <f t="shared" si="1"/>
        <v>191.3026663</v>
      </c>
      <c r="D267" s="7">
        <f t="shared" si="2"/>
        <v>4.120468558</v>
      </c>
      <c r="E267" s="7">
        <f t="shared" si="5"/>
        <v>183.0617292</v>
      </c>
      <c r="F267" s="7">
        <f t="shared" si="6"/>
        <v>199.5436034</v>
      </c>
    </row>
    <row r="268" ht="15.75" customHeight="1">
      <c r="A268" s="13">
        <v>42408.0</v>
      </c>
      <c r="B268" s="14">
        <v>185.419998</v>
      </c>
      <c r="C268" s="7">
        <f t="shared" si="1"/>
        <v>190.4566661</v>
      </c>
      <c r="D268" s="7">
        <f t="shared" si="2"/>
        <v>4.274961518</v>
      </c>
      <c r="E268" s="7">
        <f t="shared" si="5"/>
        <v>181.906743</v>
      </c>
      <c r="F268" s="7">
        <f t="shared" si="6"/>
        <v>199.0065891</v>
      </c>
    </row>
    <row r="269" ht="15.75" customHeight="1">
      <c r="A269" s="13">
        <v>42405.0</v>
      </c>
      <c r="B269" s="14">
        <v>187.949997</v>
      </c>
      <c r="C269" s="7">
        <f t="shared" si="1"/>
        <v>190.082666</v>
      </c>
      <c r="D269" s="7">
        <f t="shared" si="2"/>
        <v>4.072305094</v>
      </c>
      <c r="E269" s="7">
        <f t="shared" si="5"/>
        <v>181.9380558</v>
      </c>
      <c r="F269" s="7">
        <f t="shared" si="6"/>
        <v>198.2272762</v>
      </c>
    </row>
    <row r="270" ht="15.75" customHeight="1">
      <c r="A270" s="13">
        <v>42404.0</v>
      </c>
      <c r="B270" s="14">
        <v>191.600006</v>
      </c>
      <c r="C270" s="7">
        <f t="shared" si="1"/>
        <v>189.85</v>
      </c>
      <c r="D270" s="7">
        <f t="shared" si="2"/>
        <v>3.764003325</v>
      </c>
      <c r="E270" s="7">
        <f t="shared" si="5"/>
        <v>182.3219933</v>
      </c>
      <c r="F270" s="7">
        <f t="shared" si="6"/>
        <v>197.3780067</v>
      </c>
    </row>
    <row r="271" ht="15.75" customHeight="1">
      <c r="A271" s="13">
        <v>42403.0</v>
      </c>
      <c r="B271" s="14">
        <v>191.300003</v>
      </c>
      <c r="C271" s="7">
        <f t="shared" si="1"/>
        <v>189.567334</v>
      </c>
      <c r="D271" s="7">
        <f t="shared" si="2"/>
        <v>3.650691451</v>
      </c>
      <c r="E271" s="7">
        <f t="shared" si="5"/>
        <v>182.2659511</v>
      </c>
      <c r="F271" s="7">
        <f t="shared" si="6"/>
        <v>196.8687169</v>
      </c>
    </row>
    <row r="272" ht="15.75" customHeight="1">
      <c r="A272" s="13">
        <v>42402.0</v>
      </c>
      <c r="B272" s="14">
        <v>190.160004</v>
      </c>
      <c r="C272" s="7">
        <f t="shared" si="1"/>
        <v>189.3646678</v>
      </c>
      <c r="D272" s="7">
        <f t="shared" si="2"/>
        <v>3.558067522</v>
      </c>
      <c r="E272" s="7">
        <f t="shared" si="5"/>
        <v>182.2485328</v>
      </c>
      <c r="F272" s="7">
        <f t="shared" si="6"/>
        <v>196.4808028</v>
      </c>
    </row>
    <row r="273" ht="15.75" customHeight="1">
      <c r="A273" s="13">
        <v>42401.0</v>
      </c>
      <c r="B273" s="14">
        <v>193.649994</v>
      </c>
      <c r="C273" s="7">
        <f t="shared" si="1"/>
        <v>189.4533336</v>
      </c>
      <c r="D273" s="7">
        <f t="shared" si="2"/>
        <v>3.431168233</v>
      </c>
      <c r="E273" s="7">
        <f t="shared" si="5"/>
        <v>182.5909971</v>
      </c>
      <c r="F273" s="7">
        <f t="shared" si="6"/>
        <v>196.3156701</v>
      </c>
    </row>
    <row r="274" ht="15.75" customHeight="1">
      <c r="A274" s="13">
        <v>42398.0</v>
      </c>
      <c r="B274" s="14">
        <v>193.720001</v>
      </c>
      <c r="C274" s="7">
        <f t="shared" si="1"/>
        <v>189.3826671</v>
      </c>
      <c r="D274" s="7">
        <f t="shared" si="2"/>
        <v>3.571945879</v>
      </c>
      <c r="E274" s="7">
        <f t="shared" si="5"/>
        <v>182.2387753</v>
      </c>
      <c r="F274" s="7">
        <f t="shared" si="6"/>
        <v>196.5265588</v>
      </c>
    </row>
    <row r="275" ht="15.75" customHeight="1">
      <c r="A275" s="13">
        <v>42397.0</v>
      </c>
      <c r="B275" s="14">
        <v>189.110001</v>
      </c>
      <c r="C275" s="7">
        <f t="shared" si="1"/>
        <v>189.1900005</v>
      </c>
      <c r="D275" s="7">
        <f t="shared" si="2"/>
        <v>3.473642914</v>
      </c>
      <c r="E275" s="7">
        <f t="shared" si="5"/>
        <v>182.2427146</v>
      </c>
      <c r="F275" s="7">
        <f t="shared" si="6"/>
        <v>196.1372863</v>
      </c>
    </row>
    <row r="276" ht="15.75" customHeight="1">
      <c r="A276" s="13">
        <v>42396.0</v>
      </c>
      <c r="B276" s="14">
        <v>188.130005</v>
      </c>
      <c r="C276" s="7">
        <f t="shared" si="1"/>
        <v>188.9260011</v>
      </c>
      <c r="D276" s="7">
        <f t="shared" si="2"/>
        <v>3.290879377</v>
      </c>
      <c r="E276" s="7">
        <f t="shared" si="5"/>
        <v>182.3442423</v>
      </c>
      <c r="F276" s="7">
        <f t="shared" si="6"/>
        <v>195.5077598</v>
      </c>
    </row>
    <row r="277" ht="15.75" customHeight="1">
      <c r="A277" s="13">
        <v>42395.0</v>
      </c>
      <c r="B277" s="14">
        <v>190.199997</v>
      </c>
      <c r="C277" s="7">
        <f t="shared" si="1"/>
        <v>188.7473339</v>
      </c>
      <c r="D277" s="7">
        <f t="shared" si="2"/>
        <v>3.303924523</v>
      </c>
      <c r="E277" s="7">
        <f t="shared" si="5"/>
        <v>182.1394848</v>
      </c>
      <c r="F277" s="7">
        <f t="shared" si="6"/>
        <v>195.3551829</v>
      </c>
    </row>
    <row r="278" ht="15.75" customHeight="1">
      <c r="A278" s="13">
        <v>42394.0</v>
      </c>
      <c r="B278" s="14">
        <v>187.639999</v>
      </c>
      <c r="C278" s="7">
        <f t="shared" si="1"/>
        <v>188.6046672</v>
      </c>
      <c r="D278" s="7">
        <f t="shared" si="2"/>
        <v>3.266686958</v>
      </c>
      <c r="E278" s="7">
        <f t="shared" si="5"/>
        <v>182.0712933</v>
      </c>
      <c r="F278" s="7">
        <f t="shared" si="6"/>
        <v>195.1380411</v>
      </c>
    </row>
    <row r="279" ht="15.75" customHeight="1">
      <c r="A279" s="13">
        <v>42391.0</v>
      </c>
      <c r="B279" s="14">
        <v>190.520004</v>
      </c>
      <c r="C279" s="7">
        <f t="shared" si="1"/>
        <v>188.8640005</v>
      </c>
      <c r="D279" s="7">
        <f t="shared" si="2"/>
        <v>2.815363484</v>
      </c>
      <c r="E279" s="7">
        <f t="shared" si="5"/>
        <v>183.2332735</v>
      </c>
      <c r="F279" s="7">
        <f t="shared" si="6"/>
        <v>194.4947274</v>
      </c>
    </row>
    <row r="280" ht="15.75" customHeight="1">
      <c r="A280" s="13">
        <v>42390.0</v>
      </c>
      <c r="B280" s="14">
        <v>186.690002</v>
      </c>
      <c r="C280" s="7">
        <f t="shared" si="1"/>
        <v>189.1193339</v>
      </c>
      <c r="D280" s="7">
        <f t="shared" si="2"/>
        <v>2.68169017</v>
      </c>
      <c r="E280" s="7">
        <f t="shared" si="5"/>
        <v>183.7559535</v>
      </c>
      <c r="F280" s="7">
        <f t="shared" si="6"/>
        <v>194.4827142</v>
      </c>
    </row>
    <row r="281" ht="15.75" customHeight="1">
      <c r="A281" s="13">
        <v>42389.0</v>
      </c>
      <c r="B281" s="14">
        <v>185.649994</v>
      </c>
      <c r="C281" s="7">
        <f t="shared" si="1"/>
        <v>189.1446665</v>
      </c>
      <c r="D281" s="7">
        <f t="shared" si="2"/>
        <v>2.6572058</v>
      </c>
      <c r="E281" s="7">
        <f t="shared" si="5"/>
        <v>183.8302549</v>
      </c>
      <c r="F281" s="7">
        <f t="shared" si="6"/>
        <v>194.4590781</v>
      </c>
    </row>
    <row r="282" ht="15.75" customHeight="1">
      <c r="A282" s="13">
        <v>42388.0</v>
      </c>
      <c r="B282" s="14">
        <v>188.059998</v>
      </c>
      <c r="C282" s="7">
        <f t="shared" si="1"/>
        <v>189.3200002</v>
      </c>
      <c r="D282" s="7">
        <f t="shared" si="2"/>
        <v>2.436804553</v>
      </c>
      <c r="E282" s="7">
        <f t="shared" si="5"/>
        <v>184.4463911</v>
      </c>
      <c r="F282" s="7">
        <f t="shared" si="6"/>
        <v>194.1936093</v>
      </c>
    </row>
    <row r="283" ht="15.75" customHeight="1">
      <c r="A283" s="13">
        <v>42384.0</v>
      </c>
      <c r="B283" s="14">
        <v>187.809998</v>
      </c>
      <c r="C283" s="7">
        <f t="shared" si="1"/>
        <v>189.4793335</v>
      </c>
      <c r="D283" s="7">
        <f t="shared" si="2"/>
        <v>2.44436575</v>
      </c>
      <c r="E283" s="7">
        <f t="shared" si="5"/>
        <v>184.590602</v>
      </c>
      <c r="F283" s="7">
        <f t="shared" si="6"/>
        <v>194.368065</v>
      </c>
    </row>
    <row r="284" ht="15.75" customHeight="1">
      <c r="A284" s="13">
        <v>42383.0</v>
      </c>
      <c r="B284" s="14">
        <v>191.929993</v>
      </c>
      <c r="C284" s="7">
        <f t="shared" si="1"/>
        <v>189.7446666</v>
      </c>
      <c r="D284" s="7">
        <f t="shared" si="2"/>
        <v>2.466742147</v>
      </c>
      <c r="E284" s="7">
        <f t="shared" si="5"/>
        <v>184.8111823</v>
      </c>
      <c r="F284" s="7">
        <f t="shared" si="6"/>
        <v>194.6781509</v>
      </c>
    </row>
    <row r="285" ht="15.75" customHeight="1">
      <c r="A285" s="13">
        <v>42382.0</v>
      </c>
      <c r="B285" s="14">
        <v>188.830002</v>
      </c>
      <c r="C285" s="7">
        <f t="shared" si="1"/>
        <v>189.5599997</v>
      </c>
      <c r="D285" s="7">
        <f t="shared" si="2"/>
        <v>2.424707908</v>
      </c>
      <c r="E285" s="7">
        <f t="shared" si="5"/>
        <v>184.7105839</v>
      </c>
      <c r="F285" s="7">
        <f t="shared" si="6"/>
        <v>194.4094155</v>
      </c>
    </row>
    <row r="286" ht="15.75" customHeight="1">
      <c r="A286" s="13">
        <v>42381.0</v>
      </c>
      <c r="B286" s="14">
        <v>193.660004</v>
      </c>
      <c r="C286" s="7">
        <f t="shared" si="1"/>
        <v>189.7173331</v>
      </c>
      <c r="D286" s="7">
        <f t="shared" si="2"/>
        <v>2.672865672</v>
      </c>
      <c r="E286" s="7">
        <f t="shared" si="5"/>
        <v>184.3716017</v>
      </c>
      <c r="F286" s="7">
        <f t="shared" si="6"/>
        <v>195.0630644</v>
      </c>
    </row>
    <row r="287" ht="15.75" customHeight="1">
      <c r="A287" s="13">
        <v>42380.0</v>
      </c>
      <c r="B287" s="14">
        <v>192.110001</v>
      </c>
      <c r="C287" s="7">
        <f t="shared" si="1"/>
        <v>189.8473329</v>
      </c>
      <c r="D287" s="7">
        <f t="shared" si="2"/>
        <v>2.524754275</v>
      </c>
      <c r="E287" s="7">
        <f t="shared" si="5"/>
        <v>184.7978243</v>
      </c>
      <c r="F287" s="7">
        <f t="shared" si="6"/>
        <v>194.8968414</v>
      </c>
    </row>
    <row r="288" ht="15.75" customHeight="1">
      <c r="A288" s="13">
        <v>42377.0</v>
      </c>
      <c r="B288" s="14">
        <v>191.919998</v>
      </c>
      <c r="C288" s="7">
        <f t="shared" si="1"/>
        <v>189.7319998</v>
      </c>
      <c r="D288" s="7">
        <f t="shared" si="2"/>
        <v>2.336271159</v>
      </c>
      <c r="E288" s="7">
        <f t="shared" si="5"/>
        <v>185.0594575</v>
      </c>
      <c r="F288" s="7">
        <f t="shared" si="6"/>
        <v>194.4045421</v>
      </c>
    </row>
    <row r="289" ht="15.75" customHeight="1">
      <c r="A289" s="13">
        <v>42376.0</v>
      </c>
      <c r="B289" s="14">
        <v>194.050003</v>
      </c>
      <c r="C289" s="7">
        <f t="shared" si="1"/>
        <v>189.7539999</v>
      </c>
      <c r="D289" s="7">
        <f t="shared" si="2"/>
        <v>2.635346453</v>
      </c>
      <c r="E289" s="7">
        <f t="shared" si="5"/>
        <v>184.483307</v>
      </c>
      <c r="F289" s="7">
        <f t="shared" si="6"/>
        <v>195.0246928</v>
      </c>
    </row>
    <row r="290" ht="15.75" customHeight="1">
      <c r="A290" s="13">
        <v>42375.0</v>
      </c>
      <c r="B290" s="14">
        <v>198.820007</v>
      </c>
      <c r="C290" s="7">
        <f t="shared" si="1"/>
        <v>190.4013337</v>
      </c>
      <c r="D290" s="7">
        <f t="shared" si="2"/>
        <v>3.51584027</v>
      </c>
      <c r="E290" s="7">
        <f t="shared" si="5"/>
        <v>183.3696531</v>
      </c>
      <c r="F290" s="7">
        <f t="shared" si="6"/>
        <v>197.4330142</v>
      </c>
    </row>
    <row r="291" ht="15.75" customHeight="1">
      <c r="A291" s="13">
        <v>42374.0</v>
      </c>
      <c r="B291" s="14">
        <v>201.360001</v>
      </c>
      <c r="C291" s="7">
        <f t="shared" si="1"/>
        <v>191.2833334</v>
      </c>
      <c r="D291" s="7">
        <f t="shared" si="2"/>
        <v>4.54235885</v>
      </c>
      <c r="E291" s="7">
        <f t="shared" si="5"/>
        <v>182.1986157</v>
      </c>
      <c r="F291" s="7">
        <f t="shared" si="6"/>
        <v>200.3680511</v>
      </c>
    </row>
    <row r="292" ht="15.75" customHeight="1">
      <c r="A292" s="13">
        <v>42373.0</v>
      </c>
      <c r="B292" s="14">
        <v>201.020004</v>
      </c>
      <c r="C292" s="7">
        <f t="shared" si="1"/>
        <v>192.0046672</v>
      </c>
      <c r="D292" s="7">
        <f t="shared" si="2"/>
        <v>5.075582514</v>
      </c>
      <c r="E292" s="7">
        <f t="shared" si="5"/>
        <v>181.8535022</v>
      </c>
      <c r="F292" s="7">
        <f t="shared" si="6"/>
        <v>202.1558322</v>
      </c>
    </row>
    <row r="293" ht="15.75" customHeight="1">
      <c r="A293" s="13">
        <v>42369.0</v>
      </c>
      <c r="B293" s="14">
        <v>203.869995</v>
      </c>
      <c r="C293" s="7">
        <f t="shared" si="1"/>
        <v>193.0866669</v>
      </c>
      <c r="D293" s="7">
        <f t="shared" si="2"/>
        <v>5.899332228</v>
      </c>
      <c r="E293" s="7">
        <f t="shared" si="5"/>
        <v>181.2880025</v>
      </c>
      <c r="F293" s="7">
        <f t="shared" si="6"/>
        <v>204.8853314</v>
      </c>
    </row>
    <row r="294" ht="15.75" customHeight="1">
      <c r="A294" s="13">
        <v>42368.0</v>
      </c>
      <c r="B294" s="14">
        <v>205.929993</v>
      </c>
      <c r="C294" s="7">
        <f t="shared" si="1"/>
        <v>194.1139995</v>
      </c>
      <c r="D294" s="7">
        <f t="shared" si="2"/>
        <v>6.462705948</v>
      </c>
      <c r="E294" s="7">
        <f t="shared" si="5"/>
        <v>181.1885876</v>
      </c>
      <c r="F294" s="7">
        <f t="shared" si="6"/>
        <v>207.0394114</v>
      </c>
    </row>
    <row r="295" ht="15.75" customHeight="1">
      <c r="A295" s="13">
        <v>42367.0</v>
      </c>
      <c r="B295" s="14">
        <v>207.399994</v>
      </c>
      <c r="C295" s="7">
        <f t="shared" si="1"/>
        <v>195.4946657</v>
      </c>
      <c r="D295" s="7">
        <f t="shared" si="2"/>
        <v>6.742437622</v>
      </c>
      <c r="E295" s="7">
        <f t="shared" si="5"/>
        <v>182.0097904</v>
      </c>
      <c r="F295" s="7">
        <f t="shared" si="6"/>
        <v>208.9795409</v>
      </c>
    </row>
    <row r="296" ht="15.75" customHeight="1">
      <c r="A296" s="13">
        <v>42366.0</v>
      </c>
      <c r="B296" s="14">
        <v>205.210007</v>
      </c>
      <c r="C296" s="7">
        <f t="shared" si="1"/>
        <v>196.7986665</v>
      </c>
      <c r="D296" s="7">
        <f t="shared" si="2"/>
        <v>6.708039893</v>
      </c>
      <c r="E296" s="7">
        <f t="shared" si="5"/>
        <v>183.3825867</v>
      </c>
      <c r="F296" s="7">
        <f t="shared" si="6"/>
        <v>210.2147463</v>
      </c>
    </row>
    <row r="297" ht="15.75" customHeight="1">
      <c r="A297" s="13">
        <v>42362.0</v>
      </c>
      <c r="B297" s="14">
        <v>205.679993</v>
      </c>
      <c r="C297" s="7">
        <f t="shared" si="1"/>
        <v>197.9733329</v>
      </c>
      <c r="D297" s="7">
        <f t="shared" si="2"/>
        <v>6.432698055</v>
      </c>
      <c r="E297" s="7">
        <f t="shared" si="5"/>
        <v>185.1079368</v>
      </c>
      <c r="F297" s="7">
        <f t="shared" si="6"/>
        <v>210.838729</v>
      </c>
    </row>
    <row r="298" ht="15.75" customHeight="1">
      <c r="A298" s="13">
        <v>42361.0</v>
      </c>
      <c r="B298" s="14">
        <v>206.020004</v>
      </c>
      <c r="C298" s="7">
        <f t="shared" si="1"/>
        <v>199.1873333</v>
      </c>
      <c r="D298" s="7">
        <f t="shared" si="2"/>
        <v>6.394251368</v>
      </c>
      <c r="E298" s="7">
        <f t="shared" si="5"/>
        <v>186.3988305</v>
      </c>
      <c r="F298" s="7">
        <f t="shared" si="6"/>
        <v>211.975836</v>
      </c>
    </row>
    <row r="299" ht="15.75" customHeight="1">
      <c r="A299" s="13">
        <v>42360.0</v>
      </c>
      <c r="B299" s="14">
        <v>203.5</v>
      </c>
      <c r="C299" s="7">
        <f t="shared" si="1"/>
        <v>199.9586671</v>
      </c>
      <c r="D299" s="7">
        <f t="shared" si="2"/>
        <v>5.631417849</v>
      </c>
      <c r="E299" s="7">
        <f t="shared" si="5"/>
        <v>188.6958314</v>
      </c>
      <c r="F299" s="7">
        <f t="shared" si="6"/>
        <v>211.2215028</v>
      </c>
    </row>
    <row r="300" ht="15.75" customHeight="1">
      <c r="A300" s="13">
        <v>42359.0</v>
      </c>
      <c r="B300" s="14">
        <v>201.669998</v>
      </c>
      <c r="C300" s="7">
        <f t="shared" si="1"/>
        <v>200.8146668</v>
      </c>
      <c r="D300" s="7">
        <f t="shared" si="2"/>
        <v>5.249216408</v>
      </c>
      <c r="E300" s="7">
        <f t="shared" si="5"/>
        <v>190.316234</v>
      </c>
      <c r="F300" s="7">
        <f t="shared" si="6"/>
        <v>211.3130996</v>
      </c>
    </row>
    <row r="301" ht="15.75" customHeight="1">
      <c r="A301" s="13">
        <v>42356.0</v>
      </c>
      <c r="B301" s="14">
        <v>200.020004</v>
      </c>
      <c r="C301" s="7">
        <f t="shared" si="1"/>
        <v>201.2386668</v>
      </c>
      <c r="D301" s="7">
        <f t="shared" si="2"/>
        <v>4.561645322</v>
      </c>
      <c r="E301" s="7">
        <f t="shared" si="5"/>
        <v>192.1153762</v>
      </c>
      <c r="F301" s="7">
        <f t="shared" si="6"/>
        <v>210.3619574</v>
      </c>
    </row>
    <row r="302" ht="15.75" customHeight="1">
      <c r="A302" s="13">
        <v>42355.0</v>
      </c>
      <c r="B302" s="14">
        <v>204.860001</v>
      </c>
      <c r="C302" s="7">
        <f t="shared" si="1"/>
        <v>202.0886668</v>
      </c>
      <c r="D302" s="7">
        <f t="shared" si="2"/>
        <v>3.594366537</v>
      </c>
      <c r="E302" s="7">
        <f t="shared" si="5"/>
        <v>194.8999337</v>
      </c>
      <c r="F302" s="7">
        <f t="shared" si="6"/>
        <v>209.2773999</v>
      </c>
    </row>
    <row r="303" ht="15.75" customHeight="1">
      <c r="A303" s="13">
        <v>42354.0</v>
      </c>
      <c r="B303" s="14">
        <v>208.029999</v>
      </c>
      <c r="C303" s="7">
        <f t="shared" si="1"/>
        <v>203.1626669</v>
      </c>
      <c r="D303" s="7">
        <f t="shared" si="2"/>
        <v>2.833374368</v>
      </c>
      <c r="E303" s="7">
        <f t="shared" si="5"/>
        <v>197.4959181</v>
      </c>
      <c r="F303" s="7">
        <f t="shared" si="6"/>
        <v>208.8294156</v>
      </c>
    </row>
    <row r="304" ht="15.75" customHeight="1">
      <c r="A304" s="13">
        <v>42353.0</v>
      </c>
      <c r="B304" s="14">
        <v>205.029999</v>
      </c>
      <c r="C304" s="7">
        <f t="shared" si="1"/>
        <v>203.8946666</v>
      </c>
      <c r="D304" s="7">
        <f t="shared" si="2"/>
        <v>2.451899936</v>
      </c>
      <c r="E304" s="7">
        <f t="shared" si="5"/>
        <v>198.9908667</v>
      </c>
      <c r="F304" s="7">
        <f t="shared" si="6"/>
        <v>208.7984665</v>
      </c>
    </row>
    <row r="305" ht="15.75" customHeight="1">
      <c r="A305" s="13">
        <v>42352.0</v>
      </c>
      <c r="B305" s="14">
        <v>202.899994</v>
      </c>
      <c r="C305" s="7">
        <f t="shared" si="1"/>
        <v>204.1666657</v>
      </c>
      <c r="D305" s="7">
        <f t="shared" si="2"/>
        <v>2.344102227</v>
      </c>
      <c r="E305" s="7">
        <f t="shared" si="5"/>
        <v>199.4784613</v>
      </c>
      <c r="F305" s="7">
        <f t="shared" si="6"/>
        <v>208.8548702</v>
      </c>
    </row>
    <row r="306" ht="15.75" customHeight="1">
      <c r="A306" s="13">
        <v>42349.0</v>
      </c>
      <c r="B306" s="14">
        <v>201.880005</v>
      </c>
      <c r="C306" s="7">
        <f t="shared" si="1"/>
        <v>204.2013327</v>
      </c>
      <c r="D306" s="7">
        <f t="shared" si="2"/>
        <v>2.259378532</v>
      </c>
      <c r="E306" s="7">
        <f t="shared" si="5"/>
        <v>199.6825756</v>
      </c>
      <c r="F306" s="7">
        <f t="shared" si="6"/>
        <v>208.7200897</v>
      </c>
    </row>
    <row r="307" ht="15.75" customHeight="1">
      <c r="A307" s="13">
        <v>42348.0</v>
      </c>
      <c r="B307" s="14">
        <v>205.869995</v>
      </c>
      <c r="C307" s="7">
        <f t="shared" si="1"/>
        <v>204.5246654</v>
      </c>
      <c r="D307" s="7">
        <f t="shared" si="2"/>
        <v>2.284433469</v>
      </c>
      <c r="E307" s="7">
        <f t="shared" si="5"/>
        <v>199.9557985</v>
      </c>
      <c r="F307" s="7">
        <f t="shared" si="6"/>
        <v>209.0935323</v>
      </c>
    </row>
    <row r="308" ht="15.75" customHeight="1">
      <c r="A308" s="13">
        <v>42347.0</v>
      </c>
      <c r="B308" s="14">
        <v>205.339996</v>
      </c>
      <c r="C308" s="7">
        <f t="shared" si="1"/>
        <v>204.6226655</v>
      </c>
      <c r="D308" s="7">
        <f t="shared" si="2"/>
        <v>2.262782578</v>
      </c>
      <c r="E308" s="7">
        <f t="shared" si="5"/>
        <v>200.0971003</v>
      </c>
      <c r="F308" s="7">
        <f t="shared" si="6"/>
        <v>209.1482306</v>
      </c>
    </row>
    <row r="309" ht="15.75" customHeight="1">
      <c r="A309" s="13">
        <v>42346.0</v>
      </c>
      <c r="B309" s="14">
        <v>206.949997</v>
      </c>
      <c r="C309" s="7">
        <f t="shared" si="1"/>
        <v>204.6906657</v>
      </c>
      <c r="D309" s="7">
        <f t="shared" si="2"/>
        <v>2.221690576</v>
      </c>
      <c r="E309" s="7">
        <f t="shared" si="5"/>
        <v>200.2472846</v>
      </c>
      <c r="F309" s="7">
        <f t="shared" si="6"/>
        <v>209.1340469</v>
      </c>
    </row>
    <row r="310" ht="15.75" customHeight="1">
      <c r="A310" s="13">
        <v>42345.0</v>
      </c>
      <c r="B310" s="14">
        <v>208.350006</v>
      </c>
      <c r="C310" s="7">
        <f t="shared" si="1"/>
        <v>204.7539999</v>
      </c>
      <c r="D310" s="7">
        <f t="shared" si="2"/>
        <v>2.446330741</v>
      </c>
      <c r="E310" s="7">
        <f t="shared" si="5"/>
        <v>199.8613384</v>
      </c>
      <c r="F310" s="7">
        <f t="shared" si="6"/>
        <v>209.6466613</v>
      </c>
    </row>
    <row r="311" ht="15.75" customHeight="1">
      <c r="A311" s="13">
        <v>42342.0</v>
      </c>
      <c r="B311" s="14">
        <v>209.619995</v>
      </c>
      <c r="C311" s="7">
        <f t="shared" si="1"/>
        <v>205.0479991</v>
      </c>
      <c r="D311" s="7">
        <f t="shared" si="2"/>
        <v>2.770271104</v>
      </c>
      <c r="E311" s="7">
        <f t="shared" si="5"/>
        <v>199.5074569</v>
      </c>
      <c r="F311" s="7">
        <f t="shared" si="6"/>
        <v>210.5885413</v>
      </c>
    </row>
    <row r="312" ht="15.75" customHeight="1">
      <c r="A312" s="13">
        <v>42341.0</v>
      </c>
      <c r="B312" s="14">
        <v>205.610001</v>
      </c>
      <c r="C312" s="7">
        <f t="shared" si="1"/>
        <v>205.0433329</v>
      </c>
      <c r="D312" s="7">
        <f t="shared" si="2"/>
        <v>2.76084232</v>
      </c>
      <c r="E312" s="7">
        <f t="shared" si="5"/>
        <v>199.5216483</v>
      </c>
      <c r="F312" s="7">
        <f t="shared" si="6"/>
        <v>210.5650176</v>
      </c>
    </row>
    <row r="313" ht="15.75" customHeight="1">
      <c r="A313" s="13">
        <v>42340.0</v>
      </c>
      <c r="B313" s="14">
        <v>208.529999</v>
      </c>
      <c r="C313" s="7">
        <f t="shared" si="1"/>
        <v>205.2106659</v>
      </c>
      <c r="D313" s="7">
        <f t="shared" si="2"/>
        <v>2.879086649</v>
      </c>
      <c r="E313" s="7">
        <f t="shared" si="5"/>
        <v>199.4524926</v>
      </c>
      <c r="F313" s="7">
        <f t="shared" si="6"/>
        <v>210.9688392</v>
      </c>
    </row>
    <row r="314" ht="15.75" customHeight="1">
      <c r="A314" s="13">
        <v>42339.0</v>
      </c>
      <c r="B314" s="14">
        <v>210.679993</v>
      </c>
      <c r="C314" s="7">
        <f t="shared" si="1"/>
        <v>205.6893321</v>
      </c>
      <c r="D314" s="7">
        <f t="shared" si="2"/>
        <v>3.001737778</v>
      </c>
      <c r="E314" s="7">
        <f t="shared" si="5"/>
        <v>199.6858566</v>
      </c>
      <c r="F314" s="7">
        <f t="shared" si="6"/>
        <v>211.6928077</v>
      </c>
    </row>
    <row r="315" ht="15.75" customHeight="1">
      <c r="A315" s="13">
        <v>42338.0</v>
      </c>
      <c r="B315" s="14">
        <v>208.690002</v>
      </c>
      <c r="C315" s="7">
        <f t="shared" si="1"/>
        <v>206.1573324</v>
      </c>
      <c r="D315" s="7">
        <f t="shared" si="2"/>
        <v>2.536667835</v>
      </c>
      <c r="E315" s="7">
        <f t="shared" si="5"/>
        <v>201.0839967</v>
      </c>
      <c r="F315" s="7">
        <f t="shared" si="6"/>
        <v>211.2306681</v>
      </c>
    </row>
    <row r="316" ht="15.75" customHeight="1">
      <c r="A316" s="13">
        <v>42335.0</v>
      </c>
      <c r="B316" s="14">
        <v>209.559998</v>
      </c>
      <c r="C316" s="7">
        <f t="shared" si="1"/>
        <v>206.793332</v>
      </c>
      <c r="D316" s="7">
        <f t="shared" si="2"/>
        <v>2.59951656</v>
      </c>
      <c r="E316" s="7">
        <f t="shared" si="5"/>
        <v>201.5942989</v>
      </c>
      <c r="F316" s="7">
        <f t="shared" si="6"/>
        <v>211.9923651</v>
      </c>
    </row>
    <row r="317" ht="15.75" customHeight="1">
      <c r="A317" s="13">
        <v>42333.0</v>
      </c>
      <c r="B317" s="14">
        <v>209.320007</v>
      </c>
      <c r="C317" s="7">
        <f t="shared" si="1"/>
        <v>207.0906657</v>
      </c>
      <c r="D317" s="7">
        <f t="shared" si="2"/>
        <v>2.66352731</v>
      </c>
      <c r="E317" s="7">
        <f t="shared" si="5"/>
        <v>201.7636111</v>
      </c>
      <c r="F317" s="7">
        <f t="shared" si="6"/>
        <v>212.4177204</v>
      </c>
    </row>
    <row r="318" ht="15.75" customHeight="1">
      <c r="A318" s="13">
        <v>42332.0</v>
      </c>
      <c r="B318" s="14">
        <v>209.350006</v>
      </c>
      <c r="C318" s="7">
        <f t="shared" si="1"/>
        <v>207.1786662</v>
      </c>
      <c r="D318" s="7">
        <f t="shared" si="2"/>
        <v>2.665042248</v>
      </c>
      <c r="E318" s="7">
        <f t="shared" si="5"/>
        <v>201.8485817</v>
      </c>
      <c r="F318" s="7">
        <f t="shared" si="6"/>
        <v>212.5087507</v>
      </c>
    </row>
    <row r="319" ht="15.75" customHeight="1">
      <c r="A319" s="13">
        <v>42331.0</v>
      </c>
      <c r="B319" s="14">
        <v>209.070007</v>
      </c>
      <c r="C319" s="7">
        <f t="shared" si="1"/>
        <v>207.4480001</v>
      </c>
      <c r="D319" s="7">
        <f t="shared" si="2"/>
        <v>2.36949958</v>
      </c>
      <c r="E319" s="7">
        <f t="shared" si="5"/>
        <v>202.7090009</v>
      </c>
      <c r="F319" s="7">
        <f t="shared" si="6"/>
        <v>212.1869992</v>
      </c>
    </row>
    <row r="320" ht="15.75" customHeight="1">
      <c r="A320" s="13">
        <v>42328.0</v>
      </c>
      <c r="B320" s="14">
        <v>209.309998</v>
      </c>
      <c r="C320" s="7">
        <f t="shared" si="1"/>
        <v>207.8753337</v>
      </c>
      <c r="D320" s="7">
        <f t="shared" si="2"/>
        <v>1.679806671</v>
      </c>
      <c r="E320" s="7">
        <f t="shared" si="5"/>
        <v>204.5157203</v>
      </c>
      <c r="F320" s="7">
        <f t="shared" si="6"/>
        <v>211.234947</v>
      </c>
    </row>
    <row r="321" ht="15.75" customHeight="1">
      <c r="A321" s="13">
        <v>42327.0</v>
      </c>
      <c r="B321" s="14">
        <v>208.550003</v>
      </c>
      <c r="C321" s="7">
        <f t="shared" si="1"/>
        <v>208.3200002</v>
      </c>
      <c r="D321" s="7">
        <f t="shared" si="2"/>
        <v>1.526891224</v>
      </c>
      <c r="E321" s="7">
        <f t="shared" si="5"/>
        <v>205.2662178</v>
      </c>
      <c r="F321" s="7">
        <f t="shared" si="6"/>
        <v>211.3737826</v>
      </c>
    </row>
    <row r="322" ht="15.75" customHeight="1">
      <c r="A322" s="13">
        <v>42326.0</v>
      </c>
      <c r="B322" s="14">
        <v>208.729996</v>
      </c>
      <c r="C322" s="7">
        <f t="shared" si="1"/>
        <v>208.5106669</v>
      </c>
      <c r="D322" s="7">
        <f t="shared" si="2"/>
        <v>1.227519803</v>
      </c>
      <c r="E322" s="7">
        <f t="shared" si="5"/>
        <v>206.0556273</v>
      </c>
      <c r="F322" s="7">
        <f t="shared" si="6"/>
        <v>210.9657065</v>
      </c>
    </row>
    <row r="323" ht="15.75" customHeight="1">
      <c r="A323" s="13">
        <v>42325.0</v>
      </c>
      <c r="B323" s="14">
        <v>205.470001</v>
      </c>
      <c r="C323" s="7">
        <f t="shared" si="1"/>
        <v>208.5193339</v>
      </c>
      <c r="D323" s="7">
        <f t="shared" si="2"/>
        <v>1.438811856</v>
      </c>
      <c r="E323" s="7">
        <f t="shared" si="5"/>
        <v>205.6417102</v>
      </c>
      <c r="F323" s="7">
        <f t="shared" si="6"/>
        <v>211.3969576</v>
      </c>
    </row>
    <row r="324" ht="15.75" customHeight="1">
      <c r="A324" s="13">
        <v>42324.0</v>
      </c>
      <c r="B324" s="14">
        <v>205.619995</v>
      </c>
      <c r="C324" s="7">
        <f t="shared" si="1"/>
        <v>208.4306671</v>
      </c>
      <c r="D324" s="7">
        <f t="shared" si="2"/>
        <v>1.649464205</v>
      </c>
      <c r="E324" s="7">
        <f t="shared" si="5"/>
        <v>205.1317387</v>
      </c>
      <c r="F324" s="7">
        <f t="shared" si="6"/>
        <v>211.7295955</v>
      </c>
    </row>
    <row r="325" ht="15.75" customHeight="1">
      <c r="A325" s="13">
        <v>42321.0</v>
      </c>
      <c r="B325" s="14">
        <v>202.539993</v>
      </c>
      <c r="C325" s="7">
        <f t="shared" si="1"/>
        <v>208.0433329</v>
      </c>
      <c r="D325" s="7">
        <f t="shared" si="2"/>
        <v>2.238752794</v>
      </c>
      <c r="E325" s="7">
        <f t="shared" si="5"/>
        <v>203.5658273</v>
      </c>
      <c r="F325" s="7">
        <f t="shared" si="6"/>
        <v>212.5208385</v>
      </c>
    </row>
    <row r="326" ht="15.75" customHeight="1">
      <c r="A326" s="13">
        <v>42320.0</v>
      </c>
      <c r="B326" s="14">
        <v>204.839996</v>
      </c>
      <c r="C326" s="7">
        <f t="shared" si="1"/>
        <v>207.7246663</v>
      </c>
      <c r="D326" s="7">
        <f t="shared" si="2"/>
        <v>2.308523698</v>
      </c>
      <c r="E326" s="7">
        <f t="shared" si="5"/>
        <v>203.1076189</v>
      </c>
      <c r="F326" s="7">
        <f t="shared" si="6"/>
        <v>212.3417137</v>
      </c>
    </row>
    <row r="327" ht="15.75" customHeight="1">
      <c r="A327" s="13">
        <v>42319.0</v>
      </c>
      <c r="B327" s="14">
        <v>207.740005</v>
      </c>
      <c r="C327" s="7">
        <f t="shared" si="1"/>
        <v>207.8666666</v>
      </c>
      <c r="D327" s="7">
        <f t="shared" si="2"/>
        <v>2.300943144</v>
      </c>
      <c r="E327" s="7">
        <f t="shared" si="5"/>
        <v>203.2647803</v>
      </c>
      <c r="F327" s="7">
        <f t="shared" si="6"/>
        <v>212.4685529</v>
      </c>
    </row>
    <row r="328" ht="15.75" customHeight="1">
      <c r="A328" s="13">
        <v>42318.0</v>
      </c>
      <c r="B328" s="14">
        <v>208.559998</v>
      </c>
      <c r="C328" s="7">
        <f t="shared" si="1"/>
        <v>207.8686665</v>
      </c>
      <c r="D328" s="7">
        <f t="shared" si="2"/>
        <v>2.163871051</v>
      </c>
      <c r="E328" s="7">
        <f t="shared" si="5"/>
        <v>203.5409244</v>
      </c>
      <c r="F328" s="7">
        <f t="shared" si="6"/>
        <v>212.1964086</v>
      </c>
    </row>
    <row r="329" ht="15.75" customHeight="1">
      <c r="A329" s="13">
        <v>42317.0</v>
      </c>
      <c r="B329" s="14">
        <v>208.080002</v>
      </c>
      <c r="C329" s="7">
        <f t="shared" si="1"/>
        <v>207.6953338</v>
      </c>
      <c r="D329" s="7">
        <f t="shared" si="2"/>
        <v>2.147787738</v>
      </c>
      <c r="E329" s="7">
        <f t="shared" si="5"/>
        <v>203.3997583</v>
      </c>
      <c r="F329" s="7">
        <f t="shared" si="6"/>
        <v>211.9909093</v>
      </c>
    </row>
    <row r="330" ht="15.75" customHeight="1">
      <c r="A330" s="13">
        <v>42314.0</v>
      </c>
      <c r="B330" s="14">
        <v>210.039993</v>
      </c>
      <c r="C330" s="7">
        <f t="shared" si="1"/>
        <v>207.7853332</v>
      </c>
      <c r="D330" s="7">
        <f t="shared" si="2"/>
        <v>2.184580591</v>
      </c>
      <c r="E330" s="7">
        <f t="shared" si="5"/>
        <v>203.416172</v>
      </c>
      <c r="F330" s="7">
        <f t="shared" si="6"/>
        <v>212.1544944</v>
      </c>
    </row>
    <row r="331" ht="15.75" customHeight="1">
      <c r="A331" s="13">
        <v>42313.0</v>
      </c>
      <c r="B331" s="14">
        <v>210.149994</v>
      </c>
      <c r="C331" s="7">
        <f t="shared" si="1"/>
        <v>207.8246663</v>
      </c>
      <c r="D331" s="7">
        <f t="shared" si="2"/>
        <v>2.243601386</v>
      </c>
      <c r="E331" s="7">
        <f t="shared" si="5"/>
        <v>203.3374635</v>
      </c>
      <c r="F331" s="7">
        <f t="shared" si="6"/>
        <v>212.311869</v>
      </c>
    </row>
    <row r="332" ht="15.75" customHeight="1">
      <c r="A332" s="13">
        <v>42312.0</v>
      </c>
      <c r="B332" s="14">
        <v>210.360001</v>
      </c>
      <c r="C332" s="7">
        <f t="shared" si="1"/>
        <v>207.8939992</v>
      </c>
      <c r="D332" s="7">
        <f t="shared" si="2"/>
        <v>2.315214992</v>
      </c>
      <c r="E332" s="7">
        <f t="shared" si="5"/>
        <v>203.2635692</v>
      </c>
      <c r="F332" s="7">
        <f t="shared" si="6"/>
        <v>212.5244292</v>
      </c>
    </row>
    <row r="333" ht="15.75" customHeight="1">
      <c r="A333" s="13">
        <v>42311.0</v>
      </c>
      <c r="B333" s="14">
        <v>211.0</v>
      </c>
      <c r="C333" s="7">
        <f t="shared" si="1"/>
        <v>208.0039988</v>
      </c>
      <c r="D333" s="7">
        <f t="shared" si="2"/>
        <v>2.450784657</v>
      </c>
      <c r="E333" s="7">
        <f t="shared" si="5"/>
        <v>203.1024295</v>
      </c>
      <c r="F333" s="7">
        <f t="shared" si="6"/>
        <v>212.9055681</v>
      </c>
    </row>
    <row r="334" ht="15.75" customHeight="1">
      <c r="A334" s="13">
        <v>42310.0</v>
      </c>
      <c r="B334" s="14">
        <v>210.389999</v>
      </c>
      <c r="C334" s="7">
        <f t="shared" si="1"/>
        <v>208.0919983</v>
      </c>
      <c r="D334" s="7">
        <f t="shared" si="2"/>
        <v>2.513823463</v>
      </c>
      <c r="E334" s="7">
        <f t="shared" si="5"/>
        <v>203.0643513</v>
      </c>
      <c r="F334" s="7">
        <f t="shared" si="6"/>
        <v>213.1196452</v>
      </c>
    </row>
    <row r="335" ht="15.75" customHeight="1">
      <c r="A335" s="13">
        <v>42307.0</v>
      </c>
      <c r="B335" s="14">
        <v>207.929993</v>
      </c>
      <c r="C335" s="7">
        <f t="shared" si="1"/>
        <v>207.9999979</v>
      </c>
      <c r="D335" s="7">
        <f t="shared" si="2"/>
        <v>2.50894012</v>
      </c>
      <c r="E335" s="7">
        <f t="shared" si="5"/>
        <v>202.9821177</v>
      </c>
      <c r="F335" s="7">
        <f t="shared" si="6"/>
        <v>213.0178782</v>
      </c>
    </row>
    <row r="336" ht="15.75" customHeight="1">
      <c r="A336" s="13">
        <v>42306.0</v>
      </c>
      <c r="B336" s="14">
        <v>208.830002</v>
      </c>
      <c r="C336" s="7">
        <f t="shared" si="1"/>
        <v>208.0186645</v>
      </c>
      <c r="D336" s="7">
        <f t="shared" si="2"/>
        <v>2.511439975</v>
      </c>
      <c r="E336" s="7">
        <f t="shared" si="5"/>
        <v>202.9957846</v>
      </c>
      <c r="F336" s="7">
        <f t="shared" si="6"/>
        <v>213.0415445</v>
      </c>
    </row>
    <row r="337" ht="15.75" customHeight="1">
      <c r="A337" s="13">
        <v>42305.0</v>
      </c>
      <c r="B337" s="14">
        <v>208.949997</v>
      </c>
      <c r="C337" s="7">
        <f t="shared" si="1"/>
        <v>208.0333313</v>
      </c>
      <c r="D337" s="7">
        <f t="shared" si="2"/>
        <v>2.415584027</v>
      </c>
      <c r="E337" s="7">
        <f t="shared" si="5"/>
        <v>203.2021632</v>
      </c>
      <c r="F337" s="7">
        <f t="shared" si="6"/>
        <v>212.8644993</v>
      </c>
    </row>
    <row r="338" ht="15.75" customHeight="1">
      <c r="A338" s="13">
        <v>42304.0</v>
      </c>
      <c r="B338" s="14">
        <v>206.600006</v>
      </c>
      <c r="C338" s="7">
        <f t="shared" si="1"/>
        <v>208.1086649</v>
      </c>
      <c r="D338" s="7">
        <f t="shared" si="2"/>
        <v>2.347803524</v>
      </c>
      <c r="E338" s="7">
        <f t="shared" si="5"/>
        <v>203.4130579</v>
      </c>
      <c r="F338" s="7">
        <f t="shared" si="6"/>
        <v>212.804272</v>
      </c>
    </row>
    <row r="339" ht="15.75" customHeight="1">
      <c r="A339" s="13">
        <v>42303.0</v>
      </c>
      <c r="B339" s="14">
        <v>207.0</v>
      </c>
      <c r="C339" s="7">
        <f t="shared" si="1"/>
        <v>208.2006653</v>
      </c>
      <c r="D339" s="7">
        <f t="shared" si="2"/>
        <v>1.729182</v>
      </c>
      <c r="E339" s="7">
        <f t="shared" si="5"/>
        <v>204.7423013</v>
      </c>
      <c r="F339" s="7">
        <f t="shared" si="6"/>
        <v>211.6590293</v>
      </c>
    </row>
    <row r="340" ht="15.75" customHeight="1">
      <c r="A340" s="13">
        <v>42300.0</v>
      </c>
      <c r="B340" s="14">
        <v>207.509995</v>
      </c>
      <c r="C340" s="7">
        <f t="shared" si="1"/>
        <v>208.5319987</v>
      </c>
      <c r="D340" s="7">
        <f t="shared" si="2"/>
        <v>1.397401283</v>
      </c>
      <c r="E340" s="7">
        <f t="shared" si="5"/>
        <v>205.7371962</v>
      </c>
      <c r="F340" s="7">
        <f t="shared" si="6"/>
        <v>211.3268013</v>
      </c>
    </row>
    <row r="341" ht="15.75" customHeight="1">
      <c r="A341" s="13">
        <v>42299.0</v>
      </c>
      <c r="B341" s="14">
        <v>205.259995</v>
      </c>
      <c r="C341" s="7">
        <f t="shared" si="1"/>
        <v>208.5599987</v>
      </c>
      <c r="D341" s="7">
        <f t="shared" si="2"/>
        <v>1.67177842</v>
      </c>
      <c r="E341" s="7">
        <f t="shared" si="5"/>
        <v>205.2164418</v>
      </c>
      <c r="F341" s="7">
        <f t="shared" si="6"/>
        <v>211.9035555</v>
      </c>
    </row>
    <row r="342" ht="15.75" customHeight="1">
      <c r="A342" s="13">
        <v>42298.0</v>
      </c>
      <c r="B342" s="14">
        <v>201.850006</v>
      </c>
      <c r="C342" s="7">
        <f t="shared" si="1"/>
        <v>208.1673321</v>
      </c>
      <c r="D342" s="7">
        <f t="shared" si="2"/>
        <v>2.46400212</v>
      </c>
      <c r="E342" s="7">
        <f t="shared" si="5"/>
        <v>203.2393278</v>
      </c>
      <c r="F342" s="7">
        <f t="shared" si="6"/>
        <v>213.0953363</v>
      </c>
    </row>
    <row r="343" ht="15.75" customHeight="1">
      <c r="A343" s="13">
        <v>42297.0</v>
      </c>
      <c r="B343" s="14">
        <v>203.110001</v>
      </c>
      <c r="C343" s="7">
        <f t="shared" si="1"/>
        <v>207.8039989</v>
      </c>
      <c r="D343" s="7">
        <f t="shared" si="2"/>
        <v>2.807309295</v>
      </c>
      <c r="E343" s="7">
        <f t="shared" si="5"/>
        <v>202.1893803</v>
      </c>
      <c r="F343" s="7">
        <f t="shared" si="6"/>
        <v>213.4186175</v>
      </c>
    </row>
    <row r="344" ht="15.75" customHeight="1">
      <c r="A344" s="13">
        <v>42296.0</v>
      </c>
      <c r="B344" s="14">
        <v>203.369995</v>
      </c>
      <c r="C344" s="7">
        <f t="shared" si="1"/>
        <v>207.4899985</v>
      </c>
      <c r="D344" s="7">
        <f t="shared" si="2"/>
        <v>2.957035477</v>
      </c>
      <c r="E344" s="7">
        <f t="shared" si="5"/>
        <v>201.5759275</v>
      </c>
      <c r="F344" s="7">
        <f t="shared" si="6"/>
        <v>213.4040694</v>
      </c>
    </row>
    <row r="345" ht="15.75" customHeight="1">
      <c r="A345" s="13">
        <v>42293.0</v>
      </c>
      <c r="B345" s="14">
        <v>203.270004</v>
      </c>
      <c r="C345" s="7">
        <f t="shared" si="1"/>
        <v>207.0386659</v>
      </c>
      <c r="D345" s="7">
        <f t="shared" si="2"/>
        <v>3.019401955</v>
      </c>
      <c r="E345" s="7">
        <f t="shared" si="5"/>
        <v>200.999862</v>
      </c>
      <c r="F345" s="7">
        <f t="shared" si="6"/>
        <v>213.0774698</v>
      </c>
    </row>
    <row r="346" ht="15.75" customHeight="1">
      <c r="A346" s="13">
        <v>42292.0</v>
      </c>
      <c r="B346" s="14">
        <v>202.350006</v>
      </c>
      <c r="C346" s="7">
        <f t="shared" si="1"/>
        <v>206.5186667</v>
      </c>
      <c r="D346" s="7">
        <f t="shared" si="2"/>
        <v>3.054975837</v>
      </c>
      <c r="E346" s="7">
        <f t="shared" si="5"/>
        <v>200.408715</v>
      </c>
      <c r="F346" s="7">
        <f t="shared" si="6"/>
        <v>212.6286183</v>
      </c>
    </row>
    <row r="347" ht="15.75" customHeight="1">
      <c r="A347" s="13">
        <v>42291.0</v>
      </c>
      <c r="B347" s="14">
        <v>199.289993</v>
      </c>
      <c r="C347" s="7">
        <f t="shared" si="1"/>
        <v>205.7806661</v>
      </c>
      <c r="D347" s="7">
        <f t="shared" si="2"/>
        <v>3.249593851</v>
      </c>
      <c r="E347" s="7">
        <f t="shared" si="5"/>
        <v>199.2814784</v>
      </c>
      <c r="F347" s="7">
        <f t="shared" si="6"/>
        <v>212.2798538</v>
      </c>
    </row>
    <row r="348" ht="15.75" customHeight="1">
      <c r="A348" s="13">
        <v>42290.0</v>
      </c>
      <c r="B348" s="14">
        <v>200.25</v>
      </c>
      <c r="C348" s="7">
        <f t="shared" si="1"/>
        <v>205.0639995</v>
      </c>
      <c r="D348" s="7">
        <f t="shared" si="2"/>
        <v>3.183076259</v>
      </c>
      <c r="E348" s="7">
        <f t="shared" si="5"/>
        <v>198.6978469</v>
      </c>
      <c r="F348" s="7">
        <f t="shared" si="6"/>
        <v>211.430152</v>
      </c>
    </row>
    <row r="349" ht="15.75" customHeight="1">
      <c r="A349" s="13">
        <v>42289.0</v>
      </c>
      <c r="B349" s="14">
        <v>201.520004</v>
      </c>
      <c r="C349" s="7">
        <f t="shared" si="1"/>
        <v>204.4726665</v>
      </c>
      <c r="D349" s="7">
        <f t="shared" si="2"/>
        <v>3.140917472</v>
      </c>
      <c r="E349" s="7">
        <f t="shared" si="5"/>
        <v>198.1908315</v>
      </c>
      <c r="F349" s="7">
        <f t="shared" si="6"/>
        <v>210.7545014</v>
      </c>
    </row>
    <row r="350" ht="15.75" customHeight="1">
      <c r="A350" s="13">
        <v>42286.0</v>
      </c>
      <c r="B350" s="14">
        <v>201.330002</v>
      </c>
      <c r="C350" s="7">
        <f t="shared" si="1"/>
        <v>204.0326671</v>
      </c>
      <c r="D350" s="7">
        <f t="shared" si="2"/>
        <v>2.927555357</v>
      </c>
      <c r="E350" s="7">
        <f t="shared" si="5"/>
        <v>198.1775564</v>
      </c>
      <c r="F350" s="7">
        <f t="shared" si="6"/>
        <v>209.8877778</v>
      </c>
    </row>
    <row r="351" ht="15.75" customHeight="1">
      <c r="A351" s="13">
        <v>42285.0</v>
      </c>
      <c r="B351" s="14">
        <v>201.210007</v>
      </c>
      <c r="C351" s="7">
        <f t="shared" si="1"/>
        <v>203.5246674</v>
      </c>
      <c r="D351" s="7">
        <f t="shared" si="2"/>
        <v>2.566368923</v>
      </c>
      <c r="E351" s="7">
        <f t="shared" si="5"/>
        <v>198.3919296</v>
      </c>
      <c r="F351" s="7">
        <f t="shared" si="6"/>
        <v>208.6574052</v>
      </c>
    </row>
    <row r="352" ht="15.75" customHeight="1">
      <c r="A352" s="13">
        <v>42284.0</v>
      </c>
      <c r="B352" s="14">
        <v>199.410004</v>
      </c>
      <c r="C352" s="7">
        <f t="shared" si="1"/>
        <v>202.8886679</v>
      </c>
      <c r="D352" s="7">
        <f t="shared" si="2"/>
        <v>2.539364237</v>
      </c>
      <c r="E352" s="7">
        <f t="shared" si="5"/>
        <v>197.8099394</v>
      </c>
      <c r="F352" s="7">
        <f t="shared" si="6"/>
        <v>207.9673963</v>
      </c>
    </row>
    <row r="353" ht="15.75" customHeight="1">
      <c r="A353" s="13">
        <v>42283.0</v>
      </c>
      <c r="B353" s="14">
        <v>197.789993</v>
      </c>
      <c r="C353" s="7">
        <f t="shared" si="1"/>
        <v>202.3013337</v>
      </c>
      <c r="D353" s="7">
        <f t="shared" si="2"/>
        <v>2.511210483</v>
      </c>
      <c r="E353" s="7">
        <f t="shared" si="5"/>
        <v>197.2789127</v>
      </c>
      <c r="F353" s="7">
        <f t="shared" si="6"/>
        <v>207.3237546</v>
      </c>
    </row>
    <row r="354" ht="15.75" customHeight="1">
      <c r="A354" s="13">
        <v>42282.0</v>
      </c>
      <c r="B354" s="14">
        <v>198.470001</v>
      </c>
      <c r="C354" s="7">
        <f t="shared" si="1"/>
        <v>201.7326671</v>
      </c>
      <c r="D354" s="7">
        <f t="shared" si="2"/>
        <v>2.105378368</v>
      </c>
      <c r="E354" s="7">
        <f t="shared" si="5"/>
        <v>197.5219103</v>
      </c>
      <c r="F354" s="7">
        <f t="shared" si="6"/>
        <v>205.9434238</v>
      </c>
    </row>
    <row r="355" ht="15.75" customHeight="1">
      <c r="A355" s="13">
        <v>42279.0</v>
      </c>
      <c r="B355" s="14">
        <v>195.0</v>
      </c>
      <c r="C355" s="7">
        <f t="shared" si="1"/>
        <v>200.8986674</v>
      </c>
      <c r="D355" s="7">
        <f t="shared" si="2"/>
        <v>2.394284597</v>
      </c>
      <c r="E355" s="7">
        <f t="shared" si="5"/>
        <v>196.1100982</v>
      </c>
      <c r="F355" s="7">
        <f t="shared" si="6"/>
        <v>205.6872366</v>
      </c>
    </row>
    <row r="356" ht="15.75" customHeight="1">
      <c r="A356" s="13">
        <v>42278.0</v>
      </c>
      <c r="B356" s="14">
        <v>192.130005</v>
      </c>
      <c r="C356" s="7">
        <f t="shared" si="1"/>
        <v>200.0233347</v>
      </c>
      <c r="D356" s="7">
        <f t="shared" si="2"/>
        <v>3.254626348</v>
      </c>
      <c r="E356" s="7">
        <f t="shared" si="5"/>
        <v>193.514082</v>
      </c>
      <c r="F356" s="7">
        <f t="shared" si="6"/>
        <v>206.5325874</v>
      </c>
    </row>
    <row r="357" ht="15.75" customHeight="1">
      <c r="A357" s="13">
        <v>42277.0</v>
      </c>
      <c r="B357" s="14">
        <v>191.630005</v>
      </c>
      <c r="C357" s="7">
        <f t="shared" si="1"/>
        <v>199.3420013</v>
      </c>
      <c r="D357" s="7">
        <f t="shared" si="2"/>
        <v>3.784734995</v>
      </c>
      <c r="E357" s="7">
        <f t="shared" si="5"/>
        <v>191.7725313</v>
      </c>
      <c r="F357" s="7">
        <f t="shared" si="6"/>
        <v>206.9114713</v>
      </c>
    </row>
    <row r="358" ht="15.75" customHeight="1">
      <c r="A358" s="13">
        <v>42276.0</v>
      </c>
      <c r="B358" s="14">
        <v>188.119995</v>
      </c>
      <c r="C358" s="7">
        <f t="shared" si="1"/>
        <v>198.3426676</v>
      </c>
      <c r="D358" s="7">
        <f t="shared" si="2"/>
        <v>4.56662707</v>
      </c>
      <c r="E358" s="7">
        <f t="shared" si="5"/>
        <v>189.2094135</v>
      </c>
      <c r="F358" s="7">
        <f t="shared" si="6"/>
        <v>207.4759217</v>
      </c>
    </row>
    <row r="359" ht="15.75" customHeight="1">
      <c r="A359" s="13">
        <v>42275.0</v>
      </c>
      <c r="B359" s="14">
        <v>188.009995</v>
      </c>
      <c r="C359" s="7">
        <f t="shared" si="1"/>
        <v>197.3186676</v>
      </c>
      <c r="D359" s="7">
        <f t="shared" si="2"/>
        <v>5.007652264</v>
      </c>
      <c r="E359" s="7">
        <f t="shared" si="5"/>
        <v>187.3033631</v>
      </c>
      <c r="F359" s="7">
        <f t="shared" si="6"/>
        <v>207.3339721</v>
      </c>
    </row>
    <row r="360" ht="15.75" customHeight="1">
      <c r="A360" s="13">
        <v>42272.0</v>
      </c>
      <c r="B360" s="14">
        <v>192.850006</v>
      </c>
      <c r="C360" s="7">
        <f t="shared" si="1"/>
        <v>196.6240011</v>
      </c>
      <c r="D360" s="7">
        <f t="shared" si="2"/>
        <v>4.85265101</v>
      </c>
      <c r="E360" s="7">
        <f t="shared" si="5"/>
        <v>186.918699</v>
      </c>
      <c r="F360" s="7">
        <f t="shared" si="6"/>
        <v>206.3293031</v>
      </c>
    </row>
    <row r="361" ht="15.75" customHeight="1">
      <c r="A361" s="13">
        <v>42271.0</v>
      </c>
      <c r="B361" s="14">
        <v>192.899994</v>
      </c>
      <c r="C361" s="7">
        <f t="shared" si="1"/>
        <v>195.9940003</v>
      </c>
      <c r="D361" s="7">
        <f t="shared" si="2"/>
        <v>4.841678015</v>
      </c>
      <c r="E361" s="7">
        <f t="shared" si="5"/>
        <v>186.3106442</v>
      </c>
      <c r="F361" s="7">
        <f t="shared" si="6"/>
        <v>205.6773563</v>
      </c>
    </row>
    <row r="362" ht="15.75" customHeight="1">
      <c r="A362" s="13">
        <v>42270.0</v>
      </c>
      <c r="B362" s="14">
        <v>193.600006</v>
      </c>
      <c r="C362" s="7">
        <f t="shared" si="1"/>
        <v>195.6146678</v>
      </c>
      <c r="D362" s="7">
        <f t="shared" si="2"/>
        <v>4.691003979</v>
      </c>
      <c r="E362" s="7">
        <f t="shared" si="5"/>
        <v>186.2326598</v>
      </c>
      <c r="F362" s="7">
        <f t="shared" si="6"/>
        <v>204.9966758</v>
      </c>
    </row>
    <row r="363" ht="15.75" customHeight="1">
      <c r="A363" s="13">
        <v>42269.0</v>
      </c>
      <c r="B363" s="14">
        <v>193.910004</v>
      </c>
      <c r="C363" s="7">
        <f t="shared" si="1"/>
        <v>195.1920014</v>
      </c>
      <c r="D363" s="7">
        <f t="shared" si="2"/>
        <v>4.340584633</v>
      </c>
      <c r="E363" s="7">
        <f t="shared" si="5"/>
        <v>186.5108321</v>
      </c>
      <c r="F363" s="7">
        <f t="shared" si="6"/>
        <v>203.8731707</v>
      </c>
    </row>
    <row r="364" ht="15.75" customHeight="1">
      <c r="A364" s="13">
        <v>42268.0</v>
      </c>
      <c r="B364" s="14">
        <v>196.460007</v>
      </c>
      <c r="C364" s="7">
        <f t="shared" si="1"/>
        <v>194.8546683</v>
      </c>
      <c r="D364" s="7">
        <f t="shared" si="2"/>
        <v>3.949342917</v>
      </c>
      <c r="E364" s="7">
        <f t="shared" si="5"/>
        <v>186.9559824</v>
      </c>
      <c r="F364" s="7">
        <f t="shared" si="6"/>
        <v>202.7533541</v>
      </c>
    </row>
    <row r="365" ht="15.75" customHeight="1">
      <c r="A365" s="13">
        <v>42265.0</v>
      </c>
      <c r="B365" s="14">
        <v>195.449997</v>
      </c>
      <c r="C365" s="7">
        <f t="shared" si="1"/>
        <v>194.4626679</v>
      </c>
      <c r="D365" s="7">
        <f t="shared" si="2"/>
        <v>3.453326027</v>
      </c>
      <c r="E365" s="7">
        <f t="shared" si="5"/>
        <v>187.5560159</v>
      </c>
      <c r="F365" s="7">
        <f t="shared" si="6"/>
        <v>201.36932</v>
      </c>
    </row>
    <row r="366" ht="15.75" customHeight="1">
      <c r="A366" s="13">
        <v>42264.0</v>
      </c>
      <c r="B366" s="14">
        <v>199.729996</v>
      </c>
      <c r="C366" s="7">
        <f t="shared" si="1"/>
        <v>194.3640005</v>
      </c>
      <c r="D366" s="7">
        <f t="shared" si="2"/>
        <v>3.492857849</v>
      </c>
      <c r="E366" s="7">
        <f t="shared" si="5"/>
        <v>187.3782848</v>
      </c>
      <c r="F366" s="7">
        <f t="shared" si="6"/>
        <v>201.3497162</v>
      </c>
    </row>
    <row r="367" ht="15.75" customHeight="1">
      <c r="A367" s="13">
        <v>42263.0</v>
      </c>
      <c r="B367" s="14">
        <v>200.179993</v>
      </c>
      <c r="C367" s="7">
        <f t="shared" si="1"/>
        <v>194.4153331</v>
      </c>
      <c r="D367" s="7">
        <f t="shared" si="2"/>
        <v>3.741697619</v>
      </c>
      <c r="E367" s="7">
        <f t="shared" si="5"/>
        <v>186.9319379</v>
      </c>
      <c r="F367" s="7">
        <f t="shared" si="6"/>
        <v>201.8987284</v>
      </c>
    </row>
    <row r="368" ht="15.75" customHeight="1">
      <c r="A368" s="13">
        <v>42262.0</v>
      </c>
      <c r="B368" s="14">
        <v>198.460007</v>
      </c>
      <c r="C368" s="7">
        <f t="shared" si="1"/>
        <v>194.4600007</v>
      </c>
      <c r="D368" s="7">
        <f t="shared" si="2"/>
        <v>3.740815871</v>
      </c>
      <c r="E368" s="7">
        <f t="shared" si="5"/>
        <v>186.978369</v>
      </c>
      <c r="F368" s="7">
        <f t="shared" si="6"/>
        <v>201.9416325</v>
      </c>
    </row>
    <row r="369" ht="15.75" customHeight="1">
      <c r="A369" s="13">
        <v>42261.0</v>
      </c>
      <c r="B369" s="14">
        <v>196.009995</v>
      </c>
      <c r="C369" s="7">
        <f t="shared" si="1"/>
        <v>194.2960003</v>
      </c>
      <c r="D369" s="7">
        <f t="shared" si="2"/>
        <v>3.767622657</v>
      </c>
      <c r="E369" s="7">
        <f t="shared" si="5"/>
        <v>186.760755</v>
      </c>
      <c r="F369" s="7">
        <f t="shared" si="6"/>
        <v>201.8312456</v>
      </c>
    </row>
    <row r="370" ht="15.75" customHeight="1">
      <c r="A370" s="13">
        <v>42258.0</v>
      </c>
      <c r="B370" s="14">
        <v>196.740005</v>
      </c>
      <c r="C370" s="7">
        <f t="shared" si="1"/>
        <v>194.4120007</v>
      </c>
      <c r="D370" s="7">
        <f t="shared" si="2"/>
        <v>3.76994181</v>
      </c>
      <c r="E370" s="7">
        <f t="shared" si="5"/>
        <v>186.872117</v>
      </c>
      <c r="F370" s="7">
        <f t="shared" si="6"/>
        <v>201.9518843</v>
      </c>
    </row>
    <row r="371" ht="15.75" customHeight="1">
      <c r="A371" s="13">
        <v>42257.0</v>
      </c>
      <c r="B371" s="14">
        <v>195.850006</v>
      </c>
      <c r="C371" s="7">
        <f t="shared" si="1"/>
        <v>194.6600007</v>
      </c>
      <c r="D371" s="7">
        <f t="shared" si="2"/>
        <v>3.68408854</v>
      </c>
      <c r="E371" s="7">
        <f t="shared" si="5"/>
        <v>187.2918237</v>
      </c>
      <c r="F371" s="7">
        <f t="shared" si="6"/>
        <v>202.0281778</v>
      </c>
    </row>
    <row r="372" ht="15.75" customHeight="1">
      <c r="A372" s="13">
        <v>42256.0</v>
      </c>
      <c r="B372" s="14">
        <v>194.789993</v>
      </c>
      <c r="C372" s="7">
        <f t="shared" si="1"/>
        <v>194.8706666</v>
      </c>
      <c r="D372" s="7">
        <f t="shared" si="2"/>
        <v>3.133232577</v>
      </c>
      <c r="E372" s="7">
        <f t="shared" si="5"/>
        <v>188.6042014</v>
      </c>
      <c r="F372" s="7">
        <f t="shared" si="6"/>
        <v>201.1371318</v>
      </c>
    </row>
    <row r="373" ht="15.75" customHeight="1">
      <c r="A373" s="13">
        <v>42255.0</v>
      </c>
      <c r="B373" s="14">
        <v>197.429993</v>
      </c>
      <c r="C373" s="7">
        <f t="shared" si="1"/>
        <v>195.4913331</v>
      </c>
      <c r="D373" s="7">
        <f t="shared" si="2"/>
        <v>2.348181864</v>
      </c>
      <c r="E373" s="7">
        <f t="shared" si="5"/>
        <v>190.7949694</v>
      </c>
      <c r="F373" s="7">
        <f t="shared" si="6"/>
        <v>200.1876969</v>
      </c>
    </row>
    <row r="374" ht="15.75" customHeight="1">
      <c r="A374" s="13">
        <v>42251.0</v>
      </c>
      <c r="B374" s="14">
        <v>192.589996</v>
      </c>
      <c r="C374" s="7">
        <f t="shared" si="1"/>
        <v>195.7966665</v>
      </c>
      <c r="D374" s="7">
        <f t="shared" si="2"/>
        <v>2.376093482</v>
      </c>
      <c r="E374" s="7">
        <f t="shared" si="5"/>
        <v>191.0444796</v>
      </c>
      <c r="F374" s="7">
        <f t="shared" si="6"/>
        <v>200.5488535</v>
      </c>
    </row>
    <row r="375" ht="15.75" customHeight="1">
      <c r="A375" s="13">
        <v>42250.0</v>
      </c>
      <c r="B375" s="14">
        <v>195.550003</v>
      </c>
      <c r="C375" s="7">
        <f t="shared" si="1"/>
        <v>195.9766663</v>
      </c>
      <c r="D375" s="7">
        <f t="shared" si="2"/>
        <v>2.209222946</v>
      </c>
      <c r="E375" s="7">
        <f t="shared" si="5"/>
        <v>191.5582204</v>
      </c>
      <c r="F375" s="7">
        <f t="shared" si="6"/>
        <v>200.3951122</v>
      </c>
    </row>
    <row r="376" ht="15.75" customHeight="1">
      <c r="A376" s="13">
        <v>42249.0</v>
      </c>
      <c r="B376" s="14">
        <v>195.410004</v>
      </c>
      <c r="C376" s="7">
        <f t="shared" si="1"/>
        <v>196.1440003</v>
      </c>
      <c r="D376" s="7">
        <f t="shared" si="2"/>
        <v>2.095631076</v>
      </c>
      <c r="E376" s="7">
        <f t="shared" si="5"/>
        <v>191.9527382</v>
      </c>
      <c r="F376" s="7">
        <f t="shared" si="6"/>
        <v>200.3352625</v>
      </c>
    </row>
    <row r="377" ht="15.75" customHeight="1">
      <c r="A377" s="13">
        <v>42248.0</v>
      </c>
      <c r="B377" s="14">
        <v>191.770004</v>
      </c>
      <c r="C377" s="7">
        <f t="shared" si="1"/>
        <v>196.0220002</v>
      </c>
      <c r="D377" s="7">
        <f t="shared" si="2"/>
        <v>2.34821422</v>
      </c>
      <c r="E377" s="7">
        <f t="shared" si="5"/>
        <v>191.3255718</v>
      </c>
      <c r="F377" s="7">
        <f t="shared" si="6"/>
        <v>200.7184286</v>
      </c>
    </row>
    <row r="378" ht="15.75" customHeight="1">
      <c r="A378" s="13">
        <v>42247.0</v>
      </c>
      <c r="B378" s="14">
        <v>197.669998</v>
      </c>
      <c r="C378" s="7">
        <f t="shared" si="1"/>
        <v>196.2726665</v>
      </c>
      <c r="D378" s="7">
        <f t="shared" si="2"/>
        <v>2.381625644</v>
      </c>
      <c r="E378" s="7">
        <f t="shared" si="5"/>
        <v>191.5094152</v>
      </c>
      <c r="F378" s="7">
        <f t="shared" si="6"/>
        <v>201.0359178</v>
      </c>
    </row>
    <row r="379" ht="15.75" customHeight="1">
      <c r="A379" s="13">
        <v>42244.0</v>
      </c>
      <c r="B379" s="14">
        <v>199.279999</v>
      </c>
      <c r="C379" s="7">
        <f t="shared" si="1"/>
        <v>196.4606659</v>
      </c>
      <c r="D379" s="7">
        <f t="shared" si="2"/>
        <v>2.498612161</v>
      </c>
      <c r="E379" s="7">
        <f t="shared" si="5"/>
        <v>191.4634416</v>
      </c>
      <c r="F379" s="7">
        <f t="shared" si="6"/>
        <v>201.4578903</v>
      </c>
    </row>
    <row r="380" ht="15.75" customHeight="1">
      <c r="A380" s="13">
        <v>42243.0</v>
      </c>
      <c r="B380" s="14">
        <v>199.270004</v>
      </c>
      <c r="C380" s="7">
        <f t="shared" si="1"/>
        <v>196.7153331</v>
      </c>
      <c r="D380" s="7">
        <f t="shared" si="2"/>
        <v>2.455997013</v>
      </c>
      <c r="E380" s="7">
        <f t="shared" si="5"/>
        <v>191.803339</v>
      </c>
      <c r="F380" s="7">
        <f t="shared" si="6"/>
        <v>201.6273271</v>
      </c>
    </row>
    <row r="381" ht="15.75" customHeight="1">
      <c r="A381" s="13">
        <v>42242.0</v>
      </c>
      <c r="B381" s="14">
        <v>194.460007</v>
      </c>
      <c r="C381" s="7">
        <f t="shared" si="1"/>
        <v>196.3640005</v>
      </c>
      <c r="D381" s="7">
        <f t="shared" si="2"/>
        <v>2.265072305</v>
      </c>
      <c r="E381" s="7">
        <f t="shared" si="5"/>
        <v>191.8338559</v>
      </c>
      <c r="F381" s="7">
        <f t="shared" si="6"/>
        <v>200.8941451</v>
      </c>
    </row>
    <row r="382" ht="15.75" customHeight="1">
      <c r="A382" s="13">
        <v>42241.0</v>
      </c>
      <c r="B382" s="14">
        <v>187.270004</v>
      </c>
      <c r="C382" s="7">
        <f t="shared" si="1"/>
        <v>195.5033345</v>
      </c>
      <c r="D382" s="7">
        <f t="shared" si="2"/>
        <v>3.161797946</v>
      </c>
      <c r="E382" s="7">
        <f t="shared" si="5"/>
        <v>189.1797386</v>
      </c>
      <c r="F382" s="7">
        <f t="shared" si="6"/>
        <v>201.8269304</v>
      </c>
    </row>
    <row r="383" ht="15.75" customHeight="1">
      <c r="A383" s="13">
        <v>42240.0</v>
      </c>
      <c r="B383" s="14">
        <v>189.5</v>
      </c>
      <c r="C383" s="7">
        <f t="shared" si="1"/>
        <v>194.9060007</v>
      </c>
      <c r="D383" s="7">
        <f t="shared" si="2"/>
        <v>3.507870637</v>
      </c>
      <c r="E383" s="7">
        <f t="shared" si="5"/>
        <v>187.8902595</v>
      </c>
      <c r="F383" s="7">
        <f t="shared" si="6"/>
        <v>201.921742</v>
      </c>
    </row>
    <row r="384" ht="15.75" customHeight="1">
      <c r="A384" s="13">
        <v>42237.0</v>
      </c>
      <c r="B384" s="14">
        <v>197.830002</v>
      </c>
      <c r="C384" s="7">
        <f t="shared" si="1"/>
        <v>195.0273345</v>
      </c>
      <c r="D384" s="7">
        <f t="shared" si="2"/>
        <v>3.565219687</v>
      </c>
      <c r="E384" s="7">
        <f t="shared" si="5"/>
        <v>187.8968952</v>
      </c>
      <c r="F384" s="7">
        <f t="shared" si="6"/>
        <v>202.1577739</v>
      </c>
    </row>
    <row r="385" ht="15.75" customHeight="1">
      <c r="A385" s="13">
        <v>42236.0</v>
      </c>
      <c r="B385" s="14">
        <v>203.970001</v>
      </c>
      <c r="C385" s="7">
        <f t="shared" si="1"/>
        <v>195.5093343</v>
      </c>
      <c r="D385" s="7">
        <f t="shared" si="2"/>
        <v>4.312877729</v>
      </c>
      <c r="E385" s="7">
        <f t="shared" si="5"/>
        <v>186.8835788</v>
      </c>
      <c r="F385" s="7">
        <f t="shared" si="6"/>
        <v>204.1350897</v>
      </c>
    </row>
    <row r="386" ht="15.75" customHeight="1">
      <c r="A386" s="13">
        <v>42235.0</v>
      </c>
      <c r="B386" s="14">
        <v>208.320007</v>
      </c>
      <c r="C386" s="7">
        <f t="shared" si="1"/>
        <v>196.3406677</v>
      </c>
      <c r="D386" s="7">
        <f t="shared" si="2"/>
        <v>5.498184559</v>
      </c>
      <c r="E386" s="7">
        <f t="shared" si="5"/>
        <v>185.3442985</v>
      </c>
      <c r="F386" s="7">
        <f t="shared" si="6"/>
        <v>207.3370368</v>
      </c>
    </row>
    <row r="387" ht="15.75" customHeight="1">
      <c r="A387" s="13">
        <v>42234.0</v>
      </c>
      <c r="B387" s="14">
        <v>209.979996</v>
      </c>
      <c r="C387" s="7">
        <f t="shared" si="1"/>
        <v>197.3533345</v>
      </c>
      <c r="D387" s="7">
        <f t="shared" si="2"/>
        <v>6.585559726</v>
      </c>
      <c r="E387" s="7">
        <f t="shared" si="5"/>
        <v>184.1822151</v>
      </c>
      <c r="F387" s="7">
        <f t="shared" si="6"/>
        <v>210.524454</v>
      </c>
    </row>
    <row r="388" ht="15.75" customHeight="1">
      <c r="A388" s="13">
        <v>42233.0</v>
      </c>
      <c r="B388" s="14">
        <v>210.589996</v>
      </c>
      <c r="C388" s="7">
        <f t="shared" si="1"/>
        <v>198.2306681</v>
      </c>
      <c r="D388" s="7">
        <f t="shared" si="2"/>
        <v>7.303207078</v>
      </c>
      <c r="E388" s="7">
        <f t="shared" si="5"/>
        <v>183.6242539</v>
      </c>
      <c r="F388" s="7">
        <f t="shared" si="6"/>
        <v>212.8370822</v>
      </c>
    </row>
    <row r="389" ht="15.75" customHeight="1">
      <c r="A389" s="13">
        <v>42230.0</v>
      </c>
      <c r="B389" s="14">
        <v>209.419998</v>
      </c>
      <c r="C389" s="7">
        <f t="shared" si="1"/>
        <v>199.3526682</v>
      </c>
      <c r="D389" s="7">
        <f t="shared" si="2"/>
        <v>7.778056878</v>
      </c>
      <c r="E389" s="7">
        <f t="shared" si="5"/>
        <v>183.7965544</v>
      </c>
      <c r="F389" s="7">
        <f t="shared" si="6"/>
        <v>214.908782</v>
      </c>
    </row>
    <row r="390" ht="15.75" customHeight="1">
      <c r="A390" s="13">
        <v>42229.0</v>
      </c>
      <c r="B390" s="14">
        <v>208.660004</v>
      </c>
      <c r="C390" s="7">
        <f t="shared" si="1"/>
        <v>200.2266683</v>
      </c>
      <c r="D390" s="7">
        <f t="shared" si="2"/>
        <v>8.027932067</v>
      </c>
      <c r="E390" s="7">
        <f t="shared" si="5"/>
        <v>184.1708041</v>
      </c>
      <c r="F390" s="7">
        <f t="shared" si="6"/>
        <v>216.2825324</v>
      </c>
    </row>
    <row r="391" ht="15.75" customHeight="1">
      <c r="A391" s="13">
        <v>42228.0</v>
      </c>
      <c r="B391" s="14">
        <v>208.919998</v>
      </c>
      <c r="C391" s="7">
        <f t="shared" si="1"/>
        <v>201.1273345</v>
      </c>
      <c r="D391" s="7">
        <f t="shared" si="2"/>
        <v>7.888985823</v>
      </c>
      <c r="E391" s="7">
        <f t="shared" si="5"/>
        <v>185.3493629</v>
      </c>
      <c r="F391" s="7">
        <f t="shared" si="6"/>
        <v>216.9053062</v>
      </c>
    </row>
    <row r="392" ht="15.75" customHeight="1">
      <c r="A392" s="13">
        <v>42227.0</v>
      </c>
      <c r="B392" s="14">
        <v>208.669998</v>
      </c>
      <c r="C392" s="7">
        <f t="shared" si="1"/>
        <v>202.2540008</v>
      </c>
      <c r="D392" s="7">
        <f t="shared" si="2"/>
        <v>7.993558117</v>
      </c>
      <c r="E392" s="7">
        <f t="shared" si="5"/>
        <v>186.2668846</v>
      </c>
      <c r="F392" s="7">
        <f t="shared" si="6"/>
        <v>218.241117</v>
      </c>
    </row>
    <row r="393" ht="15.75" customHeight="1">
      <c r="A393" s="13">
        <v>42226.0</v>
      </c>
      <c r="B393" s="14">
        <v>210.570007</v>
      </c>
      <c r="C393" s="7">
        <f t="shared" si="1"/>
        <v>203.1140014</v>
      </c>
      <c r="D393" s="7">
        <f t="shared" si="2"/>
        <v>8.201660066</v>
      </c>
      <c r="E393" s="7">
        <f t="shared" si="5"/>
        <v>186.7106813</v>
      </c>
      <c r="F393" s="7">
        <f t="shared" si="6"/>
        <v>219.5173215</v>
      </c>
    </row>
    <row r="394" ht="15.75" customHeight="1">
      <c r="A394" s="13">
        <v>42223.0</v>
      </c>
      <c r="B394" s="14">
        <v>207.949997</v>
      </c>
      <c r="C394" s="7">
        <f t="shared" si="1"/>
        <v>203.6920013</v>
      </c>
      <c r="D394" s="7">
        <f t="shared" si="2"/>
        <v>8.194504485</v>
      </c>
      <c r="E394" s="7">
        <f t="shared" si="5"/>
        <v>187.3029923</v>
      </c>
      <c r="F394" s="7">
        <f t="shared" si="6"/>
        <v>220.0810102</v>
      </c>
    </row>
    <row r="395" ht="15.75" customHeight="1">
      <c r="A395" s="13">
        <v>42222.0</v>
      </c>
      <c r="B395" s="14">
        <v>208.350006</v>
      </c>
      <c r="C395" s="7">
        <f t="shared" si="1"/>
        <v>204.2973347</v>
      </c>
      <c r="D395" s="7">
        <f t="shared" si="2"/>
        <v>7.779957836</v>
      </c>
      <c r="E395" s="7">
        <f t="shared" si="5"/>
        <v>188.7374191</v>
      </c>
      <c r="F395" s="7">
        <f t="shared" si="6"/>
        <v>219.8572504</v>
      </c>
    </row>
    <row r="396" ht="15.75" customHeight="1">
      <c r="A396" s="13">
        <v>42221.0</v>
      </c>
      <c r="B396" s="14">
        <v>210.070007</v>
      </c>
      <c r="C396" s="7">
        <f t="shared" si="1"/>
        <v>205.3380014</v>
      </c>
      <c r="D396" s="7">
        <f t="shared" si="2"/>
        <v>5.955484867</v>
      </c>
      <c r="E396" s="7">
        <f t="shared" si="5"/>
        <v>193.4270317</v>
      </c>
      <c r="F396" s="7">
        <f t="shared" si="6"/>
        <v>217.2489711</v>
      </c>
    </row>
    <row r="397" ht="15.75" customHeight="1">
      <c r="A397" s="13">
        <v>42220.0</v>
      </c>
      <c r="B397" s="14">
        <v>209.380005</v>
      </c>
      <c r="C397" s="7">
        <f t="shared" si="1"/>
        <v>206.8120015</v>
      </c>
      <c r="D397" s="7">
        <f t="shared" si="2"/>
        <v>3.363081977</v>
      </c>
      <c r="E397" s="7">
        <f t="shared" si="5"/>
        <v>200.0858375</v>
      </c>
      <c r="F397" s="7">
        <f t="shared" si="6"/>
        <v>213.5381654</v>
      </c>
    </row>
    <row r="398" ht="15.75" customHeight="1">
      <c r="A398" s="13">
        <v>42219.0</v>
      </c>
      <c r="B398" s="14">
        <v>209.789993</v>
      </c>
      <c r="C398" s="7">
        <f t="shared" si="1"/>
        <v>208.1646677</v>
      </c>
      <c r="D398" s="7">
        <f t="shared" si="2"/>
        <v>1.650880267</v>
      </c>
      <c r="E398" s="7">
        <f t="shared" si="5"/>
        <v>204.8629071</v>
      </c>
      <c r="F398" s="7">
        <f t="shared" si="6"/>
        <v>211.4664282</v>
      </c>
    </row>
    <row r="399" ht="15.75" customHeight="1">
      <c r="A399" s="13">
        <v>42216.0</v>
      </c>
      <c r="B399" s="14">
        <v>210.5</v>
      </c>
      <c r="C399" s="7">
        <f t="shared" si="1"/>
        <v>209.0093342</v>
      </c>
      <c r="D399" s="7">
        <f t="shared" si="2"/>
        <v>0.9030835788</v>
      </c>
      <c r="E399" s="7">
        <f t="shared" si="5"/>
        <v>207.203167</v>
      </c>
      <c r="F399" s="7">
        <f t="shared" si="6"/>
        <v>210.8155014</v>
      </c>
    </row>
    <row r="400" ht="15.75" customHeight="1">
      <c r="A400" s="13">
        <v>42215.0</v>
      </c>
      <c r="B400" s="14">
        <v>210.820007</v>
      </c>
      <c r="C400" s="7">
        <f t="shared" si="1"/>
        <v>209.4660013</v>
      </c>
      <c r="D400" s="7">
        <f t="shared" si="2"/>
        <v>0.9265092854</v>
      </c>
      <c r="E400" s="7">
        <f t="shared" si="5"/>
        <v>207.6129827</v>
      </c>
      <c r="F400" s="7">
        <f t="shared" si="6"/>
        <v>211.3190198</v>
      </c>
    </row>
    <row r="401" ht="15.75" customHeight="1">
      <c r="A401" s="13">
        <v>42214.0</v>
      </c>
      <c r="B401" s="14">
        <v>210.770004</v>
      </c>
      <c r="C401" s="7">
        <f t="shared" si="1"/>
        <v>209.6293344</v>
      </c>
      <c r="D401" s="7">
        <f t="shared" si="2"/>
        <v>0.9775074678</v>
      </c>
      <c r="E401" s="7">
        <f t="shared" si="5"/>
        <v>207.6743195</v>
      </c>
      <c r="F401" s="7">
        <f t="shared" si="6"/>
        <v>211.5843493</v>
      </c>
    </row>
    <row r="402" ht="15.75" customHeight="1">
      <c r="A402" s="13">
        <v>42213.0</v>
      </c>
      <c r="B402" s="14">
        <v>209.330002</v>
      </c>
      <c r="C402" s="7">
        <f t="shared" si="1"/>
        <v>209.5860015</v>
      </c>
      <c r="D402" s="7">
        <f t="shared" si="2"/>
        <v>0.936933727</v>
      </c>
      <c r="E402" s="7">
        <f t="shared" si="5"/>
        <v>207.712134</v>
      </c>
      <c r="F402" s="7">
        <f t="shared" si="6"/>
        <v>211.4598689</v>
      </c>
    </row>
    <row r="403" ht="15.75" customHeight="1">
      <c r="A403" s="13">
        <v>42212.0</v>
      </c>
      <c r="B403" s="14">
        <v>206.789993</v>
      </c>
      <c r="C403" s="7">
        <f t="shared" si="1"/>
        <v>209.3326679</v>
      </c>
      <c r="D403" s="7">
        <f t="shared" si="2"/>
        <v>1.187460339</v>
      </c>
      <c r="E403" s="7">
        <f t="shared" si="5"/>
        <v>206.9577473</v>
      </c>
      <c r="F403" s="7">
        <f t="shared" si="6"/>
        <v>211.7075886</v>
      </c>
    </row>
    <row r="404" ht="15.75" customHeight="1">
      <c r="A404" s="13">
        <v>42209.0</v>
      </c>
      <c r="B404" s="14">
        <v>208.0</v>
      </c>
      <c r="C404" s="7">
        <f t="shared" si="1"/>
        <v>209.2380014</v>
      </c>
      <c r="D404" s="7">
        <f t="shared" si="2"/>
        <v>1.228350523</v>
      </c>
      <c r="E404" s="7">
        <f t="shared" si="5"/>
        <v>206.7813004</v>
      </c>
      <c r="F404" s="7">
        <f t="shared" si="6"/>
        <v>211.6947024</v>
      </c>
    </row>
    <row r="405" ht="15.75" customHeight="1">
      <c r="A405" s="13">
        <v>42208.0</v>
      </c>
      <c r="B405" s="14">
        <v>210.179993</v>
      </c>
      <c r="C405" s="7">
        <f t="shared" si="1"/>
        <v>209.339334</v>
      </c>
      <c r="D405" s="7">
        <f t="shared" si="2"/>
        <v>1.246032747</v>
      </c>
      <c r="E405" s="7">
        <f t="shared" si="5"/>
        <v>206.8472685</v>
      </c>
      <c r="F405" s="7">
        <f t="shared" si="6"/>
        <v>211.8313995</v>
      </c>
    </row>
    <row r="406" ht="15.75" customHeight="1">
      <c r="A406" s="13">
        <v>42207.0</v>
      </c>
      <c r="B406" s="14">
        <v>211.369995</v>
      </c>
      <c r="C406" s="7">
        <f t="shared" si="1"/>
        <v>209.5026671</v>
      </c>
      <c r="D406" s="7">
        <f t="shared" si="2"/>
        <v>1.335229323</v>
      </c>
      <c r="E406" s="7">
        <f t="shared" si="5"/>
        <v>206.8322085</v>
      </c>
      <c r="F406" s="7">
        <f t="shared" si="6"/>
        <v>212.1731258</v>
      </c>
    </row>
    <row r="407" ht="15.75" customHeight="1">
      <c r="A407" s="13">
        <v>42206.0</v>
      </c>
      <c r="B407" s="14">
        <v>211.75</v>
      </c>
      <c r="C407" s="7">
        <f t="shared" si="1"/>
        <v>209.7080006</v>
      </c>
      <c r="D407" s="7">
        <f t="shared" si="2"/>
        <v>1.437100627</v>
      </c>
      <c r="E407" s="7">
        <f t="shared" si="5"/>
        <v>206.8337993</v>
      </c>
      <c r="F407" s="7">
        <f t="shared" si="6"/>
        <v>212.5822019</v>
      </c>
    </row>
    <row r="408" ht="15.75" customHeight="1">
      <c r="A408" s="13">
        <v>42205.0</v>
      </c>
      <c r="B408" s="14">
        <v>212.589996</v>
      </c>
      <c r="C408" s="7">
        <f t="shared" si="1"/>
        <v>209.8426665</v>
      </c>
      <c r="D408" s="7">
        <f t="shared" si="2"/>
        <v>1.546639947</v>
      </c>
      <c r="E408" s="7">
        <f t="shared" si="5"/>
        <v>206.7493866</v>
      </c>
      <c r="F408" s="7">
        <f t="shared" si="6"/>
        <v>212.9359464</v>
      </c>
    </row>
    <row r="409" ht="15.75" customHeight="1">
      <c r="A409" s="13">
        <v>42202.0</v>
      </c>
      <c r="B409" s="14">
        <v>212.479996</v>
      </c>
      <c r="C409" s="7">
        <f t="shared" si="1"/>
        <v>210.1446665</v>
      </c>
      <c r="D409" s="7">
        <f t="shared" si="2"/>
        <v>1.605032745</v>
      </c>
      <c r="E409" s="7">
        <f t="shared" si="5"/>
        <v>206.934601</v>
      </c>
      <c r="F409" s="7">
        <f t="shared" si="6"/>
        <v>213.354732</v>
      </c>
    </row>
    <row r="410" ht="15.75" customHeight="1">
      <c r="A410" s="13">
        <v>42201.0</v>
      </c>
      <c r="B410" s="14">
        <v>212.300003</v>
      </c>
      <c r="C410" s="7">
        <f t="shared" si="1"/>
        <v>210.4079996</v>
      </c>
      <c r="D410" s="7">
        <f t="shared" si="2"/>
        <v>1.691668739</v>
      </c>
      <c r="E410" s="7">
        <f t="shared" si="5"/>
        <v>207.0246621</v>
      </c>
      <c r="F410" s="7">
        <f t="shared" si="6"/>
        <v>213.7913371</v>
      </c>
    </row>
    <row r="411" ht="15.75" customHeight="1">
      <c r="A411" s="13">
        <v>42200.0</v>
      </c>
      <c r="B411" s="14">
        <v>210.610001</v>
      </c>
      <c r="C411" s="7">
        <f t="shared" si="1"/>
        <v>210.4439992</v>
      </c>
      <c r="D411" s="7">
        <f t="shared" si="2"/>
        <v>1.664545185</v>
      </c>
      <c r="E411" s="7">
        <f t="shared" si="5"/>
        <v>207.1149088</v>
      </c>
      <c r="F411" s="7">
        <f t="shared" si="6"/>
        <v>213.7730896</v>
      </c>
    </row>
    <row r="412" ht="15.75" customHeight="1">
      <c r="A412" s="13">
        <v>42199.0</v>
      </c>
      <c r="B412" s="14">
        <v>210.679993</v>
      </c>
      <c r="C412" s="7">
        <f t="shared" si="1"/>
        <v>210.5306651</v>
      </c>
      <c r="D412" s="7">
        <f t="shared" si="2"/>
        <v>1.651464383</v>
      </c>
      <c r="E412" s="7">
        <f t="shared" si="5"/>
        <v>207.2277363</v>
      </c>
      <c r="F412" s="7">
        <f t="shared" si="6"/>
        <v>213.8335938</v>
      </c>
    </row>
    <row r="413" ht="15.75" customHeight="1">
      <c r="A413" s="13">
        <v>42198.0</v>
      </c>
      <c r="B413" s="14">
        <v>209.770004</v>
      </c>
      <c r="C413" s="7">
        <f t="shared" si="1"/>
        <v>210.5293325</v>
      </c>
      <c r="D413" s="7">
        <f t="shared" si="2"/>
        <v>1.665768292</v>
      </c>
      <c r="E413" s="7">
        <f t="shared" si="5"/>
        <v>207.1977959</v>
      </c>
      <c r="F413" s="7">
        <f t="shared" si="6"/>
        <v>213.8608691</v>
      </c>
    </row>
    <row r="414" ht="15.75" customHeight="1">
      <c r="A414" s="13">
        <v>42195.0</v>
      </c>
      <c r="B414" s="14">
        <v>207.479996</v>
      </c>
      <c r="C414" s="7">
        <f t="shared" si="1"/>
        <v>210.3279989</v>
      </c>
      <c r="D414" s="7">
        <f t="shared" si="2"/>
        <v>1.850224835</v>
      </c>
      <c r="E414" s="7">
        <f t="shared" si="5"/>
        <v>206.6275492</v>
      </c>
      <c r="F414" s="7">
        <f t="shared" si="6"/>
        <v>214.0284485</v>
      </c>
    </row>
    <row r="415" ht="15.75" customHeight="1">
      <c r="A415" s="13">
        <v>42194.0</v>
      </c>
      <c r="B415" s="14">
        <v>204.899994</v>
      </c>
      <c r="C415" s="7">
        <f t="shared" si="1"/>
        <v>209.9333313</v>
      </c>
      <c r="D415" s="7">
        <f t="shared" si="2"/>
        <v>2.335304021</v>
      </c>
      <c r="E415" s="7">
        <f t="shared" si="5"/>
        <v>205.2627233</v>
      </c>
      <c r="F415" s="7">
        <f t="shared" si="6"/>
        <v>214.6039394</v>
      </c>
    </row>
    <row r="416" ht="15.75" customHeight="1">
      <c r="A416" s="13">
        <v>42193.0</v>
      </c>
      <c r="B416" s="14">
        <v>204.529999</v>
      </c>
      <c r="C416" s="7">
        <f t="shared" si="1"/>
        <v>209.517331</v>
      </c>
      <c r="D416" s="7">
        <f t="shared" si="2"/>
        <v>2.738752415</v>
      </c>
      <c r="E416" s="7">
        <f t="shared" si="5"/>
        <v>204.0398262</v>
      </c>
      <c r="F416" s="7">
        <f t="shared" si="6"/>
        <v>214.9948358</v>
      </c>
    </row>
    <row r="417" ht="15.75" customHeight="1">
      <c r="A417" s="13">
        <v>42192.0</v>
      </c>
      <c r="B417" s="14">
        <v>208.020004</v>
      </c>
      <c r="C417" s="7">
        <f t="shared" si="1"/>
        <v>209.4299978</v>
      </c>
      <c r="D417" s="7">
        <f t="shared" si="2"/>
        <v>2.662742585</v>
      </c>
      <c r="E417" s="7">
        <f t="shared" si="5"/>
        <v>204.1045126</v>
      </c>
      <c r="F417" s="7">
        <f t="shared" si="6"/>
        <v>214.755483</v>
      </c>
    </row>
    <row r="418" ht="15.75" customHeight="1">
      <c r="A418" s="13">
        <v>42191.0</v>
      </c>
      <c r="B418" s="14">
        <v>206.720001</v>
      </c>
      <c r="C418" s="7">
        <f t="shared" si="1"/>
        <v>209.4253317</v>
      </c>
      <c r="D418" s="7">
        <f t="shared" si="2"/>
        <v>2.743348303</v>
      </c>
      <c r="E418" s="7">
        <f t="shared" si="5"/>
        <v>203.9386351</v>
      </c>
      <c r="F418" s="7">
        <f t="shared" si="6"/>
        <v>214.9120283</v>
      </c>
    </row>
    <row r="419" ht="15.75" customHeight="1">
      <c r="A419" s="13">
        <v>42187.0</v>
      </c>
      <c r="B419" s="14">
        <v>207.309998</v>
      </c>
      <c r="C419" s="7">
        <f t="shared" si="1"/>
        <v>209.3793315</v>
      </c>
      <c r="D419" s="7">
        <f t="shared" si="2"/>
        <v>2.797507664</v>
      </c>
      <c r="E419" s="7">
        <f t="shared" si="5"/>
        <v>203.7843162</v>
      </c>
      <c r="F419" s="7">
        <f t="shared" si="6"/>
        <v>214.9743469</v>
      </c>
    </row>
    <row r="420" ht="15.75" customHeight="1">
      <c r="A420" s="13">
        <v>42186.0</v>
      </c>
      <c r="B420" s="14">
        <v>207.5</v>
      </c>
      <c r="C420" s="7">
        <f t="shared" si="1"/>
        <v>209.2006653</v>
      </c>
      <c r="D420" s="7">
        <f t="shared" si="2"/>
        <v>2.770661654</v>
      </c>
      <c r="E420" s="7">
        <f t="shared" si="5"/>
        <v>203.659342</v>
      </c>
      <c r="F420" s="7">
        <f t="shared" si="6"/>
        <v>214.7419886</v>
      </c>
    </row>
    <row r="421" ht="15.75" customHeight="1">
      <c r="A421" s="13">
        <v>42185.0</v>
      </c>
      <c r="B421" s="14">
        <v>205.850006</v>
      </c>
      <c r="C421" s="7">
        <f t="shared" si="1"/>
        <v>208.8326661</v>
      </c>
      <c r="D421" s="7">
        <f t="shared" si="2"/>
        <v>2.776388247</v>
      </c>
      <c r="E421" s="7">
        <f t="shared" si="5"/>
        <v>203.2798896</v>
      </c>
      <c r="F421" s="7">
        <f t="shared" si="6"/>
        <v>214.3854426</v>
      </c>
    </row>
    <row r="422" ht="15.75" customHeight="1">
      <c r="A422" s="13">
        <v>42184.0</v>
      </c>
      <c r="B422" s="14">
        <v>205.419998</v>
      </c>
      <c r="C422" s="7">
        <f t="shared" si="1"/>
        <v>208.4106659</v>
      </c>
      <c r="D422" s="7">
        <f t="shared" si="2"/>
        <v>2.646868139</v>
      </c>
      <c r="E422" s="7">
        <f t="shared" si="5"/>
        <v>203.1169297</v>
      </c>
      <c r="F422" s="7">
        <f t="shared" si="6"/>
        <v>213.7044022</v>
      </c>
    </row>
    <row r="423" ht="15.75" customHeight="1">
      <c r="A423" s="13">
        <v>42181.0</v>
      </c>
      <c r="B423" s="14">
        <v>209.820007</v>
      </c>
      <c r="C423" s="7">
        <f t="shared" si="1"/>
        <v>208.226</v>
      </c>
      <c r="D423" s="7">
        <f t="shared" si="2"/>
        <v>2.392457743</v>
      </c>
      <c r="E423" s="7">
        <f t="shared" si="5"/>
        <v>203.4410845</v>
      </c>
      <c r="F423" s="7">
        <f t="shared" si="6"/>
        <v>213.0109155</v>
      </c>
    </row>
    <row r="424" ht="15.75" customHeight="1">
      <c r="A424" s="13">
        <v>42180.0</v>
      </c>
      <c r="B424" s="14">
        <v>209.860001</v>
      </c>
      <c r="C424" s="7">
        <f t="shared" si="1"/>
        <v>208.0513337</v>
      </c>
      <c r="D424" s="7">
        <f t="shared" si="2"/>
        <v>2.122670324</v>
      </c>
      <c r="E424" s="7">
        <f t="shared" si="5"/>
        <v>203.805993</v>
      </c>
      <c r="F424" s="7">
        <f t="shared" si="6"/>
        <v>212.2966743</v>
      </c>
    </row>
    <row r="425" ht="15.75" customHeight="1">
      <c r="A425" s="13">
        <v>42179.0</v>
      </c>
      <c r="B425" s="14">
        <v>210.5</v>
      </c>
      <c r="C425" s="7">
        <f t="shared" si="1"/>
        <v>207.9313335</v>
      </c>
      <c r="D425" s="7">
        <f t="shared" si="2"/>
        <v>2.111434794</v>
      </c>
      <c r="E425" s="7">
        <f t="shared" si="5"/>
        <v>203.7084639</v>
      </c>
      <c r="F425" s="7">
        <f t="shared" si="6"/>
        <v>212.1542031</v>
      </c>
    </row>
    <row r="426" ht="15.75" customHeight="1">
      <c r="A426" s="13">
        <v>42178.0</v>
      </c>
      <c r="B426" s="14">
        <v>212.039993</v>
      </c>
      <c r="C426" s="7">
        <f t="shared" si="1"/>
        <v>208.0266663</v>
      </c>
      <c r="D426" s="7">
        <f t="shared" si="2"/>
        <v>2.281536359</v>
      </c>
      <c r="E426" s="7">
        <f t="shared" si="5"/>
        <v>203.4635935</v>
      </c>
      <c r="F426" s="7">
        <f t="shared" si="6"/>
        <v>212.589739</v>
      </c>
    </row>
    <row r="427" ht="15.75" customHeight="1">
      <c r="A427" s="13">
        <v>42177.0</v>
      </c>
      <c r="B427" s="14">
        <v>211.889999</v>
      </c>
      <c r="C427" s="7">
        <f t="shared" si="1"/>
        <v>208.1073333</v>
      </c>
      <c r="D427" s="7">
        <f t="shared" si="2"/>
        <v>2.481298813</v>
      </c>
      <c r="E427" s="7">
        <f t="shared" si="5"/>
        <v>203.1447357</v>
      </c>
      <c r="F427" s="7">
        <f t="shared" si="6"/>
        <v>213.069931</v>
      </c>
    </row>
    <row r="428" ht="15.75" customHeight="1">
      <c r="A428" s="13">
        <v>42174.0</v>
      </c>
      <c r="B428" s="14">
        <v>210.809998</v>
      </c>
      <c r="C428" s="7">
        <f t="shared" si="1"/>
        <v>208.1766663</v>
      </c>
      <c r="D428" s="7">
        <f t="shared" si="2"/>
        <v>2.586186753</v>
      </c>
      <c r="E428" s="7">
        <f t="shared" si="5"/>
        <v>203.0042928</v>
      </c>
      <c r="F428" s="7">
        <f t="shared" si="6"/>
        <v>213.3490398</v>
      </c>
    </row>
    <row r="429" ht="15.75" customHeight="1">
      <c r="A429" s="13">
        <v>42173.0</v>
      </c>
      <c r="B429" s="14">
        <v>212.779999</v>
      </c>
      <c r="C429" s="7">
        <f t="shared" si="1"/>
        <v>208.5299998</v>
      </c>
      <c r="D429" s="7">
        <f t="shared" si="2"/>
        <v>2.662896399</v>
      </c>
      <c r="E429" s="7">
        <f t="shared" si="5"/>
        <v>203.204207</v>
      </c>
      <c r="F429" s="7">
        <f t="shared" si="6"/>
        <v>213.8557926</v>
      </c>
    </row>
    <row r="430" ht="15.75" customHeight="1">
      <c r="A430" s="13">
        <v>42172.0</v>
      </c>
      <c r="B430" s="14">
        <v>210.589996</v>
      </c>
      <c r="C430" s="7">
        <f t="shared" si="1"/>
        <v>208.9093333</v>
      </c>
      <c r="D430" s="7">
        <f t="shared" si="2"/>
        <v>2.396490125</v>
      </c>
      <c r="E430" s="7">
        <f t="shared" si="5"/>
        <v>204.116353</v>
      </c>
      <c r="F430" s="7">
        <f t="shared" si="6"/>
        <v>213.7023135</v>
      </c>
    </row>
    <row r="431" ht="15.75" customHeight="1">
      <c r="A431" s="13">
        <v>42171.0</v>
      </c>
      <c r="B431" s="14">
        <v>210.25</v>
      </c>
      <c r="C431" s="7">
        <f t="shared" si="1"/>
        <v>209.2906667</v>
      </c>
      <c r="D431" s="7">
        <f t="shared" si="2"/>
        <v>2.384522054</v>
      </c>
      <c r="E431" s="7">
        <f t="shared" si="5"/>
        <v>204.5216226</v>
      </c>
      <c r="F431" s="7">
        <f t="shared" si="6"/>
        <v>214.0597108</v>
      </c>
    </row>
    <row r="432" ht="15.75" customHeight="1">
      <c r="A432" s="13">
        <v>42170.0</v>
      </c>
      <c r="B432" s="14">
        <v>209.110001</v>
      </c>
      <c r="C432" s="7">
        <f t="shared" si="1"/>
        <v>209.3633331</v>
      </c>
      <c r="D432" s="7">
        <f t="shared" si="2"/>
        <v>2.26171754</v>
      </c>
      <c r="E432" s="7">
        <f t="shared" si="5"/>
        <v>204.8398981</v>
      </c>
      <c r="F432" s="7">
        <f t="shared" si="6"/>
        <v>213.8867682</v>
      </c>
    </row>
    <row r="433" ht="15.75" customHeight="1">
      <c r="A433" s="13">
        <v>42167.0</v>
      </c>
      <c r="B433" s="14">
        <v>210.009995</v>
      </c>
      <c r="C433" s="7">
        <f t="shared" si="1"/>
        <v>209.5826661</v>
      </c>
      <c r="D433" s="7">
        <f t="shared" si="2"/>
        <v>2.169038504</v>
      </c>
      <c r="E433" s="7">
        <f t="shared" si="5"/>
        <v>205.2445891</v>
      </c>
      <c r="F433" s="7">
        <f t="shared" si="6"/>
        <v>213.9207431</v>
      </c>
    </row>
    <row r="434" ht="15.75" customHeight="1">
      <c r="A434" s="13">
        <v>42166.0</v>
      </c>
      <c r="B434" s="14">
        <v>211.630005</v>
      </c>
      <c r="C434" s="7">
        <f t="shared" si="1"/>
        <v>209.8706665</v>
      </c>
      <c r="D434" s="7">
        <f t="shared" si="2"/>
        <v>2.120528498</v>
      </c>
      <c r="E434" s="7">
        <f t="shared" si="5"/>
        <v>205.6296095</v>
      </c>
      <c r="F434" s="7">
        <f t="shared" si="6"/>
        <v>214.1117235</v>
      </c>
    </row>
    <row r="435" ht="15.75" customHeight="1">
      <c r="A435" s="13">
        <v>42165.0</v>
      </c>
      <c r="B435" s="14">
        <v>210.949997</v>
      </c>
      <c r="C435" s="7">
        <f t="shared" si="1"/>
        <v>210.1006663</v>
      </c>
      <c r="D435" s="7">
        <f t="shared" si="2"/>
        <v>1.751274923</v>
      </c>
      <c r="E435" s="7">
        <f t="shared" si="5"/>
        <v>206.5981165</v>
      </c>
      <c r="F435" s="7">
        <f t="shared" si="6"/>
        <v>213.6032162</v>
      </c>
    </row>
    <row r="436" ht="15.75" customHeight="1">
      <c r="A436" s="13">
        <v>42164.0</v>
      </c>
      <c r="B436" s="14">
        <v>208.449997</v>
      </c>
      <c r="C436" s="7">
        <f t="shared" si="1"/>
        <v>210.2739991</v>
      </c>
      <c r="D436" s="7">
        <f t="shared" si="2"/>
        <v>1.182919372</v>
      </c>
      <c r="E436" s="7">
        <f t="shared" si="5"/>
        <v>207.9081603</v>
      </c>
      <c r="F436" s="7">
        <f t="shared" si="6"/>
        <v>212.6398378</v>
      </c>
    </row>
    <row r="437" ht="15.75" customHeight="1">
      <c r="A437" s="13">
        <v>42163.0</v>
      </c>
      <c r="B437" s="14">
        <v>208.479996</v>
      </c>
      <c r="C437" s="7">
        <f t="shared" si="1"/>
        <v>210.4779989</v>
      </c>
      <c r="D437" s="7">
        <f t="shared" si="2"/>
        <v>1.301010205</v>
      </c>
      <c r="E437" s="7">
        <f t="shared" si="5"/>
        <v>207.8759785</v>
      </c>
      <c r="F437" s="7">
        <f t="shared" si="6"/>
        <v>213.0800193</v>
      </c>
    </row>
    <row r="438" ht="15.75" customHeight="1">
      <c r="A438" s="13">
        <v>42160.0</v>
      </c>
      <c r="B438" s="14">
        <v>209.770004</v>
      </c>
      <c r="C438" s="7">
        <f t="shared" si="1"/>
        <v>210.4746654</v>
      </c>
      <c r="D438" s="7">
        <f t="shared" si="2"/>
        <v>1.304765663</v>
      </c>
      <c r="E438" s="7">
        <f t="shared" si="5"/>
        <v>207.8651341</v>
      </c>
      <c r="F438" s="7">
        <f t="shared" si="6"/>
        <v>213.0841967</v>
      </c>
    </row>
    <row r="439" ht="15.75" customHeight="1">
      <c r="A439" s="13">
        <v>42159.0</v>
      </c>
      <c r="B439" s="14">
        <v>210.130005</v>
      </c>
      <c r="C439" s="7">
        <f t="shared" si="1"/>
        <v>210.4926657</v>
      </c>
      <c r="D439" s="7">
        <f t="shared" si="2"/>
        <v>1.308911299</v>
      </c>
      <c r="E439" s="7">
        <f t="shared" si="5"/>
        <v>207.8748431</v>
      </c>
      <c r="F439" s="7">
        <f t="shared" si="6"/>
        <v>213.1104883</v>
      </c>
    </row>
    <row r="440" ht="15.75" customHeight="1">
      <c r="A440" s="13">
        <v>42158.0</v>
      </c>
      <c r="B440" s="14">
        <v>211.919998</v>
      </c>
      <c r="C440" s="7">
        <f t="shared" si="1"/>
        <v>210.5873322</v>
      </c>
      <c r="D440" s="7">
        <f t="shared" si="2"/>
        <v>1.29834616</v>
      </c>
      <c r="E440" s="7">
        <f t="shared" si="5"/>
        <v>207.9906399</v>
      </c>
      <c r="F440" s="7">
        <f t="shared" si="6"/>
        <v>213.1840245</v>
      </c>
    </row>
    <row r="441" ht="15.75" customHeight="1">
      <c r="A441" s="13">
        <v>42157.0</v>
      </c>
      <c r="B441" s="14">
        <v>211.360001</v>
      </c>
      <c r="C441" s="7">
        <f t="shared" si="1"/>
        <v>210.5419994</v>
      </c>
      <c r="D441" s="7">
        <f t="shared" si="2"/>
        <v>1.26138389</v>
      </c>
      <c r="E441" s="7">
        <f t="shared" si="5"/>
        <v>208.0192316</v>
      </c>
      <c r="F441" s="7">
        <f t="shared" si="6"/>
        <v>213.0647672</v>
      </c>
    </row>
    <row r="442" ht="15.75" customHeight="1">
      <c r="A442" s="13">
        <v>42156.0</v>
      </c>
      <c r="B442" s="14">
        <v>211.570007</v>
      </c>
      <c r="C442" s="7">
        <f t="shared" si="1"/>
        <v>210.5206666</v>
      </c>
      <c r="D442" s="7">
        <f t="shared" si="2"/>
        <v>1.294195187</v>
      </c>
      <c r="E442" s="7">
        <f t="shared" si="5"/>
        <v>207.9322762</v>
      </c>
      <c r="F442" s="7">
        <f t="shared" si="6"/>
        <v>213.109057</v>
      </c>
    </row>
    <row r="443" ht="15.75" customHeight="1">
      <c r="A443" s="13">
        <v>42153.0</v>
      </c>
      <c r="B443" s="14">
        <v>211.139999</v>
      </c>
      <c r="C443" s="7">
        <f t="shared" si="1"/>
        <v>210.5426667</v>
      </c>
      <c r="D443" s="7">
        <f t="shared" si="2"/>
        <v>1.136571248</v>
      </c>
      <c r="E443" s="7">
        <f t="shared" si="5"/>
        <v>208.2695242</v>
      </c>
      <c r="F443" s="7">
        <f t="shared" si="6"/>
        <v>212.8158092</v>
      </c>
    </row>
    <row r="444" ht="15.75" customHeight="1">
      <c r="A444" s="13">
        <v>42152.0</v>
      </c>
      <c r="B444" s="14">
        <v>212.460007</v>
      </c>
      <c r="C444" s="7">
        <f t="shared" si="1"/>
        <v>210.5213339</v>
      </c>
      <c r="D444" s="7">
        <f t="shared" si="2"/>
        <v>1.26537279</v>
      </c>
      <c r="E444" s="7">
        <f t="shared" si="5"/>
        <v>207.9905883</v>
      </c>
      <c r="F444" s="7">
        <f t="shared" si="6"/>
        <v>213.0520794</v>
      </c>
    </row>
    <row r="445" ht="15.75" customHeight="1">
      <c r="A445" s="13">
        <v>42151.0</v>
      </c>
      <c r="B445" s="14">
        <v>212.699997</v>
      </c>
      <c r="C445" s="7">
        <f t="shared" si="1"/>
        <v>210.6620006</v>
      </c>
      <c r="D445" s="7">
        <f t="shared" si="2"/>
        <v>1.389062263</v>
      </c>
      <c r="E445" s="7">
        <f t="shared" si="5"/>
        <v>207.8838761</v>
      </c>
      <c r="F445" s="7">
        <f t="shared" si="6"/>
        <v>213.4401251</v>
      </c>
    </row>
    <row r="446" ht="15.75" customHeight="1">
      <c r="A446" s="13">
        <v>42150.0</v>
      </c>
      <c r="B446" s="14">
        <v>210.699997</v>
      </c>
      <c r="C446" s="7">
        <f t="shared" si="1"/>
        <v>210.6920004</v>
      </c>
      <c r="D446" s="7">
        <f t="shared" si="2"/>
        <v>1.312718909</v>
      </c>
      <c r="E446" s="7">
        <f t="shared" si="5"/>
        <v>208.0665626</v>
      </c>
      <c r="F446" s="7">
        <f t="shared" si="6"/>
        <v>213.3174382</v>
      </c>
    </row>
    <row r="447" ht="15.75" customHeight="1">
      <c r="A447" s="13">
        <v>42146.0</v>
      </c>
      <c r="B447" s="14">
        <v>212.990005</v>
      </c>
      <c r="C447" s="7">
        <f t="shared" si="1"/>
        <v>210.9506673</v>
      </c>
      <c r="D447" s="7">
        <f t="shared" si="2"/>
        <v>1.411760913</v>
      </c>
      <c r="E447" s="7">
        <f t="shared" si="5"/>
        <v>208.1271455</v>
      </c>
      <c r="F447" s="7">
        <f t="shared" si="6"/>
        <v>213.7741892</v>
      </c>
    </row>
    <row r="448" ht="15.75" customHeight="1">
      <c r="A448" s="13">
        <v>42145.0</v>
      </c>
      <c r="B448" s="14">
        <v>213.5</v>
      </c>
      <c r="C448" s="7">
        <f t="shared" si="1"/>
        <v>211.1833343</v>
      </c>
      <c r="D448" s="7">
        <f t="shared" si="2"/>
        <v>1.555299187</v>
      </c>
      <c r="E448" s="7">
        <f t="shared" si="5"/>
        <v>208.072736</v>
      </c>
      <c r="F448" s="7">
        <f t="shared" si="6"/>
        <v>214.2939327</v>
      </c>
    </row>
    <row r="449" ht="15.75" customHeight="1">
      <c r="A449" s="13">
        <v>42144.0</v>
      </c>
      <c r="B449" s="14">
        <v>212.880005</v>
      </c>
      <c r="C449" s="7">
        <f t="shared" si="1"/>
        <v>211.2666677</v>
      </c>
      <c r="D449" s="7">
        <f t="shared" si="2"/>
        <v>1.62025057</v>
      </c>
      <c r="E449" s="7">
        <f t="shared" si="5"/>
        <v>208.0261665</v>
      </c>
      <c r="F449" s="7">
        <f t="shared" si="6"/>
        <v>214.5071688</v>
      </c>
    </row>
    <row r="450" ht="15.75" customHeight="1">
      <c r="A450" s="13">
        <v>42143.0</v>
      </c>
      <c r="B450" s="14">
        <v>213.029999</v>
      </c>
      <c r="C450" s="7">
        <f t="shared" si="1"/>
        <v>211.4053345</v>
      </c>
      <c r="D450" s="7">
        <f t="shared" si="2"/>
        <v>1.457024096</v>
      </c>
      <c r="E450" s="7">
        <f t="shared" si="5"/>
        <v>208.4912863</v>
      </c>
      <c r="F450" s="7">
        <f t="shared" si="6"/>
        <v>214.3193827</v>
      </c>
    </row>
    <row r="451" ht="15.75" customHeight="1">
      <c r="A451" s="13">
        <v>42142.0</v>
      </c>
      <c r="B451" s="14">
        <v>213.100006</v>
      </c>
      <c r="C451" s="7">
        <f t="shared" si="1"/>
        <v>211.7153351</v>
      </c>
      <c r="D451" s="7">
        <f t="shared" si="2"/>
        <v>1.190898908</v>
      </c>
      <c r="E451" s="7">
        <f t="shared" si="5"/>
        <v>209.3335373</v>
      </c>
      <c r="F451" s="7">
        <f t="shared" si="6"/>
        <v>214.0971329</v>
      </c>
    </row>
    <row r="452" ht="15.75" customHeight="1">
      <c r="A452" s="13">
        <v>42139.0</v>
      </c>
      <c r="B452" s="14">
        <v>212.440002</v>
      </c>
      <c r="C452" s="7">
        <f t="shared" si="1"/>
        <v>211.9793355</v>
      </c>
      <c r="D452" s="7">
        <f t="shared" si="2"/>
        <v>1.016581591</v>
      </c>
      <c r="E452" s="7">
        <f t="shared" si="5"/>
        <v>209.9461723</v>
      </c>
      <c r="F452" s="7">
        <f t="shared" si="6"/>
        <v>214.0124986</v>
      </c>
    </row>
    <row r="453" ht="15.75" customHeight="1">
      <c r="A453" s="13">
        <v>42138.0</v>
      </c>
      <c r="B453" s="14">
        <v>212.210007</v>
      </c>
      <c r="C453" s="7">
        <f t="shared" si="1"/>
        <v>212.1420023</v>
      </c>
      <c r="D453" s="7">
        <f t="shared" si="2"/>
        <v>0.8367687409</v>
      </c>
      <c r="E453" s="7">
        <f t="shared" si="5"/>
        <v>210.4684649</v>
      </c>
      <c r="F453" s="7">
        <f t="shared" si="6"/>
        <v>213.8155398</v>
      </c>
    </row>
    <row r="454" ht="15.75" customHeight="1">
      <c r="A454" s="13">
        <v>42137.0</v>
      </c>
      <c r="B454" s="14">
        <v>210.020004</v>
      </c>
      <c r="C454" s="7">
        <f t="shared" si="1"/>
        <v>212.1346689</v>
      </c>
      <c r="D454" s="7">
        <f t="shared" si="2"/>
        <v>1.031959017</v>
      </c>
      <c r="E454" s="7">
        <f t="shared" si="5"/>
        <v>210.0707509</v>
      </c>
      <c r="F454" s="7">
        <f t="shared" si="6"/>
        <v>214.198587</v>
      </c>
    </row>
    <row r="455" ht="15.75" customHeight="1">
      <c r="A455" s="13">
        <v>42136.0</v>
      </c>
      <c r="B455" s="14">
        <v>209.979996</v>
      </c>
      <c r="C455" s="7">
        <f t="shared" si="1"/>
        <v>212.0053355</v>
      </c>
      <c r="D455" s="7">
        <f t="shared" si="2"/>
        <v>1.16991153</v>
      </c>
      <c r="E455" s="7">
        <f t="shared" si="5"/>
        <v>209.6655124</v>
      </c>
      <c r="F455" s="7">
        <f t="shared" si="6"/>
        <v>214.3451585</v>
      </c>
    </row>
    <row r="456" ht="15.75" customHeight="1">
      <c r="A456" s="13">
        <v>42135.0</v>
      </c>
      <c r="B456" s="14">
        <v>210.610001</v>
      </c>
      <c r="C456" s="7">
        <f t="shared" si="1"/>
        <v>211.9553355</v>
      </c>
      <c r="D456" s="7">
        <f t="shared" si="2"/>
        <v>1.227039289</v>
      </c>
      <c r="E456" s="7">
        <f t="shared" si="5"/>
        <v>209.5012569</v>
      </c>
      <c r="F456" s="7">
        <f t="shared" si="6"/>
        <v>214.409414</v>
      </c>
    </row>
    <row r="457" ht="15.75" customHeight="1">
      <c r="A457" s="13">
        <v>42132.0</v>
      </c>
      <c r="B457" s="14">
        <v>211.619995</v>
      </c>
      <c r="C457" s="7">
        <f t="shared" si="1"/>
        <v>211.958668</v>
      </c>
      <c r="D457" s="7">
        <f t="shared" si="2"/>
        <v>1.208238735</v>
      </c>
      <c r="E457" s="7">
        <f t="shared" si="5"/>
        <v>209.5421905</v>
      </c>
      <c r="F457" s="7">
        <f t="shared" si="6"/>
        <v>214.3751455</v>
      </c>
    </row>
    <row r="458" ht="15.75" customHeight="1">
      <c r="A458" s="13">
        <v>42131.0</v>
      </c>
      <c r="B458" s="14">
        <v>208.869995</v>
      </c>
      <c r="C458" s="7">
        <f t="shared" si="1"/>
        <v>211.8073344</v>
      </c>
      <c r="D458" s="7">
        <f t="shared" si="2"/>
        <v>1.461447332</v>
      </c>
      <c r="E458" s="7">
        <f t="shared" si="5"/>
        <v>208.8844397</v>
      </c>
      <c r="F458" s="7">
        <f t="shared" si="6"/>
        <v>214.7302291</v>
      </c>
    </row>
    <row r="459" ht="15.75" customHeight="1">
      <c r="A459" s="13">
        <v>42130.0</v>
      </c>
      <c r="B459" s="14">
        <v>208.039993</v>
      </c>
      <c r="C459" s="7">
        <f t="shared" si="1"/>
        <v>211.5126668</v>
      </c>
      <c r="D459" s="7">
        <f t="shared" si="2"/>
        <v>1.735958433</v>
      </c>
      <c r="E459" s="7">
        <f t="shared" si="5"/>
        <v>208.0407499</v>
      </c>
      <c r="F459" s="7">
        <f t="shared" si="6"/>
        <v>214.9845837</v>
      </c>
    </row>
    <row r="460" ht="15.75" customHeight="1">
      <c r="A460" s="13">
        <v>42129.0</v>
      </c>
      <c r="B460" s="14">
        <v>208.899994</v>
      </c>
      <c r="C460" s="7">
        <f t="shared" si="1"/>
        <v>211.2593333</v>
      </c>
      <c r="D460" s="7">
        <f t="shared" si="2"/>
        <v>1.856486663</v>
      </c>
      <c r="E460" s="7">
        <f t="shared" si="5"/>
        <v>207.5463599</v>
      </c>
      <c r="F460" s="7">
        <f t="shared" si="6"/>
        <v>214.9723066</v>
      </c>
    </row>
    <row r="461" ht="15.75" customHeight="1">
      <c r="A461" s="13">
        <v>42128.0</v>
      </c>
      <c r="B461" s="14">
        <v>211.320007</v>
      </c>
      <c r="C461" s="7">
        <f t="shared" si="1"/>
        <v>211.3006673</v>
      </c>
      <c r="D461" s="7">
        <f t="shared" si="2"/>
        <v>1.792028223</v>
      </c>
      <c r="E461" s="7">
        <f t="shared" si="5"/>
        <v>207.7166108</v>
      </c>
      <c r="F461" s="7">
        <f t="shared" si="6"/>
        <v>214.8847237</v>
      </c>
    </row>
    <row r="462" ht="15.75" customHeight="1">
      <c r="A462" s="13">
        <v>42125.0</v>
      </c>
      <c r="B462" s="14">
        <v>210.720001</v>
      </c>
      <c r="C462" s="7">
        <f t="shared" si="1"/>
        <v>211.1493337</v>
      </c>
      <c r="D462" s="7">
        <f t="shared" si="2"/>
        <v>1.66467644</v>
      </c>
      <c r="E462" s="7">
        <f t="shared" si="5"/>
        <v>207.8199808</v>
      </c>
      <c r="F462" s="7">
        <f t="shared" si="6"/>
        <v>214.4786865</v>
      </c>
    </row>
    <row r="463" ht="15.75" customHeight="1">
      <c r="A463" s="13">
        <v>42124.0</v>
      </c>
      <c r="B463" s="14">
        <v>208.460007</v>
      </c>
      <c r="C463" s="7">
        <f t="shared" si="1"/>
        <v>210.8133341</v>
      </c>
      <c r="D463" s="7">
        <f t="shared" si="2"/>
        <v>1.695751275</v>
      </c>
      <c r="E463" s="7">
        <f t="shared" si="5"/>
        <v>207.4218316</v>
      </c>
      <c r="F463" s="7">
        <f t="shared" si="6"/>
        <v>214.2048367</v>
      </c>
    </row>
    <row r="464" ht="15.75" customHeight="1">
      <c r="A464" s="13">
        <v>42123.0</v>
      </c>
      <c r="B464" s="14">
        <v>210.570007</v>
      </c>
      <c r="C464" s="7">
        <f t="shared" si="1"/>
        <v>210.6593343</v>
      </c>
      <c r="D464" s="7">
        <f t="shared" si="2"/>
        <v>1.553395953</v>
      </c>
      <c r="E464" s="7">
        <f t="shared" si="5"/>
        <v>207.5525424</v>
      </c>
      <c r="F464" s="7">
        <f t="shared" si="6"/>
        <v>213.7661262</v>
      </c>
    </row>
    <row r="465" ht="15.75" customHeight="1">
      <c r="A465" s="13">
        <v>42122.0</v>
      </c>
      <c r="B465" s="14">
        <v>211.440002</v>
      </c>
      <c r="C465" s="7">
        <f t="shared" si="1"/>
        <v>210.5533345</v>
      </c>
      <c r="D465" s="7">
        <f t="shared" si="2"/>
        <v>1.394027186</v>
      </c>
      <c r="E465" s="7">
        <f t="shared" si="5"/>
        <v>207.7652801</v>
      </c>
      <c r="F465" s="7">
        <f t="shared" si="6"/>
        <v>213.3413888</v>
      </c>
    </row>
    <row r="466" ht="15.75" customHeight="1">
      <c r="A466" s="13">
        <v>42121.0</v>
      </c>
      <c r="B466" s="14">
        <v>210.770004</v>
      </c>
      <c r="C466" s="7">
        <f t="shared" si="1"/>
        <v>210.398001</v>
      </c>
      <c r="D466" s="7">
        <f t="shared" si="2"/>
        <v>1.269273434</v>
      </c>
      <c r="E466" s="7">
        <f t="shared" si="5"/>
        <v>207.8594541</v>
      </c>
      <c r="F466" s="7">
        <f t="shared" si="6"/>
        <v>212.9365479</v>
      </c>
    </row>
    <row r="467" ht="15.75" customHeight="1">
      <c r="A467" s="13">
        <v>42118.0</v>
      </c>
      <c r="B467" s="14">
        <v>211.649994</v>
      </c>
      <c r="C467" s="7">
        <f t="shared" si="1"/>
        <v>210.3453338</v>
      </c>
      <c r="D467" s="7">
        <f t="shared" si="2"/>
        <v>1.210278781</v>
      </c>
      <c r="E467" s="7">
        <f t="shared" si="5"/>
        <v>207.9247762</v>
      </c>
      <c r="F467" s="7">
        <f t="shared" si="6"/>
        <v>212.7658914</v>
      </c>
    </row>
    <row r="468" ht="15.75" customHeight="1">
      <c r="A468" s="13">
        <v>42117.0</v>
      </c>
      <c r="B468" s="14">
        <v>211.160004</v>
      </c>
      <c r="C468" s="7">
        <f t="shared" si="1"/>
        <v>210.2753336</v>
      </c>
      <c r="D468" s="7">
        <f t="shared" si="2"/>
        <v>1.234465512</v>
      </c>
      <c r="E468" s="7">
        <f t="shared" si="5"/>
        <v>207.8064026</v>
      </c>
      <c r="F468" s="7">
        <f t="shared" si="6"/>
        <v>212.7442646</v>
      </c>
    </row>
    <row r="469" ht="15.75" customHeight="1">
      <c r="A469" s="13">
        <v>42116.0</v>
      </c>
      <c r="B469" s="14">
        <v>210.630005</v>
      </c>
      <c r="C469" s="7">
        <f t="shared" si="1"/>
        <v>210.3160003</v>
      </c>
      <c r="D469" s="7">
        <f t="shared" si="2"/>
        <v>1.233988059</v>
      </c>
      <c r="E469" s="7">
        <f t="shared" si="5"/>
        <v>207.8480242</v>
      </c>
      <c r="F469" s="7">
        <f t="shared" si="6"/>
        <v>212.7839765</v>
      </c>
    </row>
    <row r="470" ht="15.75" customHeight="1">
      <c r="A470" s="13">
        <v>42115.0</v>
      </c>
      <c r="B470" s="14">
        <v>209.600006</v>
      </c>
      <c r="C470" s="7">
        <f t="shared" si="1"/>
        <v>210.2906677</v>
      </c>
      <c r="D470" s="7">
        <f t="shared" si="2"/>
        <v>1.246449517</v>
      </c>
      <c r="E470" s="7">
        <f t="shared" si="5"/>
        <v>207.7977686</v>
      </c>
      <c r="F470" s="7">
        <f t="shared" si="6"/>
        <v>212.7835667</v>
      </c>
    </row>
    <row r="471" ht="15.75" customHeight="1">
      <c r="A471" s="13">
        <v>42114.0</v>
      </c>
      <c r="B471" s="14">
        <v>209.850006</v>
      </c>
      <c r="C471" s="7">
        <f t="shared" si="1"/>
        <v>210.2400013</v>
      </c>
      <c r="D471" s="7">
        <f t="shared" si="2"/>
        <v>1.187104549</v>
      </c>
      <c r="E471" s="7">
        <f t="shared" si="5"/>
        <v>207.8657922</v>
      </c>
      <c r="F471" s="7">
        <f t="shared" si="6"/>
        <v>212.6142104</v>
      </c>
    </row>
    <row r="472" ht="15.75" customHeight="1">
      <c r="A472" s="13">
        <v>42111.0</v>
      </c>
      <c r="B472" s="14">
        <v>207.949997</v>
      </c>
      <c r="C472" s="7">
        <f t="shared" si="1"/>
        <v>209.9953348</v>
      </c>
      <c r="D472" s="7">
        <f t="shared" si="2"/>
        <v>1.284379501</v>
      </c>
      <c r="E472" s="7">
        <f t="shared" si="5"/>
        <v>207.4265758</v>
      </c>
      <c r="F472" s="7">
        <f t="shared" si="6"/>
        <v>212.5640938</v>
      </c>
    </row>
    <row r="473" ht="15.75" customHeight="1">
      <c r="A473" s="13">
        <v>42110.0</v>
      </c>
      <c r="B473" s="14">
        <v>210.369995</v>
      </c>
      <c r="C473" s="7">
        <f t="shared" si="1"/>
        <v>210.0953348</v>
      </c>
      <c r="D473" s="7">
        <f t="shared" si="2"/>
        <v>1.143538735</v>
      </c>
      <c r="E473" s="7">
        <f t="shared" si="5"/>
        <v>207.8082573</v>
      </c>
      <c r="F473" s="7">
        <f t="shared" si="6"/>
        <v>212.3824123</v>
      </c>
    </row>
    <row r="474" ht="15.75" customHeight="1">
      <c r="A474" s="13">
        <v>42109.0</v>
      </c>
      <c r="B474" s="14">
        <v>210.429993</v>
      </c>
      <c r="C474" s="7">
        <f t="shared" si="1"/>
        <v>210.2546681</v>
      </c>
      <c r="D474" s="7">
        <f t="shared" si="2"/>
        <v>1.076552967</v>
      </c>
      <c r="E474" s="7">
        <f t="shared" si="5"/>
        <v>208.1015622</v>
      </c>
      <c r="F474" s="7">
        <f t="shared" si="6"/>
        <v>212.4077741</v>
      </c>
    </row>
    <row r="475" ht="15.75" customHeight="1">
      <c r="A475" s="13">
        <v>42108.0</v>
      </c>
      <c r="B475" s="14">
        <v>209.490005</v>
      </c>
      <c r="C475" s="7">
        <f t="shared" si="1"/>
        <v>210.2940022</v>
      </c>
      <c r="D475" s="7">
        <f t="shared" si="2"/>
        <v>1.06088743</v>
      </c>
      <c r="E475" s="7">
        <f t="shared" si="5"/>
        <v>208.1722273</v>
      </c>
      <c r="F475" s="7">
        <f t="shared" si="6"/>
        <v>212.4157771</v>
      </c>
    </row>
    <row r="476" ht="15.75" customHeight="1">
      <c r="A476" s="13">
        <v>42107.0</v>
      </c>
      <c r="B476" s="14">
        <v>209.089996</v>
      </c>
      <c r="C476" s="7">
        <f t="shared" si="1"/>
        <v>210.1453348</v>
      </c>
      <c r="D476" s="7">
        <f t="shared" si="2"/>
        <v>1.090896976</v>
      </c>
      <c r="E476" s="7">
        <f t="shared" si="5"/>
        <v>207.9635408</v>
      </c>
      <c r="F476" s="7">
        <f t="shared" si="6"/>
        <v>212.3271288</v>
      </c>
    </row>
    <row r="477" ht="15.75" customHeight="1">
      <c r="A477" s="13">
        <v>42104.0</v>
      </c>
      <c r="B477" s="14">
        <v>210.039993</v>
      </c>
      <c r="C477" s="7">
        <f t="shared" si="1"/>
        <v>210.1000009</v>
      </c>
      <c r="D477" s="7">
        <f t="shared" si="2"/>
        <v>0.9842176102</v>
      </c>
      <c r="E477" s="7">
        <f t="shared" si="5"/>
        <v>208.1315657</v>
      </c>
      <c r="F477" s="7">
        <f t="shared" si="6"/>
        <v>212.0684362</v>
      </c>
    </row>
    <row r="478" ht="15.75" customHeight="1">
      <c r="A478" s="13">
        <v>42103.0</v>
      </c>
      <c r="B478" s="14">
        <v>208.899994</v>
      </c>
      <c r="C478" s="7">
        <f t="shared" si="1"/>
        <v>210.1293334</v>
      </c>
      <c r="D478" s="7">
        <f t="shared" si="2"/>
        <v>1.037899335</v>
      </c>
      <c r="E478" s="7">
        <f t="shared" si="5"/>
        <v>208.0535347</v>
      </c>
      <c r="F478" s="7">
        <f t="shared" si="6"/>
        <v>212.2051321</v>
      </c>
    </row>
    <row r="479" ht="15.75" customHeight="1">
      <c r="A479" s="13">
        <v>42102.0</v>
      </c>
      <c r="B479" s="14">
        <v>207.979996</v>
      </c>
      <c r="C479" s="7">
        <f t="shared" si="1"/>
        <v>209.956666</v>
      </c>
      <c r="D479" s="7">
        <f t="shared" si="2"/>
        <v>1.103592671</v>
      </c>
      <c r="E479" s="7">
        <f t="shared" si="5"/>
        <v>207.7494807</v>
      </c>
      <c r="F479" s="7">
        <f t="shared" si="6"/>
        <v>212.1638513</v>
      </c>
    </row>
    <row r="480" ht="15.75" customHeight="1">
      <c r="A480" s="13">
        <v>42101.0</v>
      </c>
      <c r="B480" s="14">
        <v>207.279999</v>
      </c>
      <c r="C480" s="7">
        <f t="shared" si="1"/>
        <v>209.6793325</v>
      </c>
      <c r="D480" s="7">
        <f t="shared" si="2"/>
        <v>1.262670737</v>
      </c>
      <c r="E480" s="7">
        <f t="shared" si="5"/>
        <v>207.153991</v>
      </c>
      <c r="F480" s="7">
        <f t="shared" si="6"/>
        <v>212.2046739</v>
      </c>
    </row>
    <row r="481" ht="15.75" customHeight="1">
      <c r="A481" s="13">
        <v>42100.0</v>
      </c>
      <c r="B481" s="14">
        <v>207.830002</v>
      </c>
      <c r="C481" s="7">
        <f t="shared" si="1"/>
        <v>209.4833323</v>
      </c>
      <c r="D481" s="7">
        <f t="shared" si="2"/>
        <v>1.196964065</v>
      </c>
      <c r="E481" s="7">
        <f t="shared" si="5"/>
        <v>207.0894042</v>
      </c>
      <c r="F481" s="7">
        <f t="shared" si="6"/>
        <v>211.8772605</v>
      </c>
    </row>
    <row r="482" ht="15.75" customHeight="1">
      <c r="A482" s="13">
        <v>42096.0</v>
      </c>
      <c r="B482" s="14">
        <v>206.440002</v>
      </c>
      <c r="C482" s="7">
        <f t="shared" si="1"/>
        <v>209.1359995</v>
      </c>
      <c r="D482" s="7">
        <f t="shared" si="2"/>
        <v>1.301589709</v>
      </c>
      <c r="E482" s="7">
        <f t="shared" si="5"/>
        <v>206.5328201</v>
      </c>
      <c r="F482" s="7">
        <f t="shared" si="6"/>
        <v>211.739179</v>
      </c>
    </row>
    <row r="483" ht="15.75" customHeight="1">
      <c r="A483" s="13">
        <v>42095.0</v>
      </c>
      <c r="B483" s="14">
        <v>205.699997</v>
      </c>
      <c r="C483" s="7">
        <f t="shared" si="1"/>
        <v>208.7719991</v>
      </c>
      <c r="D483" s="7">
        <f t="shared" si="2"/>
        <v>1.478988127</v>
      </c>
      <c r="E483" s="7">
        <f t="shared" si="5"/>
        <v>205.8140228</v>
      </c>
      <c r="F483" s="7">
        <f t="shared" si="6"/>
        <v>211.7299753</v>
      </c>
    </row>
    <row r="484" ht="15.75" customHeight="1">
      <c r="A484" s="13">
        <v>42094.0</v>
      </c>
      <c r="B484" s="14">
        <v>206.429993</v>
      </c>
      <c r="C484" s="7">
        <f t="shared" si="1"/>
        <v>208.4919983</v>
      </c>
      <c r="D484" s="7">
        <f t="shared" si="2"/>
        <v>1.560977854</v>
      </c>
      <c r="E484" s="7">
        <f t="shared" si="5"/>
        <v>205.3700426</v>
      </c>
      <c r="F484" s="7">
        <f t="shared" si="6"/>
        <v>211.613954</v>
      </c>
    </row>
    <row r="485" ht="15.75" customHeight="1">
      <c r="A485" s="13">
        <v>42093.0</v>
      </c>
      <c r="B485" s="14">
        <v>208.25</v>
      </c>
      <c r="C485" s="7">
        <f t="shared" si="1"/>
        <v>208.4019979</v>
      </c>
      <c r="D485" s="7">
        <f t="shared" si="2"/>
        <v>1.505240435</v>
      </c>
      <c r="E485" s="7">
        <f t="shared" si="5"/>
        <v>205.391517</v>
      </c>
      <c r="F485" s="7">
        <f t="shared" si="6"/>
        <v>211.4124787</v>
      </c>
    </row>
    <row r="486" ht="15.75" customHeight="1">
      <c r="A486" s="13">
        <v>42090.0</v>
      </c>
      <c r="B486" s="14">
        <v>205.740005</v>
      </c>
      <c r="C486" s="7">
        <f t="shared" si="1"/>
        <v>208.1279978</v>
      </c>
      <c r="D486" s="7">
        <f t="shared" si="2"/>
        <v>1.653216405</v>
      </c>
      <c r="E486" s="7">
        <f t="shared" si="5"/>
        <v>204.821565</v>
      </c>
      <c r="F486" s="7">
        <f t="shared" si="6"/>
        <v>211.4344306</v>
      </c>
    </row>
    <row r="487" ht="15.75" customHeight="1">
      <c r="A487" s="13">
        <v>42089.0</v>
      </c>
      <c r="B487" s="14">
        <v>205.270004</v>
      </c>
      <c r="C487" s="7">
        <f t="shared" si="1"/>
        <v>207.9493316</v>
      </c>
      <c r="D487" s="7">
        <f t="shared" si="2"/>
        <v>1.685778315</v>
      </c>
      <c r="E487" s="7">
        <f t="shared" si="5"/>
        <v>204.577775</v>
      </c>
      <c r="F487" s="7">
        <f t="shared" si="6"/>
        <v>211.3208882</v>
      </c>
    </row>
    <row r="488" ht="15.75" customHeight="1">
      <c r="A488" s="13">
        <v>42088.0</v>
      </c>
      <c r="B488" s="14">
        <v>205.759995</v>
      </c>
      <c r="C488" s="7">
        <f t="shared" si="1"/>
        <v>207.6419983</v>
      </c>
      <c r="D488" s="7">
        <f t="shared" si="2"/>
        <v>1.578968499</v>
      </c>
      <c r="E488" s="7">
        <f t="shared" si="5"/>
        <v>204.4840613</v>
      </c>
      <c r="F488" s="7">
        <f t="shared" si="6"/>
        <v>210.7999353</v>
      </c>
    </row>
    <row r="489" ht="15.75" customHeight="1">
      <c r="A489" s="13">
        <v>42087.0</v>
      </c>
      <c r="B489" s="14">
        <v>208.820007</v>
      </c>
      <c r="C489" s="7">
        <f t="shared" si="1"/>
        <v>207.5346659</v>
      </c>
      <c r="D489" s="7">
        <f t="shared" si="2"/>
        <v>1.52124699</v>
      </c>
      <c r="E489" s="7">
        <f t="shared" si="5"/>
        <v>204.4921719</v>
      </c>
      <c r="F489" s="7">
        <f t="shared" si="6"/>
        <v>210.5771598</v>
      </c>
    </row>
    <row r="490" ht="15.75" customHeight="1">
      <c r="A490" s="13">
        <v>42086.0</v>
      </c>
      <c r="B490" s="14">
        <v>210.0</v>
      </c>
      <c r="C490" s="7">
        <f t="shared" si="1"/>
        <v>207.5686655</v>
      </c>
      <c r="D490" s="7">
        <f t="shared" si="2"/>
        <v>1.615748612</v>
      </c>
      <c r="E490" s="7">
        <f t="shared" si="5"/>
        <v>204.3371683</v>
      </c>
      <c r="F490" s="7">
        <f t="shared" si="6"/>
        <v>210.8001628</v>
      </c>
    </row>
    <row r="491" ht="15.75" customHeight="1">
      <c r="A491" s="13">
        <v>42083.0</v>
      </c>
      <c r="B491" s="14">
        <v>210.410004</v>
      </c>
      <c r="C491" s="7">
        <f t="shared" si="1"/>
        <v>207.6566661</v>
      </c>
      <c r="D491" s="7">
        <f t="shared" si="2"/>
        <v>1.663516844</v>
      </c>
      <c r="E491" s="7">
        <f t="shared" si="5"/>
        <v>204.3296324</v>
      </c>
      <c r="F491" s="7">
        <f t="shared" si="6"/>
        <v>210.9836998</v>
      </c>
    </row>
    <row r="492" ht="15.75" customHeight="1">
      <c r="A492" s="13">
        <v>42082.0</v>
      </c>
      <c r="B492" s="14">
        <v>209.5</v>
      </c>
      <c r="C492" s="7">
        <f t="shared" si="1"/>
        <v>207.6206665</v>
      </c>
      <c r="D492" s="7">
        <f t="shared" si="2"/>
        <v>1.709820859</v>
      </c>
      <c r="E492" s="7">
        <f t="shared" si="5"/>
        <v>204.2010248</v>
      </c>
      <c r="F492" s="7">
        <f t="shared" si="6"/>
        <v>211.0403083</v>
      </c>
    </row>
    <row r="493" ht="15.75" customHeight="1">
      <c r="A493" s="13">
        <v>42081.0</v>
      </c>
      <c r="B493" s="14">
        <v>210.460007</v>
      </c>
      <c r="C493" s="7">
        <f t="shared" si="1"/>
        <v>207.7246674</v>
      </c>
      <c r="D493" s="7">
        <f t="shared" si="2"/>
        <v>1.880098273</v>
      </c>
      <c r="E493" s="7">
        <f t="shared" si="5"/>
        <v>203.9644709</v>
      </c>
      <c r="F493" s="7">
        <f t="shared" si="6"/>
        <v>211.4848639</v>
      </c>
    </row>
    <row r="494" ht="15.75" customHeight="1">
      <c r="A494" s="13">
        <v>42080.0</v>
      </c>
      <c r="B494" s="14">
        <v>207.960007</v>
      </c>
      <c r="C494" s="7">
        <f t="shared" si="1"/>
        <v>207.7233348</v>
      </c>
      <c r="D494" s="7">
        <f t="shared" si="2"/>
        <v>1.877015486</v>
      </c>
      <c r="E494" s="7">
        <f t="shared" si="5"/>
        <v>203.9693038</v>
      </c>
      <c r="F494" s="7">
        <f t="shared" si="6"/>
        <v>211.4773658</v>
      </c>
    </row>
    <row r="495" ht="15.75" customHeight="1">
      <c r="A495" s="13">
        <v>42079.0</v>
      </c>
      <c r="B495" s="14">
        <v>208.580002</v>
      </c>
      <c r="C495" s="7">
        <f t="shared" si="1"/>
        <v>207.8100017</v>
      </c>
      <c r="D495" s="7">
        <f t="shared" si="2"/>
        <v>1.889978728</v>
      </c>
      <c r="E495" s="7">
        <f t="shared" si="5"/>
        <v>204.0300442</v>
      </c>
      <c r="F495" s="7">
        <f t="shared" si="6"/>
        <v>211.5899591</v>
      </c>
    </row>
    <row r="496" ht="15.75" customHeight="1">
      <c r="A496" s="13">
        <v>42076.0</v>
      </c>
      <c r="B496" s="14">
        <v>205.830002</v>
      </c>
      <c r="C496" s="7">
        <f t="shared" si="1"/>
        <v>207.6766683</v>
      </c>
      <c r="D496" s="7">
        <f t="shared" si="2"/>
        <v>1.930552588</v>
      </c>
      <c r="E496" s="7">
        <f t="shared" si="5"/>
        <v>203.8155632</v>
      </c>
      <c r="F496" s="7">
        <f t="shared" si="6"/>
        <v>211.5377735</v>
      </c>
    </row>
    <row r="497" ht="15.75" customHeight="1">
      <c r="A497" s="13">
        <v>42075.0</v>
      </c>
      <c r="B497" s="14">
        <v>207.100006</v>
      </c>
      <c r="C497" s="7">
        <f t="shared" si="1"/>
        <v>207.7206686</v>
      </c>
      <c r="D497" s="7">
        <f t="shared" si="2"/>
        <v>1.849935676</v>
      </c>
      <c r="E497" s="7">
        <f t="shared" si="5"/>
        <v>204.0207972</v>
      </c>
      <c r="F497" s="7">
        <f t="shared" si="6"/>
        <v>211.42054</v>
      </c>
    </row>
    <row r="498" ht="15.75" customHeight="1">
      <c r="A498" s="13">
        <v>42074.0</v>
      </c>
      <c r="B498" s="14">
        <v>204.5</v>
      </c>
      <c r="C498" s="7">
        <f t="shared" si="1"/>
        <v>207.6406688</v>
      </c>
      <c r="D498" s="7">
        <f t="shared" si="2"/>
        <v>2.028400894</v>
      </c>
      <c r="E498" s="7">
        <f t="shared" si="5"/>
        <v>203.583867</v>
      </c>
      <c r="F498" s="7">
        <f t="shared" si="6"/>
        <v>211.6974706</v>
      </c>
    </row>
    <row r="499" ht="15.75" customHeight="1">
      <c r="A499" s="13">
        <v>42073.0</v>
      </c>
      <c r="B499" s="14">
        <v>204.979996</v>
      </c>
      <c r="C499" s="7">
        <f t="shared" si="1"/>
        <v>207.5440023</v>
      </c>
      <c r="D499" s="7">
        <f t="shared" si="2"/>
        <v>2.148291029</v>
      </c>
      <c r="E499" s="7">
        <f t="shared" si="5"/>
        <v>203.2474203</v>
      </c>
      <c r="F499" s="7">
        <f t="shared" si="6"/>
        <v>211.8405844</v>
      </c>
    </row>
    <row r="500" ht="15.75" customHeight="1">
      <c r="A500" s="13">
        <v>42072.0</v>
      </c>
      <c r="B500" s="14">
        <v>208.360001</v>
      </c>
      <c r="C500" s="7">
        <f t="shared" si="1"/>
        <v>207.5513357</v>
      </c>
      <c r="D500" s="7">
        <f t="shared" si="2"/>
        <v>2.097294697</v>
      </c>
      <c r="E500" s="7">
        <f t="shared" si="5"/>
        <v>203.3567463</v>
      </c>
      <c r="F500" s="7">
        <f t="shared" si="6"/>
        <v>211.7459251</v>
      </c>
    </row>
    <row r="501" ht="15.75" customHeight="1">
      <c r="A501" s="13">
        <v>42069.0</v>
      </c>
      <c r="B501" s="14">
        <v>207.5</v>
      </c>
      <c r="C501" s="7">
        <f t="shared" si="1"/>
        <v>207.6686687</v>
      </c>
      <c r="D501" s="7">
        <f t="shared" si="2"/>
        <v>1.981613628</v>
      </c>
      <c r="E501" s="7">
        <f t="shared" si="5"/>
        <v>203.7054415</v>
      </c>
      <c r="F501" s="7">
        <f t="shared" si="6"/>
        <v>211.631896</v>
      </c>
    </row>
    <row r="502" ht="15.75" customHeight="1">
      <c r="A502" s="13">
        <v>42068.0</v>
      </c>
      <c r="B502" s="14">
        <v>210.460007</v>
      </c>
      <c r="C502" s="7">
        <f t="shared" si="1"/>
        <v>208.0146689</v>
      </c>
      <c r="D502" s="7">
        <f t="shared" si="2"/>
        <v>2.000162223</v>
      </c>
      <c r="E502" s="7">
        <f t="shared" si="5"/>
        <v>204.0143445</v>
      </c>
      <c r="F502" s="7">
        <f t="shared" si="6"/>
        <v>212.0149934</v>
      </c>
    </row>
    <row r="503" ht="15.75" customHeight="1">
      <c r="A503" s="13">
        <v>42067.0</v>
      </c>
      <c r="B503" s="14">
        <v>210.229996</v>
      </c>
      <c r="C503" s="7">
        <f t="shared" si="1"/>
        <v>208.312669</v>
      </c>
      <c r="D503" s="7">
        <f t="shared" si="2"/>
        <v>2.069399456</v>
      </c>
      <c r="E503" s="7">
        <f t="shared" si="5"/>
        <v>204.1738701</v>
      </c>
      <c r="F503" s="7">
        <f t="shared" si="6"/>
        <v>212.4514679</v>
      </c>
    </row>
    <row r="504" ht="15.75" customHeight="1">
      <c r="A504" s="13">
        <v>42066.0</v>
      </c>
      <c r="B504" s="14">
        <v>211.119995</v>
      </c>
      <c r="C504" s="7">
        <f t="shared" si="1"/>
        <v>208.4660015</v>
      </c>
      <c r="D504" s="7">
        <f t="shared" si="2"/>
        <v>2.160786027</v>
      </c>
      <c r="E504" s="7">
        <f t="shared" si="5"/>
        <v>204.1444295</v>
      </c>
      <c r="F504" s="7">
        <f t="shared" si="6"/>
        <v>212.7875736</v>
      </c>
    </row>
    <row r="505" ht="15.75" customHeight="1">
      <c r="A505" s="13">
        <v>42065.0</v>
      </c>
      <c r="B505" s="14">
        <v>211.990005</v>
      </c>
      <c r="C505" s="7">
        <f t="shared" si="1"/>
        <v>208.5986685</v>
      </c>
      <c r="D505" s="7">
        <f t="shared" si="2"/>
        <v>2.312247279</v>
      </c>
      <c r="E505" s="7">
        <f t="shared" si="5"/>
        <v>203.974174</v>
      </c>
      <c r="F505" s="7">
        <f t="shared" si="6"/>
        <v>213.2231631</v>
      </c>
    </row>
    <row r="506" ht="15.75" customHeight="1">
      <c r="A506" s="13">
        <v>42062.0</v>
      </c>
      <c r="B506" s="14">
        <v>210.660004</v>
      </c>
      <c r="C506" s="7">
        <f t="shared" si="1"/>
        <v>208.6153352</v>
      </c>
      <c r="D506" s="7">
        <f t="shared" si="2"/>
        <v>2.372034067</v>
      </c>
      <c r="E506" s="7">
        <f t="shared" si="5"/>
        <v>203.8712671</v>
      </c>
      <c r="F506" s="7">
        <f t="shared" si="6"/>
        <v>213.3594033</v>
      </c>
    </row>
    <row r="507" ht="15.75" customHeight="1">
      <c r="A507" s="13">
        <v>42061.0</v>
      </c>
      <c r="B507" s="14">
        <v>211.380005</v>
      </c>
      <c r="C507" s="7">
        <f t="shared" si="1"/>
        <v>208.7406689</v>
      </c>
      <c r="D507" s="7">
        <f t="shared" si="2"/>
        <v>2.440704361</v>
      </c>
      <c r="E507" s="7">
        <f t="shared" si="5"/>
        <v>203.8592601</v>
      </c>
      <c r="F507" s="7">
        <f t="shared" si="6"/>
        <v>213.6220776</v>
      </c>
    </row>
    <row r="508" ht="15.75" customHeight="1">
      <c r="A508" s="13">
        <v>42060.0</v>
      </c>
      <c r="B508" s="14">
        <v>211.630005</v>
      </c>
      <c r="C508" s="7">
        <f t="shared" si="1"/>
        <v>208.8186687</v>
      </c>
      <c r="D508" s="7">
        <f t="shared" si="2"/>
        <v>2.558841116</v>
      </c>
      <c r="E508" s="7">
        <f t="shared" si="5"/>
        <v>203.7009865</v>
      </c>
      <c r="F508" s="7">
        <f t="shared" si="6"/>
        <v>213.936351</v>
      </c>
    </row>
    <row r="509" ht="15.75" customHeight="1">
      <c r="A509" s="13">
        <v>42059.0</v>
      </c>
      <c r="B509" s="14">
        <v>211.809998</v>
      </c>
      <c r="C509" s="7">
        <f t="shared" si="1"/>
        <v>209.0753348</v>
      </c>
      <c r="D509" s="7">
        <f t="shared" si="2"/>
        <v>2.672788162</v>
      </c>
      <c r="E509" s="7">
        <f t="shared" si="5"/>
        <v>203.7297585</v>
      </c>
      <c r="F509" s="7">
        <f t="shared" si="6"/>
        <v>214.4209111</v>
      </c>
    </row>
    <row r="510" ht="15.75" customHeight="1">
      <c r="A510" s="13">
        <v>42058.0</v>
      </c>
      <c r="B510" s="14">
        <v>211.210007</v>
      </c>
      <c r="C510" s="7">
        <f t="shared" si="1"/>
        <v>209.2506685</v>
      </c>
      <c r="D510" s="7">
        <f t="shared" si="2"/>
        <v>2.548692511</v>
      </c>
      <c r="E510" s="7">
        <f t="shared" si="5"/>
        <v>204.1532834</v>
      </c>
      <c r="F510" s="7">
        <f t="shared" si="6"/>
        <v>214.3480535</v>
      </c>
    </row>
    <row r="511" ht="15.75" customHeight="1">
      <c r="A511" s="13">
        <v>42055.0</v>
      </c>
      <c r="B511" s="14">
        <v>211.240005</v>
      </c>
      <c r="C511" s="7">
        <f t="shared" si="1"/>
        <v>209.6113353</v>
      </c>
      <c r="D511" s="7">
        <f t="shared" si="2"/>
        <v>2.488907863</v>
      </c>
      <c r="E511" s="7">
        <f t="shared" si="5"/>
        <v>204.6335196</v>
      </c>
      <c r="F511" s="7">
        <f t="shared" si="6"/>
        <v>214.5891511</v>
      </c>
    </row>
    <row r="512" ht="15.75" customHeight="1">
      <c r="A512" s="13">
        <v>42054.0</v>
      </c>
      <c r="B512" s="14">
        <v>209.979996</v>
      </c>
      <c r="C512" s="7">
        <f t="shared" si="1"/>
        <v>209.8033347</v>
      </c>
      <c r="D512" s="7">
        <f t="shared" si="2"/>
        <v>1.969571141</v>
      </c>
      <c r="E512" s="7">
        <f t="shared" si="5"/>
        <v>205.8641924</v>
      </c>
      <c r="F512" s="7">
        <f t="shared" si="6"/>
        <v>213.7424769</v>
      </c>
    </row>
    <row r="513" ht="15.75" customHeight="1">
      <c r="A513" s="13">
        <v>42053.0</v>
      </c>
      <c r="B513" s="14">
        <v>210.130005</v>
      </c>
      <c r="C513" s="7">
        <f t="shared" si="1"/>
        <v>210.1786683</v>
      </c>
      <c r="D513" s="7">
        <f t="shared" si="2"/>
        <v>1.28529066</v>
      </c>
      <c r="E513" s="7">
        <f t="shared" si="5"/>
        <v>207.608087</v>
      </c>
      <c r="F513" s="7">
        <f t="shared" si="6"/>
        <v>212.7492497</v>
      </c>
    </row>
    <row r="514" ht="15.75" customHeight="1">
      <c r="A514" s="13">
        <v>42052.0</v>
      </c>
      <c r="B514" s="14">
        <v>210.110001</v>
      </c>
      <c r="C514" s="7">
        <f t="shared" si="1"/>
        <v>210.5206687</v>
      </c>
      <c r="D514" s="7">
        <f t="shared" si="2"/>
        <v>1.131859712</v>
      </c>
      <c r="E514" s="7">
        <f t="shared" si="5"/>
        <v>208.2569492</v>
      </c>
      <c r="F514" s="7">
        <f t="shared" si="6"/>
        <v>212.7843881</v>
      </c>
    </row>
    <row r="515" ht="15.75" customHeight="1">
      <c r="A515" s="13">
        <v>42048.0</v>
      </c>
      <c r="B515" s="14">
        <v>209.779999</v>
      </c>
      <c r="C515" s="7">
        <f t="shared" si="1"/>
        <v>210.6153352</v>
      </c>
      <c r="D515" s="7">
        <f t="shared" si="2"/>
        <v>0.7339808054</v>
      </c>
      <c r="E515" s="7">
        <f t="shared" si="5"/>
        <v>209.1473736</v>
      </c>
      <c r="F515" s="7">
        <f t="shared" si="6"/>
        <v>212.0832968</v>
      </c>
    </row>
    <row r="516" ht="15.75" customHeight="1">
      <c r="A516" s="13">
        <v>42047.0</v>
      </c>
      <c r="B516" s="14">
        <v>208.919998</v>
      </c>
      <c r="C516" s="7">
        <f t="shared" si="1"/>
        <v>210.7100017</v>
      </c>
      <c r="D516" s="7">
        <f t="shared" si="2"/>
        <v>0.8931137767</v>
      </c>
      <c r="E516" s="7">
        <f t="shared" si="5"/>
        <v>208.9237742</v>
      </c>
      <c r="F516" s="7">
        <f t="shared" si="6"/>
        <v>212.4962293</v>
      </c>
    </row>
    <row r="517" ht="15.75" customHeight="1">
      <c r="A517" s="13">
        <v>42046.0</v>
      </c>
      <c r="B517" s="14">
        <v>206.929993</v>
      </c>
      <c r="C517" s="7">
        <f t="shared" si="1"/>
        <v>210.4746675</v>
      </c>
      <c r="D517" s="7">
        <f t="shared" si="2"/>
        <v>1.352136075</v>
      </c>
      <c r="E517" s="7">
        <f t="shared" si="5"/>
        <v>207.7703953</v>
      </c>
      <c r="F517" s="7">
        <f t="shared" si="6"/>
        <v>213.1789396</v>
      </c>
    </row>
    <row r="518" ht="15.75" customHeight="1">
      <c r="A518" s="13">
        <v>42045.0</v>
      </c>
      <c r="B518" s="14">
        <v>206.809998</v>
      </c>
      <c r="C518" s="7">
        <f t="shared" si="1"/>
        <v>210.2466676</v>
      </c>
      <c r="D518" s="7">
        <f t="shared" si="2"/>
        <v>1.654938424</v>
      </c>
      <c r="E518" s="7">
        <f t="shared" si="5"/>
        <v>206.9367908</v>
      </c>
      <c r="F518" s="7">
        <f t="shared" si="6"/>
        <v>213.5565444</v>
      </c>
    </row>
    <row r="519" ht="15.75" customHeight="1">
      <c r="A519" s="13">
        <v>42044.0</v>
      </c>
      <c r="B519" s="14">
        <v>204.630005</v>
      </c>
      <c r="C519" s="7">
        <f t="shared" si="1"/>
        <v>209.8140016</v>
      </c>
      <c r="D519" s="7">
        <f t="shared" si="2"/>
        <v>2.136223309</v>
      </c>
      <c r="E519" s="7">
        <f t="shared" si="5"/>
        <v>205.541555</v>
      </c>
      <c r="F519" s="7">
        <f t="shared" si="6"/>
        <v>214.0864482</v>
      </c>
    </row>
    <row r="520" ht="15.75" customHeight="1">
      <c r="A520" s="13">
        <v>42041.0</v>
      </c>
      <c r="B520" s="14">
        <v>205.550003</v>
      </c>
      <c r="C520" s="7">
        <f t="shared" si="1"/>
        <v>209.3846681</v>
      </c>
      <c r="D520" s="7">
        <f t="shared" si="2"/>
        <v>2.375146649</v>
      </c>
      <c r="E520" s="7">
        <f t="shared" si="5"/>
        <v>204.6343748</v>
      </c>
      <c r="F520" s="7">
        <f t="shared" si="6"/>
        <v>214.1349614</v>
      </c>
    </row>
    <row r="521" ht="15.75" customHeight="1">
      <c r="A521" s="13">
        <v>42040.0</v>
      </c>
      <c r="B521" s="14">
        <v>206.119995</v>
      </c>
      <c r="C521" s="7">
        <f t="shared" si="1"/>
        <v>209.0820009</v>
      </c>
      <c r="D521" s="7">
        <f t="shared" si="2"/>
        <v>2.434990318</v>
      </c>
      <c r="E521" s="7">
        <f t="shared" si="5"/>
        <v>204.2120202</v>
      </c>
      <c r="F521" s="7">
        <f t="shared" si="6"/>
        <v>213.9519815</v>
      </c>
    </row>
    <row r="522" ht="15.75" customHeight="1">
      <c r="A522" s="13">
        <v>42039.0</v>
      </c>
      <c r="B522" s="14">
        <v>204.059998</v>
      </c>
      <c r="C522" s="7">
        <f t="shared" si="1"/>
        <v>208.5940004</v>
      </c>
      <c r="D522" s="7">
        <f t="shared" si="2"/>
        <v>2.619881903</v>
      </c>
      <c r="E522" s="7">
        <f t="shared" si="5"/>
        <v>203.3542366</v>
      </c>
      <c r="F522" s="7">
        <f t="shared" si="6"/>
        <v>213.8337642</v>
      </c>
    </row>
    <row r="523" ht="15.75" customHeight="1">
      <c r="A523" s="13">
        <v>42038.0</v>
      </c>
      <c r="B523" s="14">
        <v>204.839996</v>
      </c>
      <c r="C523" s="7">
        <f t="shared" si="1"/>
        <v>208.1413331</v>
      </c>
      <c r="D523" s="7">
        <f t="shared" si="2"/>
        <v>2.57929632</v>
      </c>
      <c r="E523" s="7">
        <f t="shared" si="5"/>
        <v>202.9827405</v>
      </c>
      <c r="F523" s="7">
        <f t="shared" si="6"/>
        <v>213.2999258</v>
      </c>
    </row>
    <row r="524" ht="15.75" customHeight="1">
      <c r="A524" s="13">
        <v>42037.0</v>
      </c>
      <c r="B524" s="14">
        <v>201.919998</v>
      </c>
      <c r="C524" s="7">
        <f t="shared" si="1"/>
        <v>207.4819998</v>
      </c>
      <c r="D524" s="7">
        <f t="shared" si="2"/>
        <v>2.838483039</v>
      </c>
      <c r="E524" s="7">
        <f t="shared" si="5"/>
        <v>201.8050337</v>
      </c>
      <c r="F524" s="7">
        <f t="shared" si="6"/>
        <v>213.1589659</v>
      </c>
    </row>
    <row r="525" ht="15.75" customHeight="1">
      <c r="A525" s="13">
        <v>42034.0</v>
      </c>
      <c r="B525" s="14">
        <v>199.449997</v>
      </c>
      <c r="C525" s="7">
        <f t="shared" si="1"/>
        <v>206.6979991</v>
      </c>
      <c r="D525" s="7">
        <f t="shared" si="2"/>
        <v>3.26900799</v>
      </c>
      <c r="E525" s="7">
        <f t="shared" si="5"/>
        <v>200.1599832</v>
      </c>
      <c r="F525" s="7">
        <f t="shared" si="6"/>
        <v>213.2360151</v>
      </c>
    </row>
    <row r="526" ht="15.75" customHeight="1">
      <c r="A526" s="13">
        <v>42033.0</v>
      </c>
      <c r="B526" s="14">
        <v>201.990005</v>
      </c>
      <c r="C526" s="7">
        <f t="shared" si="1"/>
        <v>206.0813325</v>
      </c>
      <c r="D526" s="7">
        <f t="shared" si="2"/>
        <v>3.288356044</v>
      </c>
      <c r="E526" s="7">
        <f t="shared" si="5"/>
        <v>199.5046204</v>
      </c>
      <c r="F526" s="7">
        <f t="shared" si="6"/>
        <v>212.6580446</v>
      </c>
    </row>
    <row r="527" ht="15.75" customHeight="1">
      <c r="A527" s="13">
        <v>42032.0</v>
      </c>
      <c r="B527" s="14">
        <v>200.139999</v>
      </c>
      <c r="C527" s="7">
        <f t="shared" si="1"/>
        <v>205.4253327</v>
      </c>
      <c r="D527" s="7">
        <f t="shared" si="2"/>
        <v>3.360264011</v>
      </c>
      <c r="E527" s="7">
        <f t="shared" si="5"/>
        <v>198.7048046</v>
      </c>
      <c r="F527" s="7">
        <f t="shared" si="6"/>
        <v>212.1458607</v>
      </c>
    </row>
    <row r="528" ht="15.75" customHeight="1">
      <c r="A528" s="13">
        <v>42031.0</v>
      </c>
      <c r="B528" s="14">
        <v>202.740005</v>
      </c>
      <c r="C528" s="7">
        <f t="shared" si="1"/>
        <v>204.932666</v>
      </c>
      <c r="D528" s="7">
        <f t="shared" si="2"/>
        <v>3.07870618</v>
      </c>
      <c r="E528" s="7">
        <f t="shared" si="5"/>
        <v>198.7752536</v>
      </c>
      <c r="F528" s="7">
        <f t="shared" si="6"/>
        <v>211.0900784</v>
      </c>
    </row>
    <row r="529" ht="15.75" customHeight="1">
      <c r="A529" s="13">
        <v>42030.0</v>
      </c>
      <c r="B529" s="14">
        <v>205.449997</v>
      </c>
      <c r="C529" s="7">
        <f t="shared" si="1"/>
        <v>204.6219991</v>
      </c>
      <c r="D529" s="7">
        <f t="shared" si="2"/>
        <v>2.709652908</v>
      </c>
      <c r="E529" s="7">
        <f t="shared" si="5"/>
        <v>199.2026933</v>
      </c>
      <c r="F529" s="7">
        <f t="shared" si="6"/>
        <v>210.0413049</v>
      </c>
    </row>
    <row r="530" ht="15.75" customHeight="1">
      <c r="A530" s="13">
        <v>42027.0</v>
      </c>
      <c r="B530" s="14">
        <v>204.970001</v>
      </c>
      <c r="C530" s="7">
        <f t="shared" si="1"/>
        <v>204.3013325</v>
      </c>
      <c r="D530" s="7">
        <f t="shared" si="2"/>
        <v>2.370850382</v>
      </c>
      <c r="E530" s="7">
        <f t="shared" si="5"/>
        <v>199.5596318</v>
      </c>
      <c r="F530" s="7">
        <f t="shared" si="6"/>
        <v>209.0430333</v>
      </c>
    </row>
    <row r="531" ht="15.75" customHeight="1">
      <c r="A531" s="13">
        <v>42026.0</v>
      </c>
      <c r="B531" s="14">
        <v>206.100006</v>
      </c>
      <c r="C531" s="7">
        <f t="shared" si="1"/>
        <v>204.1133331</v>
      </c>
      <c r="D531" s="7">
        <f t="shared" si="2"/>
        <v>2.300512343</v>
      </c>
      <c r="E531" s="7">
        <f t="shared" si="5"/>
        <v>199.5123084</v>
      </c>
      <c r="F531" s="7">
        <f t="shared" si="6"/>
        <v>208.7143578</v>
      </c>
    </row>
    <row r="532" ht="15.75" customHeight="1">
      <c r="A532" s="13">
        <v>42025.0</v>
      </c>
      <c r="B532" s="14">
        <v>203.080002</v>
      </c>
      <c r="C532" s="7">
        <f t="shared" si="1"/>
        <v>203.856667</v>
      </c>
      <c r="D532" s="7">
        <f t="shared" si="2"/>
        <v>2.150165658</v>
      </c>
      <c r="E532" s="7">
        <f t="shared" si="5"/>
        <v>199.5563357</v>
      </c>
      <c r="F532" s="7">
        <f t="shared" si="6"/>
        <v>208.1569983</v>
      </c>
    </row>
    <row r="533" ht="15.75" customHeight="1">
      <c r="A533" s="13">
        <v>42024.0</v>
      </c>
      <c r="B533" s="14">
        <v>202.059998</v>
      </c>
      <c r="C533" s="7">
        <f t="shared" si="1"/>
        <v>203.5400003</v>
      </c>
      <c r="D533" s="7">
        <f t="shared" si="2"/>
        <v>2.169290029</v>
      </c>
      <c r="E533" s="7">
        <f t="shared" si="5"/>
        <v>199.2014203</v>
      </c>
      <c r="F533" s="7">
        <f t="shared" si="6"/>
        <v>207.8785804</v>
      </c>
    </row>
    <row r="534" ht="15.75" customHeight="1">
      <c r="A534" s="13">
        <v>42020.0</v>
      </c>
      <c r="B534" s="14">
        <v>201.630005</v>
      </c>
      <c r="C534" s="7">
        <f t="shared" si="1"/>
        <v>203.3400003</v>
      </c>
      <c r="D534" s="7">
        <f t="shared" si="2"/>
        <v>2.131731335</v>
      </c>
      <c r="E534" s="7">
        <f t="shared" si="5"/>
        <v>199.0765377</v>
      </c>
      <c r="F534" s="7">
        <f t="shared" si="6"/>
        <v>207.603463</v>
      </c>
    </row>
    <row r="535" ht="15.75" customHeight="1">
      <c r="A535" s="13">
        <v>42019.0</v>
      </c>
      <c r="B535" s="14">
        <v>199.020004</v>
      </c>
      <c r="C535" s="7">
        <f t="shared" si="1"/>
        <v>202.9046671</v>
      </c>
      <c r="D535" s="7">
        <f t="shared" si="2"/>
        <v>2.221699658</v>
      </c>
      <c r="E535" s="7">
        <f t="shared" si="5"/>
        <v>198.4612678</v>
      </c>
      <c r="F535" s="7">
        <f t="shared" si="6"/>
        <v>207.3480664</v>
      </c>
    </row>
    <row r="536" ht="15.75" customHeight="1">
      <c r="A536" s="13">
        <v>42018.0</v>
      </c>
      <c r="B536" s="14">
        <v>200.860001</v>
      </c>
      <c r="C536" s="7">
        <f t="shared" si="1"/>
        <v>202.5540008</v>
      </c>
      <c r="D536" s="7">
        <f t="shared" si="2"/>
        <v>2.232830586</v>
      </c>
      <c r="E536" s="7">
        <f t="shared" si="5"/>
        <v>198.0883396</v>
      </c>
      <c r="F536" s="7">
        <f t="shared" si="6"/>
        <v>207.019662</v>
      </c>
    </row>
    <row r="537" ht="15.75" customHeight="1">
      <c r="A537" s="13">
        <v>42017.0</v>
      </c>
      <c r="B537" s="14">
        <v>202.080002</v>
      </c>
      <c r="C537" s="7">
        <f t="shared" si="1"/>
        <v>202.4220011</v>
      </c>
      <c r="D537" s="7">
        <f t="shared" si="2"/>
        <v>2.124453206</v>
      </c>
      <c r="E537" s="7">
        <f t="shared" si="5"/>
        <v>198.1730947</v>
      </c>
      <c r="F537" s="7">
        <f t="shared" si="6"/>
        <v>206.6709075</v>
      </c>
    </row>
    <row r="538" ht="15.75" customHeight="1">
      <c r="A538" s="13">
        <v>42016.0</v>
      </c>
      <c r="B538" s="14">
        <v>202.649994</v>
      </c>
      <c r="C538" s="7">
        <f t="shared" si="1"/>
        <v>202.2760009</v>
      </c>
      <c r="D538" s="7">
        <f t="shared" si="2"/>
        <v>2.124707931</v>
      </c>
      <c r="E538" s="7">
        <f t="shared" si="5"/>
        <v>198.0265851</v>
      </c>
      <c r="F538" s="7">
        <f t="shared" si="6"/>
        <v>206.5254168</v>
      </c>
    </row>
    <row r="539" ht="15.75" customHeight="1">
      <c r="A539" s="13">
        <v>42013.0</v>
      </c>
      <c r="B539" s="14">
        <v>204.25</v>
      </c>
      <c r="C539" s="7">
        <f t="shared" si="1"/>
        <v>202.4313344</v>
      </c>
      <c r="D539" s="7">
        <f t="shared" si="2"/>
        <v>2.013560387</v>
      </c>
      <c r="E539" s="7">
        <f t="shared" si="5"/>
        <v>198.4042136</v>
      </c>
      <c r="F539" s="7">
        <f t="shared" si="6"/>
        <v>206.4584552</v>
      </c>
    </row>
    <row r="540" ht="15.75" customHeight="1">
      <c r="A540" s="13">
        <v>42012.0</v>
      </c>
      <c r="B540" s="14">
        <v>205.899994</v>
      </c>
      <c r="C540" s="7">
        <f t="shared" si="1"/>
        <v>202.8613342</v>
      </c>
      <c r="D540" s="7">
        <f t="shared" si="2"/>
        <v>2.1801036</v>
      </c>
      <c r="E540" s="7">
        <f t="shared" si="5"/>
        <v>198.501127</v>
      </c>
      <c r="F540" s="7">
        <f t="shared" si="6"/>
        <v>207.2215414</v>
      </c>
    </row>
    <row r="541" ht="15.75" customHeight="1">
      <c r="A541" s="13">
        <v>42011.0</v>
      </c>
      <c r="B541" s="14">
        <v>202.309998</v>
      </c>
      <c r="C541" s="7">
        <f t="shared" si="1"/>
        <v>202.8826671</v>
      </c>
      <c r="D541" s="7">
        <f t="shared" si="2"/>
        <v>2.039587381</v>
      </c>
      <c r="E541" s="7">
        <f t="shared" si="5"/>
        <v>198.8034923</v>
      </c>
      <c r="F541" s="7">
        <f t="shared" si="6"/>
        <v>206.9618418</v>
      </c>
    </row>
    <row r="542" ht="15.75" customHeight="1">
      <c r="A542" s="13">
        <v>42010.0</v>
      </c>
      <c r="B542" s="14">
        <v>199.820007</v>
      </c>
      <c r="C542" s="7">
        <f t="shared" si="1"/>
        <v>202.8613343</v>
      </c>
      <c r="D542" s="7">
        <f t="shared" si="2"/>
        <v>2.218341498</v>
      </c>
      <c r="E542" s="7">
        <f t="shared" si="5"/>
        <v>198.4246513</v>
      </c>
      <c r="F542" s="7">
        <f t="shared" si="6"/>
        <v>207.2980173</v>
      </c>
    </row>
    <row r="543" ht="15.75" customHeight="1">
      <c r="A543" s="13">
        <v>42009.0</v>
      </c>
      <c r="B543" s="14">
        <v>201.720001</v>
      </c>
      <c r="C543" s="7">
        <f t="shared" si="1"/>
        <v>202.793334</v>
      </c>
      <c r="D543" s="7">
        <f t="shared" si="2"/>
        <v>2.105776826</v>
      </c>
      <c r="E543" s="7">
        <f t="shared" si="5"/>
        <v>198.5817803</v>
      </c>
      <c r="F543" s="7">
        <f t="shared" si="6"/>
        <v>207.0048877</v>
      </c>
    </row>
    <row r="544" ht="15.75" customHeight="1">
      <c r="A544" s="13">
        <v>42006.0</v>
      </c>
      <c r="B544" s="14">
        <v>205.429993</v>
      </c>
      <c r="C544" s="7">
        <f t="shared" si="1"/>
        <v>202.7920004</v>
      </c>
      <c r="D544" s="7">
        <f t="shared" si="2"/>
        <v>2.14869198</v>
      </c>
      <c r="E544" s="7">
        <f t="shared" si="5"/>
        <v>198.4946164</v>
      </c>
      <c r="F544" s="7">
        <f t="shared" si="6"/>
        <v>207.0893844</v>
      </c>
    </row>
    <row r="545" ht="15.75" customHeight="1">
      <c r="A545" s="13">
        <v>42004.0</v>
      </c>
      <c r="B545" s="14">
        <v>205.539993</v>
      </c>
      <c r="C545" s="7">
        <f t="shared" si="1"/>
        <v>202.8299999</v>
      </c>
      <c r="D545" s="7">
        <f t="shared" si="2"/>
        <v>2.083475666</v>
      </c>
      <c r="E545" s="7">
        <f t="shared" si="5"/>
        <v>198.6630485</v>
      </c>
      <c r="F545" s="7">
        <f t="shared" si="6"/>
        <v>206.9969512</v>
      </c>
    </row>
    <row r="546" ht="15.75" customHeight="1">
      <c r="A546" s="13">
        <v>42003.0</v>
      </c>
      <c r="B546" s="14">
        <v>207.600006</v>
      </c>
      <c r="C546" s="7">
        <f t="shared" si="1"/>
        <v>202.9299999</v>
      </c>
      <c r="D546" s="7">
        <f t="shared" si="2"/>
        <v>2.477187505</v>
      </c>
      <c r="E546" s="7">
        <f t="shared" si="5"/>
        <v>197.9756249</v>
      </c>
      <c r="F546" s="7">
        <f t="shared" si="6"/>
        <v>207.8843749</v>
      </c>
    </row>
    <row r="547" ht="15.75" customHeight="1">
      <c r="A547" s="13">
        <v>42002.0</v>
      </c>
      <c r="B547" s="14">
        <v>208.720001</v>
      </c>
      <c r="C547" s="7">
        <f t="shared" si="1"/>
        <v>203.3059998</v>
      </c>
      <c r="D547" s="7">
        <f t="shared" si="2"/>
        <v>2.902460752</v>
      </c>
      <c r="E547" s="7">
        <f t="shared" si="5"/>
        <v>197.5010783</v>
      </c>
      <c r="F547" s="7">
        <f t="shared" si="6"/>
        <v>209.1109213</v>
      </c>
    </row>
    <row r="548" ht="15.75" customHeight="1">
      <c r="A548" s="13">
        <v>41999.0</v>
      </c>
      <c r="B548" s="14">
        <v>208.440002</v>
      </c>
      <c r="C548" s="7">
        <f t="shared" si="1"/>
        <v>203.7313334</v>
      </c>
      <c r="D548" s="7">
        <f t="shared" si="2"/>
        <v>3.144468679</v>
      </c>
      <c r="E548" s="7">
        <f t="shared" si="5"/>
        <v>197.442396</v>
      </c>
      <c r="F548" s="7">
        <f t="shared" si="6"/>
        <v>210.0202708</v>
      </c>
    </row>
    <row r="549" ht="15.75" customHeight="1">
      <c r="A549" s="13">
        <v>41997.0</v>
      </c>
      <c r="B549" s="14">
        <v>207.770004</v>
      </c>
      <c r="C549" s="7">
        <f t="shared" si="1"/>
        <v>204.1406667</v>
      </c>
      <c r="D549" s="7">
        <f t="shared" si="2"/>
        <v>2.968536386</v>
      </c>
      <c r="E549" s="7">
        <f t="shared" si="5"/>
        <v>198.2035939</v>
      </c>
      <c r="F549" s="7">
        <f t="shared" si="6"/>
        <v>210.0777394</v>
      </c>
    </row>
    <row r="550" ht="15.75" customHeight="1">
      <c r="A550" s="13">
        <v>41996.0</v>
      </c>
      <c r="B550" s="14">
        <v>207.75</v>
      </c>
      <c r="C550" s="7">
        <f t="shared" si="1"/>
        <v>204.7226664</v>
      </c>
      <c r="D550" s="7">
        <f t="shared" si="2"/>
        <v>2.887535145</v>
      </c>
      <c r="E550" s="7">
        <f t="shared" si="5"/>
        <v>198.9475961</v>
      </c>
      <c r="F550" s="7">
        <f t="shared" si="6"/>
        <v>210.4977367</v>
      </c>
    </row>
    <row r="551" ht="15.75" customHeight="1">
      <c r="A551" s="13">
        <v>41995.0</v>
      </c>
      <c r="B551" s="14">
        <v>207.470001</v>
      </c>
      <c r="C551" s="7">
        <f t="shared" si="1"/>
        <v>205.1633331</v>
      </c>
      <c r="D551" s="7">
        <f t="shared" si="2"/>
        <v>2.827161406</v>
      </c>
      <c r="E551" s="7">
        <f t="shared" si="5"/>
        <v>199.5090103</v>
      </c>
      <c r="F551" s="7">
        <f t="shared" si="6"/>
        <v>210.8176559</v>
      </c>
    </row>
    <row r="552" ht="15.75" customHeight="1">
      <c r="A552" s="13">
        <v>41992.0</v>
      </c>
      <c r="B552" s="14">
        <v>206.520004</v>
      </c>
      <c r="C552" s="7">
        <f t="shared" si="1"/>
        <v>205.4593332</v>
      </c>
      <c r="D552" s="7">
        <f t="shared" si="2"/>
        <v>2.726736478</v>
      </c>
      <c r="E552" s="7">
        <f t="shared" si="5"/>
        <v>200.0058602</v>
      </c>
      <c r="F552" s="7">
        <f t="shared" si="6"/>
        <v>210.9128062</v>
      </c>
    </row>
    <row r="553" ht="15.75" customHeight="1">
      <c r="A553" s="13">
        <v>41991.0</v>
      </c>
      <c r="B553" s="14">
        <v>206.779999</v>
      </c>
      <c r="C553" s="7">
        <f t="shared" si="1"/>
        <v>205.7346669</v>
      </c>
      <c r="D553" s="7">
        <f t="shared" si="2"/>
        <v>2.70988622</v>
      </c>
      <c r="E553" s="7">
        <f t="shared" si="5"/>
        <v>200.3148944</v>
      </c>
      <c r="F553" s="7">
        <f t="shared" si="6"/>
        <v>211.1544393</v>
      </c>
    </row>
    <row r="554" ht="15.75" customHeight="1">
      <c r="A554" s="13">
        <v>41990.0</v>
      </c>
      <c r="B554" s="14">
        <v>201.789993</v>
      </c>
      <c r="C554" s="7">
        <f t="shared" si="1"/>
        <v>205.5706664</v>
      </c>
      <c r="D554" s="7">
        <f t="shared" si="2"/>
        <v>2.917632532</v>
      </c>
      <c r="E554" s="7">
        <f t="shared" si="5"/>
        <v>199.7354013</v>
      </c>
      <c r="F554" s="7">
        <f t="shared" si="6"/>
        <v>211.4059315</v>
      </c>
    </row>
    <row r="555" ht="15.75" customHeight="1">
      <c r="A555" s="13">
        <v>41989.0</v>
      </c>
      <c r="B555" s="14">
        <v>197.910004</v>
      </c>
      <c r="C555" s="7">
        <f t="shared" si="1"/>
        <v>205.0380004</v>
      </c>
      <c r="D555" s="7">
        <f t="shared" si="2"/>
        <v>3.476597205</v>
      </c>
      <c r="E555" s="7">
        <f t="shared" si="5"/>
        <v>198.084806</v>
      </c>
      <c r="F555" s="7">
        <f t="shared" si="6"/>
        <v>211.9911948</v>
      </c>
    </row>
    <row r="556" ht="15.75" customHeight="1">
      <c r="A556" s="13">
        <v>41988.0</v>
      </c>
      <c r="B556" s="14">
        <v>199.509995</v>
      </c>
      <c r="C556" s="7">
        <f t="shared" si="1"/>
        <v>204.8513335</v>
      </c>
      <c r="D556" s="7">
        <f t="shared" si="2"/>
        <v>3.514506264</v>
      </c>
      <c r="E556" s="7">
        <f t="shared" si="5"/>
        <v>197.822321</v>
      </c>
      <c r="F556" s="7">
        <f t="shared" si="6"/>
        <v>211.8803461</v>
      </c>
    </row>
    <row r="557" ht="15.75" customHeight="1">
      <c r="A557" s="13">
        <v>41985.0</v>
      </c>
      <c r="B557" s="14">
        <v>200.889999</v>
      </c>
      <c r="C557" s="7">
        <f t="shared" si="1"/>
        <v>204.9226663</v>
      </c>
      <c r="D557" s="7">
        <f t="shared" si="2"/>
        <v>3.584229336</v>
      </c>
      <c r="E557" s="7">
        <f t="shared" si="5"/>
        <v>197.7542077</v>
      </c>
      <c r="F557" s="7">
        <f t="shared" si="6"/>
        <v>212.091125</v>
      </c>
    </row>
    <row r="558" ht="15.75" customHeight="1">
      <c r="A558" s="13">
        <v>41984.0</v>
      </c>
      <c r="B558" s="14">
        <v>204.190002</v>
      </c>
      <c r="C558" s="7">
        <f t="shared" si="1"/>
        <v>205.0873331</v>
      </c>
      <c r="D558" s="7">
        <f t="shared" si="2"/>
        <v>3.592128295</v>
      </c>
      <c r="E558" s="7">
        <f t="shared" si="5"/>
        <v>197.9030765</v>
      </c>
      <c r="F558" s="7">
        <f t="shared" si="6"/>
        <v>212.2715897</v>
      </c>
    </row>
    <row r="559" ht="15.75" customHeight="1">
      <c r="A559" s="13">
        <v>41983.0</v>
      </c>
      <c r="B559" s="14">
        <v>203.160004</v>
      </c>
      <c r="C559" s="7">
        <f t="shared" si="1"/>
        <v>204.9360005</v>
      </c>
      <c r="D559" s="7">
        <f t="shared" si="2"/>
        <v>3.623986439</v>
      </c>
      <c r="E559" s="7">
        <f t="shared" si="5"/>
        <v>197.6880276</v>
      </c>
      <c r="F559" s="7">
        <f t="shared" si="6"/>
        <v>212.1839733</v>
      </c>
    </row>
    <row r="560" ht="15.75" customHeight="1">
      <c r="A560" s="13">
        <v>41982.0</v>
      </c>
      <c r="B560" s="14">
        <v>206.470001</v>
      </c>
      <c r="C560" s="7">
        <f t="shared" si="1"/>
        <v>204.998001</v>
      </c>
      <c r="D560" s="7">
        <f t="shared" si="2"/>
        <v>3.571254168</v>
      </c>
      <c r="E560" s="7">
        <f t="shared" si="5"/>
        <v>197.8554927</v>
      </c>
      <c r="F560" s="7">
        <f t="shared" si="6"/>
        <v>212.1405093</v>
      </c>
    </row>
    <row r="561" ht="15.75" customHeight="1">
      <c r="A561" s="13">
        <v>41981.0</v>
      </c>
      <c r="B561" s="14">
        <v>206.610001</v>
      </c>
      <c r="C561" s="7">
        <f t="shared" si="1"/>
        <v>204.9320007</v>
      </c>
      <c r="D561" s="7">
        <f t="shared" si="2"/>
        <v>3.435594972</v>
      </c>
      <c r="E561" s="7">
        <f t="shared" si="5"/>
        <v>198.0608107</v>
      </c>
      <c r="F561" s="7">
        <f t="shared" si="6"/>
        <v>211.8031906</v>
      </c>
    </row>
    <row r="562" ht="15.75" customHeight="1">
      <c r="A562" s="13">
        <v>41978.0</v>
      </c>
      <c r="B562" s="14">
        <v>208.0</v>
      </c>
      <c r="C562" s="7">
        <f t="shared" si="1"/>
        <v>204.8840006</v>
      </c>
      <c r="D562" s="7">
        <f t="shared" si="2"/>
        <v>3.400199999</v>
      </c>
      <c r="E562" s="7">
        <f t="shared" si="5"/>
        <v>198.0836006</v>
      </c>
      <c r="F562" s="7">
        <f t="shared" si="6"/>
        <v>211.6844006</v>
      </c>
    </row>
    <row r="563" ht="15.75" customHeight="1">
      <c r="A563" s="13">
        <v>41977.0</v>
      </c>
      <c r="B563" s="14">
        <v>207.660004</v>
      </c>
      <c r="C563" s="7">
        <f t="shared" si="1"/>
        <v>204.8320007</v>
      </c>
      <c r="D563" s="7">
        <f t="shared" si="2"/>
        <v>3.392504355</v>
      </c>
      <c r="E563" s="7">
        <f t="shared" si="5"/>
        <v>198.046992</v>
      </c>
      <c r="F563" s="7">
        <f t="shared" si="6"/>
        <v>211.6170094</v>
      </c>
    </row>
    <row r="564" ht="15.75" customHeight="1">
      <c r="A564" s="13">
        <v>41976.0</v>
      </c>
      <c r="B564" s="14">
        <v>207.889999</v>
      </c>
      <c r="C564" s="7">
        <f t="shared" si="1"/>
        <v>204.8400004</v>
      </c>
      <c r="D564" s="7">
        <f t="shared" si="2"/>
        <v>3.402624651</v>
      </c>
      <c r="E564" s="7">
        <f t="shared" si="5"/>
        <v>198.0347511</v>
      </c>
      <c r="F564" s="7">
        <f t="shared" si="6"/>
        <v>211.6452497</v>
      </c>
    </row>
    <row r="565" ht="15.75" customHeight="1">
      <c r="A565" s="13">
        <v>41975.0</v>
      </c>
      <c r="B565" s="14">
        <v>207.089996</v>
      </c>
      <c r="C565" s="7">
        <f t="shared" si="1"/>
        <v>204.7960001</v>
      </c>
      <c r="D565" s="7">
        <f t="shared" si="2"/>
        <v>3.379683619</v>
      </c>
      <c r="E565" s="7">
        <f t="shared" si="5"/>
        <v>198.0366329</v>
      </c>
      <c r="F565" s="7">
        <f t="shared" si="6"/>
        <v>211.5553674</v>
      </c>
    </row>
    <row r="566" ht="15.75" customHeight="1">
      <c r="A566" s="13">
        <v>41974.0</v>
      </c>
      <c r="B566" s="14">
        <v>205.759995</v>
      </c>
      <c r="C566" s="7">
        <f t="shared" si="1"/>
        <v>204.6819997</v>
      </c>
      <c r="D566" s="7">
        <f t="shared" si="2"/>
        <v>3.352552562</v>
      </c>
      <c r="E566" s="7">
        <f t="shared" si="5"/>
        <v>197.9768946</v>
      </c>
      <c r="F566" s="7">
        <f t="shared" si="6"/>
        <v>211.3871049</v>
      </c>
    </row>
    <row r="567" ht="15.75" customHeight="1">
      <c r="A567" s="13">
        <v>41971.0</v>
      </c>
      <c r="B567" s="14">
        <v>207.199997</v>
      </c>
      <c r="C567" s="7">
        <f t="shared" si="1"/>
        <v>204.7273326</v>
      </c>
      <c r="D567" s="7">
        <f t="shared" si="2"/>
        <v>3.375833823</v>
      </c>
      <c r="E567" s="7">
        <f t="shared" si="5"/>
        <v>197.975665</v>
      </c>
      <c r="F567" s="7">
        <f t="shared" si="6"/>
        <v>211.4790002</v>
      </c>
    </row>
    <row r="568" ht="15.75" customHeight="1">
      <c r="A568" s="13">
        <v>41969.0</v>
      </c>
      <c r="B568" s="14">
        <v>207.639999</v>
      </c>
      <c r="C568" s="7">
        <f t="shared" si="1"/>
        <v>204.7846659</v>
      </c>
      <c r="D568" s="7">
        <f t="shared" si="2"/>
        <v>3.365868715</v>
      </c>
      <c r="E568" s="7">
        <f t="shared" si="5"/>
        <v>198.0529285</v>
      </c>
      <c r="F568" s="7">
        <f t="shared" si="6"/>
        <v>211.5164034</v>
      </c>
    </row>
    <row r="569" ht="15.75" customHeight="1">
      <c r="A569" s="13">
        <v>41968.0</v>
      </c>
      <c r="B569" s="14">
        <v>207.110001</v>
      </c>
      <c r="C569" s="7">
        <f t="shared" si="1"/>
        <v>205.1393331</v>
      </c>
      <c r="D569" s="7">
        <f t="shared" si="2"/>
        <v>2.709563977</v>
      </c>
      <c r="E569" s="7">
        <f t="shared" si="5"/>
        <v>199.7202052</v>
      </c>
      <c r="F569" s="7">
        <f t="shared" si="6"/>
        <v>210.5584611</v>
      </c>
    </row>
    <row r="570" ht="15.75" customHeight="1">
      <c r="A570" s="13">
        <v>41967.0</v>
      </c>
      <c r="B570" s="14">
        <v>207.259995</v>
      </c>
      <c r="C570" s="7">
        <f t="shared" si="1"/>
        <v>205.7626659</v>
      </c>
      <c r="D570" s="7">
        <f t="shared" si="2"/>
        <v>2.074687382</v>
      </c>
      <c r="E570" s="7">
        <f t="shared" si="5"/>
        <v>201.6132911</v>
      </c>
      <c r="F570" s="7">
        <f t="shared" si="6"/>
        <v>209.9120406</v>
      </c>
    </row>
    <row r="571" ht="15.75" customHeight="1">
      <c r="A571" s="13">
        <v>41964.0</v>
      </c>
      <c r="B571" s="14">
        <v>206.679993</v>
      </c>
      <c r="C571" s="7">
        <f t="shared" si="1"/>
        <v>206.2406657</v>
      </c>
      <c r="D571" s="7">
        <f t="shared" si="2"/>
        <v>1.400232039</v>
      </c>
      <c r="E571" s="7">
        <f t="shared" si="5"/>
        <v>203.4402017</v>
      </c>
      <c r="F571" s="7">
        <f t="shared" si="6"/>
        <v>209.0411298</v>
      </c>
    </row>
    <row r="572" ht="15.75" customHeight="1">
      <c r="A572" s="13">
        <v>41963.0</v>
      </c>
      <c r="B572" s="14">
        <v>205.580002</v>
      </c>
      <c r="C572" s="7">
        <f t="shared" si="1"/>
        <v>206.5533326</v>
      </c>
      <c r="D572" s="7">
        <f t="shared" si="2"/>
        <v>1.256344057</v>
      </c>
      <c r="E572" s="7">
        <f t="shared" si="5"/>
        <v>204.0406445</v>
      </c>
      <c r="F572" s="7">
        <f t="shared" si="6"/>
        <v>209.0660207</v>
      </c>
    </row>
    <row r="573" ht="15.75" customHeight="1">
      <c r="A573" s="13">
        <v>41962.0</v>
      </c>
      <c r="B573" s="14">
        <v>205.220001</v>
      </c>
      <c r="C573" s="7">
        <f t="shared" si="1"/>
        <v>206.6219992</v>
      </c>
      <c r="D573" s="7">
        <f t="shared" si="2"/>
        <v>0.8675204451</v>
      </c>
      <c r="E573" s="7">
        <f t="shared" si="5"/>
        <v>204.8869583</v>
      </c>
      <c r="F573" s="7">
        <f t="shared" si="6"/>
        <v>208.3570401</v>
      </c>
    </row>
    <row r="574" ht="15.75" customHeight="1">
      <c r="A574" s="13">
        <v>41961.0</v>
      </c>
      <c r="B574" s="14">
        <v>205.550003</v>
      </c>
      <c r="C574" s="7">
        <f t="shared" si="1"/>
        <v>206.7813325</v>
      </c>
      <c r="D574" s="7">
        <f t="shared" si="2"/>
        <v>0.9325033309</v>
      </c>
      <c r="E574" s="7">
        <f t="shared" si="5"/>
        <v>204.9163258</v>
      </c>
      <c r="F574" s="7">
        <f t="shared" si="6"/>
        <v>208.6463391</v>
      </c>
    </row>
    <row r="575" ht="15.75" customHeight="1">
      <c r="A575" s="13">
        <v>41960.0</v>
      </c>
      <c r="B575" s="14">
        <v>204.369995</v>
      </c>
      <c r="C575" s="7">
        <f t="shared" si="1"/>
        <v>206.6413321</v>
      </c>
      <c r="D575" s="7">
        <f t="shared" si="2"/>
        <v>1.137836352</v>
      </c>
      <c r="E575" s="7">
        <f t="shared" si="5"/>
        <v>204.3656594</v>
      </c>
      <c r="F575" s="7">
        <f t="shared" si="6"/>
        <v>208.9170048</v>
      </c>
    </row>
    <row r="576" ht="15.75" customHeight="1">
      <c r="A576" s="13">
        <v>41957.0</v>
      </c>
      <c r="B576" s="14">
        <v>204.240005</v>
      </c>
      <c r="C576" s="7">
        <f t="shared" si="1"/>
        <v>206.4833323</v>
      </c>
      <c r="D576" s="7">
        <f t="shared" si="2"/>
        <v>1.232824362</v>
      </c>
      <c r="E576" s="7">
        <f t="shared" si="5"/>
        <v>204.0176836</v>
      </c>
      <c r="F576" s="7">
        <f t="shared" si="6"/>
        <v>208.9489811</v>
      </c>
    </row>
    <row r="577" ht="15.75" customHeight="1">
      <c r="A577" s="13">
        <v>41956.0</v>
      </c>
      <c r="B577" s="14">
        <v>204.190002</v>
      </c>
      <c r="C577" s="7">
        <f t="shared" si="1"/>
        <v>206.2293325</v>
      </c>
      <c r="D577" s="7">
        <f t="shared" si="2"/>
        <v>1.301509038</v>
      </c>
      <c r="E577" s="7">
        <f t="shared" si="5"/>
        <v>203.6263144</v>
      </c>
      <c r="F577" s="7">
        <f t="shared" si="6"/>
        <v>208.8323505</v>
      </c>
    </row>
    <row r="578" ht="15.75" customHeight="1">
      <c r="A578" s="13">
        <v>41955.0</v>
      </c>
      <c r="B578" s="14">
        <v>203.960007</v>
      </c>
      <c r="C578" s="7">
        <f t="shared" si="1"/>
        <v>205.982666</v>
      </c>
      <c r="D578" s="7">
        <f t="shared" si="2"/>
        <v>1.315781105</v>
      </c>
      <c r="E578" s="7">
        <f t="shared" si="5"/>
        <v>203.3511038</v>
      </c>
      <c r="F578" s="7">
        <f t="shared" si="6"/>
        <v>208.6142282</v>
      </c>
    </row>
    <row r="579" ht="15.75" customHeight="1">
      <c r="A579" s="13">
        <v>41954.0</v>
      </c>
      <c r="B579" s="14">
        <v>204.179993</v>
      </c>
      <c r="C579" s="7">
        <f t="shared" si="1"/>
        <v>205.7353323</v>
      </c>
      <c r="D579" s="7">
        <f t="shared" si="2"/>
        <v>1.333944908</v>
      </c>
      <c r="E579" s="7">
        <f t="shared" si="5"/>
        <v>203.0674425</v>
      </c>
      <c r="F579" s="7">
        <f t="shared" si="6"/>
        <v>208.4032221</v>
      </c>
    </row>
    <row r="580" ht="15.75" customHeight="1">
      <c r="A580" s="13">
        <v>41953.0</v>
      </c>
      <c r="B580" s="14">
        <v>203.979996</v>
      </c>
      <c r="C580" s="7">
        <f t="shared" si="1"/>
        <v>205.5279989</v>
      </c>
      <c r="D580" s="7">
        <f t="shared" si="2"/>
        <v>1.404447028</v>
      </c>
      <c r="E580" s="7">
        <f t="shared" si="5"/>
        <v>202.7191049</v>
      </c>
      <c r="F580" s="7">
        <f t="shared" si="6"/>
        <v>208.336893</v>
      </c>
    </row>
    <row r="581" ht="15.75" customHeight="1">
      <c r="A581" s="13">
        <v>41950.0</v>
      </c>
      <c r="B581" s="14">
        <v>203.339996</v>
      </c>
      <c r="C581" s="7">
        <f t="shared" si="1"/>
        <v>205.3666657</v>
      </c>
      <c r="D581" s="7">
        <f t="shared" si="2"/>
        <v>1.426176201</v>
      </c>
      <c r="E581" s="7">
        <f t="shared" si="5"/>
        <v>202.5143133</v>
      </c>
      <c r="F581" s="7">
        <f t="shared" si="6"/>
        <v>208.2190181</v>
      </c>
    </row>
    <row r="582" ht="15.75" customHeight="1">
      <c r="A582" s="13">
        <v>41949.0</v>
      </c>
      <c r="B582" s="14">
        <v>203.149994</v>
      </c>
      <c r="C582" s="7">
        <f t="shared" si="1"/>
        <v>205.0966655</v>
      </c>
      <c r="D582" s="7">
        <f t="shared" si="2"/>
        <v>1.346543932</v>
      </c>
      <c r="E582" s="7">
        <f t="shared" si="5"/>
        <v>202.4035776</v>
      </c>
      <c r="F582" s="7">
        <f t="shared" si="6"/>
        <v>207.7897533</v>
      </c>
    </row>
    <row r="583" ht="15.75" customHeight="1">
      <c r="A583" s="13">
        <v>41948.0</v>
      </c>
      <c r="B583" s="14">
        <v>202.339996</v>
      </c>
      <c r="C583" s="7">
        <f t="shared" si="1"/>
        <v>204.7433319</v>
      </c>
      <c r="D583" s="7">
        <f t="shared" si="2"/>
        <v>1.351885901</v>
      </c>
      <c r="E583" s="7">
        <f t="shared" si="5"/>
        <v>202.0395601</v>
      </c>
      <c r="F583" s="7">
        <f t="shared" si="6"/>
        <v>207.4471037</v>
      </c>
    </row>
    <row r="584" ht="15.75" customHeight="1">
      <c r="A584" s="13">
        <v>41947.0</v>
      </c>
      <c r="B584" s="14">
        <v>201.070007</v>
      </c>
      <c r="C584" s="7">
        <f t="shared" si="1"/>
        <v>204.3406657</v>
      </c>
      <c r="D584" s="7">
        <f t="shared" si="2"/>
        <v>1.416626632</v>
      </c>
      <c r="E584" s="7">
        <f t="shared" si="5"/>
        <v>201.5074124</v>
      </c>
      <c r="F584" s="7">
        <f t="shared" si="6"/>
        <v>207.1739189</v>
      </c>
    </row>
    <row r="585" ht="15.75" customHeight="1">
      <c r="A585" s="13">
        <v>41946.0</v>
      </c>
      <c r="B585" s="14">
        <v>201.770004</v>
      </c>
      <c r="C585" s="7">
        <f t="shared" si="1"/>
        <v>203.9746663</v>
      </c>
      <c r="D585" s="7">
        <f t="shared" si="2"/>
        <v>1.343215326</v>
      </c>
      <c r="E585" s="7">
        <f t="shared" si="5"/>
        <v>201.2882356</v>
      </c>
      <c r="F585" s="7">
        <f t="shared" si="6"/>
        <v>206.6610969</v>
      </c>
    </row>
    <row r="586" ht="15.75" customHeight="1">
      <c r="A586" s="13">
        <v>41943.0</v>
      </c>
      <c r="B586" s="14">
        <v>201.660004</v>
      </c>
      <c r="C586" s="7">
        <f t="shared" si="1"/>
        <v>203.6400003</v>
      </c>
      <c r="D586" s="7">
        <f t="shared" si="2"/>
        <v>1.348016602</v>
      </c>
      <c r="E586" s="7">
        <f t="shared" si="5"/>
        <v>200.9439671</v>
      </c>
      <c r="F586" s="7">
        <f t="shared" si="6"/>
        <v>206.3360335</v>
      </c>
    </row>
    <row r="587" ht="15.75" customHeight="1">
      <c r="A587" s="13">
        <v>41942.0</v>
      </c>
      <c r="B587" s="14">
        <v>199.380005</v>
      </c>
      <c r="C587" s="7">
        <f t="shared" si="1"/>
        <v>203.2266672</v>
      </c>
      <c r="D587" s="7">
        <f t="shared" si="2"/>
        <v>1.645961643</v>
      </c>
      <c r="E587" s="7">
        <f t="shared" si="5"/>
        <v>199.9347439</v>
      </c>
      <c r="F587" s="7">
        <f t="shared" si="6"/>
        <v>206.5185905</v>
      </c>
    </row>
    <row r="588" ht="15.75" customHeight="1">
      <c r="A588" s="13">
        <v>41941.0</v>
      </c>
      <c r="B588" s="14">
        <v>198.110001</v>
      </c>
      <c r="C588" s="7">
        <f t="shared" si="1"/>
        <v>202.7526672</v>
      </c>
      <c r="D588" s="7">
        <f t="shared" si="2"/>
        <v>1.959776085</v>
      </c>
      <c r="E588" s="7">
        <f t="shared" si="5"/>
        <v>198.833115</v>
      </c>
      <c r="F588" s="7">
        <f t="shared" si="6"/>
        <v>206.6722194</v>
      </c>
    </row>
    <row r="589" ht="15.75" customHeight="1">
      <c r="A589" s="13">
        <v>41940.0</v>
      </c>
      <c r="B589" s="14">
        <v>198.410004</v>
      </c>
      <c r="C589" s="7">
        <f t="shared" si="1"/>
        <v>202.2766673</v>
      </c>
      <c r="D589" s="7">
        <f t="shared" si="2"/>
        <v>2.170667867</v>
      </c>
      <c r="E589" s="7">
        <f t="shared" si="5"/>
        <v>197.9353315</v>
      </c>
      <c r="F589" s="7">
        <f t="shared" si="6"/>
        <v>206.618003</v>
      </c>
    </row>
    <row r="590" ht="15.75" customHeight="1">
      <c r="A590" s="13">
        <v>41939.0</v>
      </c>
      <c r="B590" s="14">
        <v>196.160004</v>
      </c>
      <c r="C590" s="7">
        <f t="shared" si="1"/>
        <v>201.7293345</v>
      </c>
      <c r="D590" s="7">
        <f t="shared" si="2"/>
        <v>2.597819312</v>
      </c>
      <c r="E590" s="7">
        <f t="shared" si="5"/>
        <v>196.5336959</v>
      </c>
      <c r="F590" s="7">
        <f t="shared" si="6"/>
        <v>206.9249732</v>
      </c>
    </row>
    <row r="591" ht="15.75" customHeight="1">
      <c r="A591" s="13">
        <v>41936.0</v>
      </c>
      <c r="B591" s="14">
        <v>196.429993</v>
      </c>
      <c r="C591" s="7">
        <f t="shared" si="1"/>
        <v>201.2086671</v>
      </c>
      <c r="D591" s="7">
        <f t="shared" si="2"/>
        <v>2.810368929</v>
      </c>
      <c r="E591" s="7">
        <f t="shared" si="5"/>
        <v>195.5879292</v>
      </c>
      <c r="F591" s="7">
        <f t="shared" si="6"/>
        <v>206.8294049</v>
      </c>
    </row>
    <row r="592" ht="15.75" customHeight="1">
      <c r="A592" s="13">
        <v>41935.0</v>
      </c>
      <c r="B592" s="14">
        <v>194.929993</v>
      </c>
      <c r="C592" s="7">
        <f t="shared" si="1"/>
        <v>200.5913331</v>
      </c>
      <c r="D592" s="7">
        <f t="shared" si="2"/>
        <v>3.099104539</v>
      </c>
      <c r="E592" s="7">
        <f t="shared" si="5"/>
        <v>194.3931241</v>
      </c>
      <c r="F592" s="7">
        <f t="shared" si="6"/>
        <v>206.7895422</v>
      </c>
    </row>
    <row r="593" ht="15.75" customHeight="1">
      <c r="A593" s="13">
        <v>41934.0</v>
      </c>
      <c r="B593" s="14">
        <v>192.690002</v>
      </c>
      <c r="C593" s="7">
        <f t="shared" si="1"/>
        <v>199.8399995</v>
      </c>
      <c r="D593" s="7">
        <f t="shared" si="2"/>
        <v>3.502207707</v>
      </c>
      <c r="E593" s="7">
        <f t="shared" si="5"/>
        <v>192.8355841</v>
      </c>
      <c r="F593" s="7">
        <f t="shared" si="6"/>
        <v>206.8444149</v>
      </c>
    </row>
    <row r="594" ht="15.75" customHeight="1">
      <c r="A594" s="13">
        <v>41933.0</v>
      </c>
      <c r="B594" s="14">
        <v>194.070007</v>
      </c>
      <c r="C594" s="7">
        <f t="shared" si="1"/>
        <v>199.1660004</v>
      </c>
      <c r="D594" s="7">
        <f t="shared" si="2"/>
        <v>3.534937424</v>
      </c>
      <c r="E594" s="7">
        <f t="shared" si="5"/>
        <v>192.0961256</v>
      </c>
      <c r="F594" s="7">
        <f t="shared" si="6"/>
        <v>206.2358752</v>
      </c>
    </row>
    <row r="595" ht="15.75" customHeight="1">
      <c r="A595" s="13">
        <v>41932.0</v>
      </c>
      <c r="B595" s="14">
        <v>190.300003</v>
      </c>
      <c r="C595" s="7">
        <f t="shared" si="1"/>
        <v>198.2540009</v>
      </c>
      <c r="D595" s="7">
        <f t="shared" si="2"/>
        <v>3.946909673</v>
      </c>
      <c r="E595" s="7">
        <f t="shared" si="5"/>
        <v>190.3601815</v>
      </c>
      <c r="F595" s="7">
        <f t="shared" si="6"/>
        <v>206.1478202</v>
      </c>
    </row>
    <row r="596" ht="15.75" customHeight="1">
      <c r="A596" s="13">
        <v>41929.0</v>
      </c>
      <c r="B596" s="14">
        <v>188.470001</v>
      </c>
      <c r="C596" s="7">
        <f t="shared" si="1"/>
        <v>197.2626679</v>
      </c>
      <c r="D596" s="7">
        <f t="shared" si="2"/>
        <v>4.369580908</v>
      </c>
      <c r="E596" s="7">
        <f t="shared" si="5"/>
        <v>188.5235061</v>
      </c>
      <c r="F596" s="7">
        <f t="shared" si="6"/>
        <v>206.0018297</v>
      </c>
    </row>
    <row r="597" ht="15.75" customHeight="1">
      <c r="A597" s="13">
        <v>41928.0</v>
      </c>
      <c r="B597" s="14">
        <v>186.270004</v>
      </c>
      <c r="C597" s="7">
        <f t="shared" si="1"/>
        <v>196.1373352</v>
      </c>
      <c r="D597" s="7">
        <f t="shared" si="2"/>
        <v>4.893557971</v>
      </c>
      <c r="E597" s="7">
        <f t="shared" si="5"/>
        <v>186.3502193</v>
      </c>
      <c r="F597" s="7">
        <f t="shared" si="6"/>
        <v>205.9244511</v>
      </c>
    </row>
    <row r="598" ht="15.75" customHeight="1">
      <c r="A598" s="13">
        <v>41927.0</v>
      </c>
      <c r="B598" s="14">
        <v>186.429993</v>
      </c>
      <c r="C598" s="7">
        <f t="shared" si="1"/>
        <v>195.0766683</v>
      </c>
      <c r="D598" s="7">
        <f t="shared" si="2"/>
        <v>5.210413727</v>
      </c>
      <c r="E598" s="7">
        <f t="shared" si="5"/>
        <v>184.6558409</v>
      </c>
      <c r="F598" s="7">
        <f t="shared" si="6"/>
        <v>205.4974958</v>
      </c>
    </row>
    <row r="599" ht="15.75" customHeight="1">
      <c r="A599" s="13">
        <v>41926.0</v>
      </c>
      <c r="B599" s="14">
        <v>187.699997</v>
      </c>
      <c r="C599" s="7">
        <f t="shared" si="1"/>
        <v>194.1853343</v>
      </c>
      <c r="D599" s="7">
        <f t="shared" si="2"/>
        <v>5.086610648</v>
      </c>
      <c r="E599" s="7">
        <f t="shared" si="5"/>
        <v>184.012113</v>
      </c>
      <c r="F599" s="7">
        <f t="shared" si="6"/>
        <v>204.3585556</v>
      </c>
    </row>
    <row r="600" ht="15.75" customHeight="1">
      <c r="A600" s="13">
        <v>41925.0</v>
      </c>
      <c r="B600" s="14">
        <v>187.410004</v>
      </c>
      <c r="C600" s="7">
        <f t="shared" si="1"/>
        <v>193.228001</v>
      </c>
      <c r="D600" s="7">
        <f t="shared" si="2"/>
        <v>4.775310158</v>
      </c>
      <c r="E600" s="7">
        <f t="shared" si="5"/>
        <v>183.6773807</v>
      </c>
      <c r="F600" s="7">
        <f t="shared" si="6"/>
        <v>202.7786213</v>
      </c>
    </row>
    <row r="601" ht="15.75" customHeight="1">
      <c r="A601" s="13">
        <v>41922.0</v>
      </c>
      <c r="B601" s="14">
        <v>190.539993</v>
      </c>
      <c r="C601" s="7">
        <f t="shared" si="1"/>
        <v>192.4866669</v>
      </c>
      <c r="D601" s="7">
        <f t="shared" si="2"/>
        <v>4.381732997</v>
      </c>
      <c r="E601" s="7">
        <f t="shared" si="5"/>
        <v>183.7232009</v>
      </c>
      <c r="F601" s="7">
        <f t="shared" si="6"/>
        <v>201.2501329</v>
      </c>
    </row>
    <row r="602" ht="15.75" customHeight="1">
      <c r="A602" s="13">
        <v>41921.0</v>
      </c>
      <c r="B602" s="14">
        <v>192.740005</v>
      </c>
      <c r="C602" s="7">
        <f t="shared" si="1"/>
        <v>192.0440003</v>
      </c>
      <c r="D602" s="7">
        <f t="shared" si="2"/>
        <v>4.025772169</v>
      </c>
      <c r="E602" s="7">
        <f t="shared" si="5"/>
        <v>183.9924559</v>
      </c>
      <c r="F602" s="7">
        <f t="shared" si="6"/>
        <v>200.0955446</v>
      </c>
    </row>
    <row r="603" ht="15.75" customHeight="1">
      <c r="A603" s="13">
        <v>41920.0</v>
      </c>
      <c r="B603" s="14">
        <v>196.639999</v>
      </c>
      <c r="C603" s="7">
        <f t="shared" si="1"/>
        <v>191.9460001</v>
      </c>
      <c r="D603" s="7">
        <f t="shared" si="2"/>
        <v>3.818261035</v>
      </c>
      <c r="E603" s="7">
        <f t="shared" si="5"/>
        <v>184.3094781</v>
      </c>
      <c r="F603" s="7">
        <f t="shared" si="6"/>
        <v>199.5825222</v>
      </c>
    </row>
    <row r="604" ht="15.75" customHeight="1">
      <c r="A604" s="13">
        <v>41919.0</v>
      </c>
      <c r="B604" s="14">
        <v>193.259995</v>
      </c>
      <c r="C604" s="7">
        <f t="shared" si="1"/>
        <v>191.6026662</v>
      </c>
      <c r="D604" s="7">
        <f t="shared" si="2"/>
        <v>3.618527202</v>
      </c>
      <c r="E604" s="7">
        <f t="shared" si="5"/>
        <v>184.3656118</v>
      </c>
      <c r="F604" s="7">
        <f t="shared" si="6"/>
        <v>198.8397206</v>
      </c>
    </row>
    <row r="605" ht="15.75" customHeight="1">
      <c r="A605" s="13">
        <v>41918.0</v>
      </c>
      <c r="B605" s="14">
        <v>196.289993</v>
      </c>
      <c r="C605" s="7">
        <f t="shared" si="1"/>
        <v>191.6113321</v>
      </c>
      <c r="D605" s="7">
        <f t="shared" si="2"/>
        <v>3.603353248</v>
      </c>
      <c r="E605" s="7">
        <f t="shared" si="5"/>
        <v>184.4046256</v>
      </c>
      <c r="F605" s="7">
        <f t="shared" si="6"/>
        <v>198.8180386</v>
      </c>
    </row>
    <row r="606" ht="15.75" customHeight="1">
      <c r="A606" s="13">
        <v>41915.0</v>
      </c>
      <c r="B606" s="14">
        <v>196.520004</v>
      </c>
      <c r="C606" s="7">
        <f t="shared" si="1"/>
        <v>191.6173329</v>
      </c>
      <c r="D606" s="7">
        <f t="shared" si="2"/>
        <v>3.749764204</v>
      </c>
      <c r="E606" s="7">
        <f t="shared" si="5"/>
        <v>184.1178045</v>
      </c>
      <c r="F606" s="7">
        <f t="shared" si="6"/>
        <v>199.1168613</v>
      </c>
    </row>
    <row r="607" ht="15.75" customHeight="1">
      <c r="A607" s="13">
        <v>41914.0</v>
      </c>
      <c r="B607" s="14">
        <v>194.380005</v>
      </c>
      <c r="C607" s="7">
        <f t="shared" si="1"/>
        <v>191.580667</v>
      </c>
      <c r="D607" s="7">
        <f t="shared" si="2"/>
        <v>3.82166912</v>
      </c>
      <c r="E607" s="7">
        <f t="shared" si="5"/>
        <v>183.9373288</v>
      </c>
      <c r="F607" s="7">
        <f t="shared" si="6"/>
        <v>199.2240052</v>
      </c>
    </row>
    <row r="608" ht="15.75" customHeight="1">
      <c r="A608" s="13">
        <v>41913.0</v>
      </c>
      <c r="B608" s="14">
        <v>194.350006</v>
      </c>
      <c r="C608" s="7">
        <f t="shared" si="1"/>
        <v>191.6913339</v>
      </c>
      <c r="D608" s="7">
        <f t="shared" si="2"/>
        <v>3.836847778</v>
      </c>
      <c r="E608" s="7">
        <f t="shared" si="5"/>
        <v>184.0176384</v>
      </c>
      <c r="F608" s="7">
        <f t="shared" si="6"/>
        <v>199.3650295</v>
      </c>
    </row>
    <row r="609" ht="15.75" customHeight="1">
      <c r="A609" s="13">
        <v>41912.0</v>
      </c>
      <c r="B609" s="14">
        <v>197.020004</v>
      </c>
      <c r="C609" s="7">
        <f t="shared" si="1"/>
        <v>191.8880004</v>
      </c>
      <c r="D609" s="7">
        <f t="shared" si="2"/>
        <v>4.084634056</v>
      </c>
      <c r="E609" s="7">
        <f t="shared" si="5"/>
        <v>183.7187323</v>
      </c>
      <c r="F609" s="7">
        <f t="shared" si="6"/>
        <v>200.0572685</v>
      </c>
    </row>
    <row r="610" ht="15.75" customHeight="1">
      <c r="A610" s="13">
        <v>41911.0</v>
      </c>
      <c r="B610" s="14">
        <v>197.539993</v>
      </c>
      <c r="C610" s="7">
        <f t="shared" si="1"/>
        <v>192.3706664</v>
      </c>
      <c r="D610" s="7">
        <f t="shared" si="2"/>
        <v>4.199118197</v>
      </c>
      <c r="E610" s="7">
        <f t="shared" si="5"/>
        <v>183.97243</v>
      </c>
      <c r="F610" s="7">
        <f t="shared" si="6"/>
        <v>200.7689028</v>
      </c>
    </row>
    <row r="611" ht="15.75" customHeight="1">
      <c r="A611" s="13">
        <v>41908.0</v>
      </c>
      <c r="B611" s="14">
        <v>197.899994</v>
      </c>
      <c r="C611" s="7">
        <f t="shared" si="1"/>
        <v>192.9993326</v>
      </c>
      <c r="D611" s="7">
        <f t="shared" si="2"/>
        <v>3.984945105</v>
      </c>
      <c r="E611" s="7">
        <f t="shared" si="5"/>
        <v>185.0294424</v>
      </c>
      <c r="F611" s="7">
        <f t="shared" si="6"/>
        <v>200.9692228</v>
      </c>
    </row>
    <row r="612" ht="15.75" customHeight="1">
      <c r="A612" s="13">
        <v>41907.0</v>
      </c>
      <c r="B612" s="14">
        <v>196.339996</v>
      </c>
      <c r="C612" s="7">
        <f t="shared" si="1"/>
        <v>193.6706654</v>
      </c>
      <c r="D612" s="7">
        <f t="shared" si="2"/>
        <v>3.485126291</v>
      </c>
      <c r="E612" s="7">
        <f t="shared" si="5"/>
        <v>186.7004128</v>
      </c>
      <c r="F612" s="7">
        <f t="shared" si="6"/>
        <v>200.640918</v>
      </c>
    </row>
    <row r="613" ht="15.75" customHeight="1">
      <c r="A613" s="13">
        <v>41906.0</v>
      </c>
      <c r="B613" s="14">
        <v>199.559998</v>
      </c>
      <c r="C613" s="7">
        <f t="shared" si="1"/>
        <v>194.5459991</v>
      </c>
      <c r="D613" s="7">
        <f t="shared" si="2"/>
        <v>3.217976442</v>
      </c>
      <c r="E613" s="7">
        <f t="shared" si="5"/>
        <v>188.1100462</v>
      </c>
      <c r="F613" s="7">
        <f t="shared" si="6"/>
        <v>200.981952</v>
      </c>
    </row>
    <row r="614" ht="15.75" customHeight="1">
      <c r="A614" s="13">
        <v>41905.0</v>
      </c>
      <c r="B614" s="14">
        <v>198.009995</v>
      </c>
      <c r="C614" s="7">
        <f t="shared" si="1"/>
        <v>195.2333323</v>
      </c>
      <c r="D614" s="7">
        <f t="shared" si="2"/>
        <v>2.43853973</v>
      </c>
      <c r="E614" s="7">
        <f t="shared" si="5"/>
        <v>190.3562528</v>
      </c>
      <c r="F614" s="7">
        <f t="shared" si="6"/>
        <v>200.1104117</v>
      </c>
    </row>
    <row r="615" ht="15.75" customHeight="1">
      <c r="A615" s="13">
        <v>41904.0</v>
      </c>
      <c r="B615" s="14">
        <v>199.149994</v>
      </c>
      <c r="C615" s="7">
        <f t="shared" si="1"/>
        <v>196.0159983</v>
      </c>
      <c r="D615" s="7">
        <f t="shared" si="2"/>
        <v>2.069915415</v>
      </c>
      <c r="E615" s="7">
        <f t="shared" si="5"/>
        <v>191.8761674</v>
      </c>
      <c r="F615" s="7">
        <f t="shared" si="6"/>
        <v>200.1558291</v>
      </c>
    </row>
    <row r="616" ht="15.75" customHeight="1">
      <c r="A616" s="13">
        <v>41901.0</v>
      </c>
      <c r="B616" s="14">
        <v>200.699997</v>
      </c>
      <c r="C616" s="7">
        <f t="shared" si="1"/>
        <v>196.6933319</v>
      </c>
      <c r="D616" s="7">
        <f t="shared" si="2"/>
        <v>2.078350798</v>
      </c>
      <c r="E616" s="7">
        <f t="shared" si="5"/>
        <v>192.5366303</v>
      </c>
      <c r="F616" s="7">
        <f t="shared" si="6"/>
        <v>200.8500335</v>
      </c>
    </row>
    <row r="617" ht="15.75" customHeight="1">
      <c r="A617" s="13">
        <v>41900.0</v>
      </c>
      <c r="B617" s="14">
        <v>201.820007</v>
      </c>
      <c r="C617" s="7">
        <f t="shared" si="1"/>
        <v>197.2986653</v>
      </c>
      <c r="D617" s="7">
        <f t="shared" si="2"/>
        <v>2.443073847</v>
      </c>
      <c r="E617" s="7">
        <f t="shared" si="5"/>
        <v>192.4125176</v>
      </c>
      <c r="F617" s="7">
        <f t="shared" si="6"/>
        <v>202.184813</v>
      </c>
    </row>
    <row r="618" ht="15.75" customHeight="1">
      <c r="A618" s="13">
        <v>41899.0</v>
      </c>
      <c r="B618" s="14">
        <v>200.75</v>
      </c>
      <c r="C618" s="7">
        <f t="shared" si="1"/>
        <v>197.5726654</v>
      </c>
      <c r="D618" s="7">
        <f t="shared" si="2"/>
        <v>2.295159653</v>
      </c>
      <c r="E618" s="7">
        <f t="shared" si="5"/>
        <v>192.9823461</v>
      </c>
      <c r="F618" s="7">
        <f t="shared" si="6"/>
        <v>202.1629847</v>
      </c>
    </row>
    <row r="619" ht="15.75" customHeight="1">
      <c r="A619" s="13">
        <v>41898.0</v>
      </c>
      <c r="B619" s="14">
        <v>200.479996</v>
      </c>
      <c r="C619" s="7">
        <f t="shared" si="1"/>
        <v>198.0539988</v>
      </c>
      <c r="D619" s="7">
        <f t="shared" si="2"/>
        <v>2.344432398</v>
      </c>
      <c r="E619" s="7">
        <f t="shared" si="5"/>
        <v>193.365134</v>
      </c>
      <c r="F619" s="7">
        <f t="shared" si="6"/>
        <v>202.7428636</v>
      </c>
    </row>
    <row r="620" ht="15.75" customHeight="1">
      <c r="A620" s="13">
        <v>41897.0</v>
      </c>
      <c r="B620" s="14">
        <v>198.979996</v>
      </c>
      <c r="C620" s="7">
        <f t="shared" si="1"/>
        <v>198.2333323</v>
      </c>
      <c r="D620" s="7">
        <f t="shared" si="2"/>
        <v>2.302254395</v>
      </c>
      <c r="E620" s="7">
        <f t="shared" si="5"/>
        <v>193.6288235</v>
      </c>
      <c r="F620" s="7">
        <f t="shared" si="6"/>
        <v>202.8378411</v>
      </c>
    </row>
    <row r="621" ht="15.75" customHeight="1">
      <c r="A621" s="13">
        <v>41894.0</v>
      </c>
      <c r="B621" s="14">
        <v>199.130005</v>
      </c>
      <c r="C621" s="7">
        <f t="shared" si="1"/>
        <v>198.4073324</v>
      </c>
      <c r="D621" s="7">
        <f t="shared" si="2"/>
        <v>2.001663663</v>
      </c>
      <c r="E621" s="7">
        <f t="shared" si="5"/>
        <v>194.4040051</v>
      </c>
      <c r="F621" s="7">
        <f t="shared" si="6"/>
        <v>202.4106597</v>
      </c>
    </row>
    <row r="622" ht="15.75" customHeight="1">
      <c r="A622" s="13">
        <v>41893.0</v>
      </c>
      <c r="B622" s="14">
        <v>200.300003</v>
      </c>
      <c r="C622" s="7">
        <f t="shared" si="1"/>
        <v>198.8019989</v>
      </c>
      <c r="D622" s="7">
        <f t="shared" si="2"/>
        <v>1.599395966</v>
      </c>
      <c r="E622" s="7">
        <f t="shared" si="5"/>
        <v>195.603207</v>
      </c>
      <c r="F622" s="7">
        <f t="shared" si="6"/>
        <v>202.0007909</v>
      </c>
    </row>
    <row r="623" ht="15.75" customHeight="1">
      <c r="A623" s="13">
        <v>41892.0</v>
      </c>
      <c r="B623" s="14">
        <v>200.070007</v>
      </c>
      <c r="C623" s="7">
        <f t="shared" si="1"/>
        <v>199.1833323</v>
      </c>
      <c r="D623" s="7">
        <f t="shared" si="2"/>
        <v>1.49571056</v>
      </c>
      <c r="E623" s="7">
        <f t="shared" si="5"/>
        <v>196.1919112</v>
      </c>
      <c r="F623" s="7">
        <f t="shared" si="6"/>
        <v>202.1747535</v>
      </c>
    </row>
    <row r="624" ht="15.75" customHeight="1">
      <c r="A624" s="13">
        <v>41891.0</v>
      </c>
      <c r="B624" s="14">
        <v>199.320007</v>
      </c>
      <c r="C624" s="7">
        <f t="shared" si="1"/>
        <v>199.3366659</v>
      </c>
      <c r="D624" s="7">
        <f t="shared" si="2"/>
        <v>1.403968035</v>
      </c>
      <c r="E624" s="7">
        <f t="shared" si="5"/>
        <v>196.5287298</v>
      </c>
      <c r="F624" s="7">
        <f t="shared" si="6"/>
        <v>202.1446019</v>
      </c>
    </row>
    <row r="625" ht="15.75" customHeight="1">
      <c r="A625" s="13">
        <v>41890.0</v>
      </c>
      <c r="B625" s="14">
        <v>200.589996</v>
      </c>
      <c r="C625" s="7">
        <f t="shared" si="1"/>
        <v>199.5399994</v>
      </c>
      <c r="D625" s="7">
        <f t="shared" si="2"/>
        <v>1.356583668</v>
      </c>
      <c r="E625" s="7">
        <f t="shared" si="5"/>
        <v>196.8268321</v>
      </c>
      <c r="F625" s="7">
        <f t="shared" si="6"/>
        <v>202.2531667</v>
      </c>
    </row>
    <row r="626" ht="15.75" customHeight="1">
      <c r="A626" s="13">
        <v>41887.0</v>
      </c>
      <c r="B626" s="14">
        <v>201.110001</v>
      </c>
      <c r="C626" s="7">
        <f t="shared" si="1"/>
        <v>199.7539999</v>
      </c>
      <c r="D626" s="7">
        <f t="shared" si="2"/>
        <v>1.015505757</v>
      </c>
      <c r="E626" s="7">
        <f t="shared" si="5"/>
        <v>197.7229884</v>
      </c>
      <c r="F626" s="7">
        <f t="shared" si="6"/>
        <v>201.7850114</v>
      </c>
    </row>
    <row r="627" ht="15.75" customHeight="1">
      <c r="A627" s="13">
        <v>41886.0</v>
      </c>
      <c r="B627" s="14">
        <v>200.210007</v>
      </c>
      <c r="C627" s="7">
        <f t="shared" si="1"/>
        <v>200.0120006</v>
      </c>
      <c r="D627" s="7">
        <f t="shared" si="2"/>
        <v>1.008783829</v>
      </c>
      <c r="E627" s="7">
        <f t="shared" si="5"/>
        <v>197.9944329</v>
      </c>
      <c r="F627" s="7">
        <f t="shared" si="6"/>
        <v>202.0295683</v>
      </c>
    </row>
    <row r="628" ht="15.75" customHeight="1">
      <c r="A628" s="13">
        <v>41885.0</v>
      </c>
      <c r="B628" s="14">
        <v>200.5</v>
      </c>
      <c r="C628" s="7">
        <f t="shared" si="1"/>
        <v>200.0746674</v>
      </c>
      <c r="D628" s="7">
        <f t="shared" si="2"/>
        <v>0.8253600336</v>
      </c>
      <c r="E628" s="7">
        <f t="shared" si="5"/>
        <v>198.4239473</v>
      </c>
      <c r="F628" s="7">
        <f t="shared" si="6"/>
        <v>201.7253875</v>
      </c>
    </row>
    <row r="629" ht="15.75" customHeight="1">
      <c r="A629" s="13">
        <v>41884.0</v>
      </c>
      <c r="B629" s="14">
        <v>200.610001</v>
      </c>
      <c r="C629" s="7">
        <f t="shared" si="1"/>
        <v>200.2480011</v>
      </c>
      <c r="D629" s="7">
        <f t="shared" si="2"/>
        <v>0.7698410542</v>
      </c>
      <c r="E629" s="7">
        <f t="shared" si="5"/>
        <v>198.708319</v>
      </c>
      <c r="F629" s="7">
        <f t="shared" si="6"/>
        <v>201.7876832</v>
      </c>
    </row>
    <row r="630" ht="15.75" customHeight="1">
      <c r="A630" s="13">
        <v>41880.0</v>
      </c>
      <c r="B630" s="14">
        <v>200.710007</v>
      </c>
      <c r="C630" s="7">
        <f t="shared" si="1"/>
        <v>200.352002</v>
      </c>
      <c r="D630" s="7">
        <f t="shared" si="2"/>
        <v>0.7702192537</v>
      </c>
      <c r="E630" s="7">
        <f t="shared" si="5"/>
        <v>198.8115635</v>
      </c>
      <c r="F630" s="7">
        <f t="shared" si="6"/>
        <v>201.8924405</v>
      </c>
    </row>
    <row r="631" ht="15.75" customHeight="1">
      <c r="A631" s="13">
        <v>41879.0</v>
      </c>
      <c r="B631" s="14">
        <v>200.139999</v>
      </c>
      <c r="C631" s="7">
        <f t="shared" si="1"/>
        <v>200.3146688</v>
      </c>
      <c r="D631" s="7">
        <f t="shared" si="2"/>
        <v>0.6395235942</v>
      </c>
      <c r="E631" s="7">
        <f t="shared" si="5"/>
        <v>199.0356216</v>
      </c>
      <c r="F631" s="7">
        <f t="shared" si="6"/>
        <v>201.593716</v>
      </c>
    </row>
    <row r="632" ht="15.75" customHeight="1">
      <c r="A632" s="13">
        <v>41878.0</v>
      </c>
      <c r="B632" s="14">
        <v>200.25</v>
      </c>
      <c r="C632" s="7">
        <f t="shared" si="1"/>
        <v>200.2100017</v>
      </c>
      <c r="D632" s="7">
        <f t="shared" si="2"/>
        <v>0.6205557718</v>
      </c>
      <c r="E632" s="7">
        <f t="shared" si="5"/>
        <v>198.9688901</v>
      </c>
      <c r="F632" s="7">
        <f t="shared" si="6"/>
        <v>201.4511132</v>
      </c>
    </row>
    <row r="633" ht="15.75" customHeight="1">
      <c r="A633" s="13">
        <v>41877.0</v>
      </c>
      <c r="B633" s="14">
        <v>200.330002</v>
      </c>
      <c r="C633" s="7">
        <f t="shared" si="1"/>
        <v>200.1820018</v>
      </c>
      <c r="D633" s="7">
        <f t="shared" si="2"/>
        <v>0.6160974107</v>
      </c>
      <c r="E633" s="7">
        <f t="shared" si="5"/>
        <v>198.949807</v>
      </c>
      <c r="F633" s="7">
        <f t="shared" si="6"/>
        <v>201.4141966</v>
      </c>
    </row>
    <row r="634" ht="15.75" customHeight="1">
      <c r="A634" s="13">
        <v>41876.0</v>
      </c>
      <c r="B634" s="14">
        <v>200.199997</v>
      </c>
      <c r="C634" s="7">
        <f t="shared" si="1"/>
        <v>200.1633352</v>
      </c>
      <c r="D634" s="7">
        <f t="shared" si="2"/>
        <v>0.5140798989</v>
      </c>
      <c r="E634" s="7">
        <f t="shared" si="5"/>
        <v>199.1351754</v>
      </c>
      <c r="F634" s="7">
        <f t="shared" si="6"/>
        <v>201.191495</v>
      </c>
    </row>
    <row r="635" ht="15.75" customHeight="1">
      <c r="A635" s="13">
        <v>41873.0</v>
      </c>
      <c r="B635" s="14">
        <v>199.190002</v>
      </c>
      <c r="C635" s="7">
        <f t="shared" si="1"/>
        <v>200.1773356</v>
      </c>
      <c r="D635" s="7">
        <f t="shared" si="2"/>
        <v>0.5041994836</v>
      </c>
      <c r="E635" s="7">
        <f t="shared" si="5"/>
        <v>199.1689366</v>
      </c>
      <c r="F635" s="7">
        <f t="shared" si="6"/>
        <v>201.1857346</v>
      </c>
    </row>
    <row r="636" ht="15.75" customHeight="1">
      <c r="A636" s="13">
        <v>41872.0</v>
      </c>
      <c r="B636" s="14">
        <v>199.5</v>
      </c>
      <c r="C636" s="7">
        <f t="shared" si="1"/>
        <v>200.2020019</v>
      </c>
      <c r="D636" s="7">
        <f t="shared" si="2"/>
        <v>0.5422559373</v>
      </c>
      <c r="E636" s="7">
        <f t="shared" si="5"/>
        <v>199.1174901</v>
      </c>
      <c r="F636" s="7">
        <f t="shared" si="6"/>
        <v>201.2865138</v>
      </c>
    </row>
    <row r="637" ht="15.75" customHeight="1">
      <c r="A637" s="13">
        <v>41871.0</v>
      </c>
      <c r="B637" s="14">
        <v>198.919998</v>
      </c>
      <c r="C637" s="7">
        <f t="shared" si="1"/>
        <v>200.1100016</v>
      </c>
      <c r="D637" s="7">
        <f t="shared" si="2"/>
        <v>0.6407978727</v>
      </c>
      <c r="E637" s="7">
        <f t="shared" si="5"/>
        <v>198.8284059</v>
      </c>
      <c r="F637" s="7">
        <f t="shared" si="6"/>
        <v>201.3915973</v>
      </c>
    </row>
    <row r="638" ht="15.75" customHeight="1">
      <c r="A638" s="13">
        <v>41870.0</v>
      </c>
      <c r="B638" s="14">
        <v>198.389999</v>
      </c>
      <c r="C638" s="7">
        <f t="shared" si="1"/>
        <v>199.9980011</v>
      </c>
      <c r="D638" s="7">
        <f t="shared" si="2"/>
        <v>0.765402676</v>
      </c>
      <c r="E638" s="7">
        <f t="shared" si="5"/>
        <v>198.4671957</v>
      </c>
      <c r="F638" s="7">
        <f t="shared" si="6"/>
        <v>201.5288064</v>
      </c>
    </row>
    <row r="639" ht="15.75" customHeight="1">
      <c r="A639" s="13">
        <v>41869.0</v>
      </c>
      <c r="B639" s="14">
        <v>197.360001</v>
      </c>
      <c r="C639" s="7">
        <f t="shared" si="1"/>
        <v>199.867334</v>
      </c>
      <c r="D639" s="7">
        <f t="shared" si="2"/>
        <v>1.030017296</v>
      </c>
      <c r="E639" s="7">
        <f t="shared" si="5"/>
        <v>197.8072994</v>
      </c>
      <c r="F639" s="7">
        <f t="shared" si="6"/>
        <v>201.9273686</v>
      </c>
    </row>
    <row r="640" ht="15.75" customHeight="1">
      <c r="A640" s="13">
        <v>41866.0</v>
      </c>
      <c r="B640" s="14">
        <v>195.720001</v>
      </c>
      <c r="C640" s="7">
        <f t="shared" si="1"/>
        <v>199.5426677</v>
      </c>
      <c r="D640" s="7">
        <f t="shared" si="2"/>
        <v>1.436253492</v>
      </c>
      <c r="E640" s="7">
        <f t="shared" si="5"/>
        <v>196.6701607</v>
      </c>
      <c r="F640" s="7">
        <f t="shared" si="6"/>
        <v>202.4151746</v>
      </c>
    </row>
    <row r="641" ht="15.75" customHeight="1">
      <c r="A641" s="13">
        <v>41865.0</v>
      </c>
      <c r="B641" s="14">
        <v>195.759995</v>
      </c>
      <c r="C641" s="7">
        <f t="shared" si="1"/>
        <v>199.1860006</v>
      </c>
      <c r="D641" s="7">
        <f t="shared" si="2"/>
        <v>1.715744582</v>
      </c>
      <c r="E641" s="7">
        <f t="shared" si="5"/>
        <v>195.7545114</v>
      </c>
      <c r="F641" s="7">
        <f t="shared" si="6"/>
        <v>202.6174898</v>
      </c>
    </row>
    <row r="642" ht="15.75" customHeight="1">
      <c r="A642" s="13">
        <v>41864.0</v>
      </c>
      <c r="B642" s="14">
        <v>194.839996</v>
      </c>
      <c r="C642" s="7">
        <f t="shared" si="1"/>
        <v>198.8279999</v>
      </c>
      <c r="D642" s="7">
        <f t="shared" si="2"/>
        <v>2.006030359</v>
      </c>
      <c r="E642" s="7">
        <f t="shared" si="5"/>
        <v>194.8159391</v>
      </c>
      <c r="F642" s="7">
        <f t="shared" si="6"/>
        <v>202.8400606</v>
      </c>
    </row>
    <row r="643" ht="15.75" customHeight="1">
      <c r="A643" s="13">
        <v>41863.0</v>
      </c>
      <c r="B643" s="14">
        <v>193.529999</v>
      </c>
      <c r="C643" s="7">
        <f t="shared" si="1"/>
        <v>198.3633331</v>
      </c>
      <c r="D643" s="7">
        <f t="shared" si="2"/>
        <v>2.352343646</v>
      </c>
      <c r="E643" s="7">
        <f t="shared" si="5"/>
        <v>193.6586458</v>
      </c>
      <c r="F643" s="7">
        <f t="shared" si="6"/>
        <v>203.0680204</v>
      </c>
    </row>
    <row r="644" ht="15.75" customHeight="1">
      <c r="A644" s="13">
        <v>41862.0</v>
      </c>
      <c r="B644" s="14">
        <v>193.800003</v>
      </c>
      <c r="C644" s="7">
        <f t="shared" si="1"/>
        <v>197.9093333</v>
      </c>
      <c r="D644" s="7">
        <f t="shared" si="2"/>
        <v>2.505755006</v>
      </c>
      <c r="E644" s="7">
        <f t="shared" si="5"/>
        <v>192.8978233</v>
      </c>
      <c r="F644" s="7">
        <f t="shared" si="6"/>
        <v>202.9208433</v>
      </c>
    </row>
    <row r="645" ht="15.75" customHeight="1">
      <c r="A645" s="13">
        <v>41859.0</v>
      </c>
      <c r="B645" s="14">
        <v>193.240005</v>
      </c>
      <c r="C645" s="7">
        <f t="shared" si="1"/>
        <v>197.4113331</v>
      </c>
      <c r="D645" s="7">
        <f t="shared" si="2"/>
        <v>2.664436622</v>
      </c>
      <c r="E645" s="7">
        <f t="shared" si="5"/>
        <v>192.0824599</v>
      </c>
      <c r="F645" s="7">
        <f t="shared" si="6"/>
        <v>202.7402064</v>
      </c>
    </row>
    <row r="646" ht="15.75" customHeight="1">
      <c r="A646" s="13">
        <v>41858.0</v>
      </c>
      <c r="B646" s="14">
        <v>191.029999</v>
      </c>
      <c r="C646" s="7">
        <f t="shared" si="1"/>
        <v>196.8039998</v>
      </c>
      <c r="D646" s="7">
        <f t="shared" si="2"/>
        <v>2.977960265</v>
      </c>
      <c r="E646" s="7">
        <f t="shared" si="5"/>
        <v>190.8480793</v>
      </c>
      <c r="F646" s="7">
        <f t="shared" si="6"/>
        <v>202.7599203</v>
      </c>
    </row>
    <row r="647" ht="15.75" customHeight="1">
      <c r="A647" s="13">
        <v>41857.0</v>
      </c>
      <c r="B647" s="14">
        <v>192.070007</v>
      </c>
      <c r="C647" s="7">
        <f t="shared" si="1"/>
        <v>196.2586669</v>
      </c>
      <c r="D647" s="7">
        <f t="shared" si="2"/>
        <v>2.991340577</v>
      </c>
      <c r="E647" s="7">
        <f t="shared" si="5"/>
        <v>190.2759858</v>
      </c>
      <c r="F647" s="7">
        <f t="shared" si="6"/>
        <v>202.2413481</v>
      </c>
    </row>
    <row r="648" ht="15.75" customHeight="1">
      <c r="A648" s="13">
        <v>41856.0</v>
      </c>
      <c r="B648" s="14">
        <v>192.009995</v>
      </c>
      <c r="C648" s="7">
        <f t="shared" si="1"/>
        <v>195.7039998</v>
      </c>
      <c r="D648" s="7">
        <f t="shared" si="2"/>
        <v>2.899443644</v>
      </c>
      <c r="E648" s="7">
        <f t="shared" si="5"/>
        <v>189.9051125</v>
      </c>
      <c r="F648" s="7">
        <f t="shared" si="6"/>
        <v>201.5028871</v>
      </c>
    </row>
    <row r="649" ht="15.75" customHeight="1">
      <c r="A649" s="13">
        <v>41855.0</v>
      </c>
      <c r="B649" s="14">
        <v>193.889999</v>
      </c>
      <c r="C649" s="7">
        <f t="shared" si="1"/>
        <v>195.2833333</v>
      </c>
      <c r="D649" s="7">
        <f t="shared" si="2"/>
        <v>2.703500543</v>
      </c>
      <c r="E649" s="7">
        <f t="shared" si="5"/>
        <v>189.8763322</v>
      </c>
      <c r="F649" s="7">
        <f t="shared" si="6"/>
        <v>200.6903344</v>
      </c>
    </row>
    <row r="650" ht="15.75" customHeight="1">
      <c r="A650" s="13">
        <v>41852.0</v>
      </c>
      <c r="B650" s="14">
        <v>192.5</v>
      </c>
      <c r="C650" s="7">
        <f t="shared" si="1"/>
        <v>194.8373331</v>
      </c>
      <c r="D650" s="7">
        <f t="shared" si="2"/>
        <v>2.442821421</v>
      </c>
      <c r="E650" s="7">
        <f t="shared" si="5"/>
        <v>189.9516903</v>
      </c>
      <c r="F650" s="7">
        <f t="shared" si="6"/>
        <v>199.722976</v>
      </c>
    </row>
    <row r="651" ht="15.75" customHeight="1">
      <c r="A651" s="13">
        <v>41851.0</v>
      </c>
      <c r="B651" s="14">
        <v>193.089996</v>
      </c>
      <c r="C651" s="7">
        <f t="shared" si="1"/>
        <v>194.4099995</v>
      </c>
      <c r="D651" s="7">
        <f t="shared" si="2"/>
        <v>2.105849219</v>
      </c>
      <c r="E651" s="7">
        <f t="shared" si="5"/>
        <v>190.1983011</v>
      </c>
      <c r="F651" s="7">
        <f t="shared" si="6"/>
        <v>198.621698</v>
      </c>
    </row>
    <row r="652" ht="15.75" customHeight="1">
      <c r="A652" s="13">
        <v>41850.0</v>
      </c>
      <c r="B652" s="14">
        <v>196.979996</v>
      </c>
      <c r="C652" s="7">
        <f t="shared" si="1"/>
        <v>194.2806661</v>
      </c>
      <c r="D652" s="7">
        <f t="shared" si="2"/>
        <v>1.908762103</v>
      </c>
      <c r="E652" s="7">
        <f t="shared" si="5"/>
        <v>190.4631419</v>
      </c>
      <c r="F652" s="7">
        <f t="shared" si="6"/>
        <v>198.0981903</v>
      </c>
    </row>
    <row r="653" ht="15.75" customHeight="1">
      <c r="A653" s="13">
        <v>41849.0</v>
      </c>
      <c r="B653" s="14">
        <v>196.949997</v>
      </c>
      <c r="C653" s="7">
        <f t="shared" si="1"/>
        <v>194.1846659</v>
      </c>
      <c r="D653" s="7">
        <f t="shared" si="2"/>
        <v>1.855432165</v>
      </c>
      <c r="E653" s="7">
        <f t="shared" si="5"/>
        <v>190.4738016</v>
      </c>
      <c r="F653" s="7">
        <f t="shared" si="6"/>
        <v>197.8955303</v>
      </c>
    </row>
    <row r="654" ht="15.75" customHeight="1">
      <c r="A654" s="13">
        <v>41848.0</v>
      </c>
      <c r="B654" s="14">
        <v>197.800003</v>
      </c>
      <c r="C654" s="7">
        <f t="shared" si="1"/>
        <v>194.2139994</v>
      </c>
      <c r="D654" s="7">
        <f t="shared" si="2"/>
        <v>2.077388874</v>
      </c>
      <c r="E654" s="7">
        <f t="shared" si="5"/>
        <v>190.0592217</v>
      </c>
      <c r="F654" s="7">
        <f t="shared" si="6"/>
        <v>198.3687771</v>
      </c>
    </row>
    <row r="655" ht="15.75" customHeight="1">
      <c r="A655" s="13">
        <v>41845.0</v>
      </c>
      <c r="B655" s="14">
        <v>197.720001</v>
      </c>
      <c r="C655" s="7">
        <f t="shared" si="1"/>
        <v>194.3473327</v>
      </c>
      <c r="D655" s="7">
        <f t="shared" si="2"/>
        <v>2.255784084</v>
      </c>
      <c r="E655" s="7">
        <f t="shared" si="5"/>
        <v>189.8357646</v>
      </c>
      <c r="F655" s="7">
        <f t="shared" si="6"/>
        <v>198.8589009</v>
      </c>
    </row>
    <row r="656" ht="15.75" customHeight="1">
      <c r="A656" s="13">
        <v>41844.0</v>
      </c>
      <c r="B656" s="14">
        <v>198.649994</v>
      </c>
      <c r="C656" s="7">
        <f t="shared" si="1"/>
        <v>194.5399993</v>
      </c>
      <c r="D656" s="7">
        <f t="shared" si="2"/>
        <v>2.544277274</v>
      </c>
      <c r="E656" s="7">
        <f t="shared" si="5"/>
        <v>189.4514448</v>
      </c>
      <c r="F656" s="7">
        <f t="shared" si="6"/>
        <v>199.6285539</v>
      </c>
    </row>
    <row r="657" ht="15.75" customHeight="1">
      <c r="A657" s="13">
        <v>41843.0</v>
      </c>
      <c r="B657" s="14">
        <v>198.639999</v>
      </c>
      <c r="C657" s="7">
        <f t="shared" si="1"/>
        <v>194.7933329</v>
      </c>
      <c r="D657" s="7">
        <f t="shared" si="2"/>
        <v>2.749786749</v>
      </c>
      <c r="E657" s="7">
        <f t="shared" si="5"/>
        <v>189.2937594</v>
      </c>
      <c r="F657" s="7">
        <f t="shared" si="6"/>
        <v>200.2929064</v>
      </c>
    </row>
    <row r="658" ht="15.75" customHeight="1">
      <c r="A658" s="13">
        <v>41842.0</v>
      </c>
      <c r="B658" s="14">
        <v>198.199997</v>
      </c>
      <c r="C658" s="7">
        <f t="shared" si="1"/>
        <v>195.1046661</v>
      </c>
      <c r="D658" s="7">
        <f t="shared" si="2"/>
        <v>2.865430047</v>
      </c>
      <c r="E658" s="7">
        <f t="shared" si="5"/>
        <v>189.373806</v>
      </c>
      <c r="F658" s="7">
        <f t="shared" si="6"/>
        <v>200.8355262</v>
      </c>
    </row>
    <row r="659" ht="15.75" customHeight="1">
      <c r="A659" s="13">
        <v>41841.0</v>
      </c>
      <c r="B659" s="14">
        <v>197.339996</v>
      </c>
      <c r="C659" s="7">
        <f t="shared" si="1"/>
        <v>195.3406656</v>
      </c>
      <c r="D659" s="7">
        <f t="shared" si="2"/>
        <v>2.859449026</v>
      </c>
      <c r="E659" s="7">
        <f t="shared" si="5"/>
        <v>189.6217675</v>
      </c>
      <c r="F659" s="7">
        <f t="shared" si="6"/>
        <v>201.0595637</v>
      </c>
    </row>
    <row r="660" ht="15.75" customHeight="1">
      <c r="A660" s="13">
        <v>41838.0</v>
      </c>
      <c r="B660" s="14">
        <v>197.710007</v>
      </c>
      <c r="C660" s="7">
        <f t="shared" si="1"/>
        <v>195.6386657</v>
      </c>
      <c r="D660" s="7">
        <f t="shared" si="2"/>
        <v>2.603751892</v>
      </c>
      <c r="E660" s="7">
        <f t="shared" si="5"/>
        <v>190.4311619</v>
      </c>
      <c r="F660" s="7">
        <f t="shared" si="6"/>
        <v>200.8461695</v>
      </c>
    </row>
    <row r="661" ht="15.75" customHeight="1">
      <c r="A661" s="13">
        <v>41837.0</v>
      </c>
      <c r="B661" s="14">
        <v>195.710007</v>
      </c>
      <c r="C661" s="7">
        <f t="shared" si="1"/>
        <v>195.9506663</v>
      </c>
      <c r="D661" s="7">
        <f t="shared" si="2"/>
        <v>2.354384921</v>
      </c>
      <c r="E661" s="7">
        <f t="shared" si="5"/>
        <v>191.2418964</v>
      </c>
      <c r="F661" s="7">
        <f t="shared" si="6"/>
        <v>200.6594361</v>
      </c>
    </row>
    <row r="662" ht="15.75" customHeight="1">
      <c r="A662" s="13">
        <v>41836.0</v>
      </c>
      <c r="B662" s="14">
        <v>197.960007</v>
      </c>
      <c r="C662" s="7">
        <f t="shared" si="1"/>
        <v>196.3433329</v>
      </c>
      <c r="D662" s="7">
        <f t="shared" si="2"/>
        <v>2.052051535</v>
      </c>
      <c r="E662" s="7">
        <f t="shared" si="5"/>
        <v>192.2392299</v>
      </c>
      <c r="F662" s="7">
        <f t="shared" si="6"/>
        <v>200.447436</v>
      </c>
    </row>
    <row r="663" ht="15.75" customHeight="1">
      <c r="A663" s="13">
        <v>41835.0</v>
      </c>
      <c r="B663" s="14">
        <v>197.229996</v>
      </c>
      <c r="C663" s="7">
        <f t="shared" si="1"/>
        <v>196.691333</v>
      </c>
      <c r="D663" s="7">
        <f t="shared" si="2"/>
        <v>1.894217497</v>
      </c>
      <c r="E663" s="7">
        <f t="shared" si="5"/>
        <v>192.902898</v>
      </c>
      <c r="F663" s="7">
        <f t="shared" si="6"/>
        <v>200.479768</v>
      </c>
    </row>
    <row r="664" ht="15.75" customHeight="1">
      <c r="A664" s="13">
        <v>41834.0</v>
      </c>
      <c r="B664" s="14">
        <v>197.600006</v>
      </c>
      <c r="C664" s="7">
        <f t="shared" si="1"/>
        <v>196.9386668</v>
      </c>
      <c r="D664" s="7">
        <f t="shared" si="2"/>
        <v>1.414332066</v>
      </c>
      <c r="E664" s="7">
        <f t="shared" si="5"/>
        <v>194.1100027</v>
      </c>
      <c r="F664" s="7">
        <f t="shared" si="6"/>
        <v>199.7673309</v>
      </c>
    </row>
    <row r="665" ht="15.75" customHeight="1">
      <c r="A665" s="13">
        <v>41831.0</v>
      </c>
      <c r="B665" s="14">
        <v>196.610001</v>
      </c>
      <c r="C665" s="7">
        <f t="shared" si="1"/>
        <v>197.2126669</v>
      </c>
      <c r="D665" s="7">
        <f t="shared" si="2"/>
        <v>0.7933891379</v>
      </c>
      <c r="E665" s="7">
        <f t="shared" si="5"/>
        <v>195.6258886</v>
      </c>
      <c r="F665" s="7">
        <f t="shared" si="6"/>
        <v>198.7994451</v>
      </c>
    </row>
    <row r="666" ht="15.75" customHeight="1">
      <c r="A666" s="13">
        <v>41830.0</v>
      </c>
      <c r="B666" s="14">
        <v>196.339996</v>
      </c>
      <c r="C666" s="7">
        <f t="shared" si="1"/>
        <v>197.4293335</v>
      </c>
      <c r="D666" s="7">
        <f t="shared" si="2"/>
        <v>0.8429870739</v>
      </c>
      <c r="E666" s="7">
        <f t="shared" si="5"/>
        <v>195.7433594</v>
      </c>
      <c r="F666" s="7">
        <f t="shared" si="6"/>
        <v>199.1153077</v>
      </c>
    </row>
    <row r="667" ht="15.75" customHeight="1">
      <c r="A667" s="13">
        <v>41829.0</v>
      </c>
      <c r="B667" s="14">
        <v>197.119995</v>
      </c>
      <c r="C667" s="7">
        <f t="shared" si="1"/>
        <v>197.4386668</v>
      </c>
      <c r="D667" s="7">
        <f t="shared" si="2"/>
        <v>0.8362509705</v>
      </c>
      <c r="E667" s="7">
        <f t="shared" si="5"/>
        <v>195.7661649</v>
      </c>
      <c r="F667" s="7">
        <f t="shared" si="6"/>
        <v>199.1111687</v>
      </c>
    </row>
    <row r="668" ht="15.75" customHeight="1">
      <c r="A668" s="13">
        <v>41828.0</v>
      </c>
      <c r="B668" s="14">
        <v>196.240005</v>
      </c>
      <c r="C668" s="7">
        <f t="shared" si="1"/>
        <v>197.391334</v>
      </c>
      <c r="D668" s="7">
        <f t="shared" si="2"/>
        <v>0.8915157993</v>
      </c>
      <c r="E668" s="7">
        <f t="shared" si="5"/>
        <v>195.6083024</v>
      </c>
      <c r="F668" s="7">
        <f t="shared" si="6"/>
        <v>199.1743656</v>
      </c>
    </row>
    <row r="669" ht="15.75" customHeight="1">
      <c r="A669" s="13">
        <v>41827.0</v>
      </c>
      <c r="B669" s="14">
        <v>197.509995</v>
      </c>
      <c r="C669" s="7">
        <f t="shared" si="1"/>
        <v>197.3720001</v>
      </c>
      <c r="D669" s="7">
        <f t="shared" si="2"/>
        <v>0.8867856085</v>
      </c>
      <c r="E669" s="7">
        <f t="shared" si="5"/>
        <v>195.5984289</v>
      </c>
      <c r="F669" s="7">
        <f t="shared" si="6"/>
        <v>199.1455714</v>
      </c>
    </row>
    <row r="670" ht="15.75" customHeight="1">
      <c r="A670" s="13">
        <v>41823.0</v>
      </c>
      <c r="B670" s="14">
        <v>198.199997</v>
      </c>
      <c r="C670" s="7">
        <f t="shared" si="1"/>
        <v>197.4039999</v>
      </c>
      <c r="D670" s="7">
        <f t="shared" si="2"/>
        <v>0.8430041683</v>
      </c>
      <c r="E670" s="7">
        <f t="shared" si="5"/>
        <v>195.7179915</v>
      </c>
      <c r="F670" s="7">
        <f t="shared" si="6"/>
        <v>199.0900082</v>
      </c>
    </row>
    <row r="671" ht="15.75" customHeight="1">
      <c r="A671" s="13">
        <v>41822.0</v>
      </c>
      <c r="B671" s="14">
        <v>197.229996</v>
      </c>
      <c r="C671" s="7">
        <f t="shared" si="1"/>
        <v>197.3093333</v>
      </c>
      <c r="D671" s="7">
        <f t="shared" si="2"/>
        <v>0.7518246905</v>
      </c>
      <c r="E671" s="7">
        <f t="shared" si="5"/>
        <v>195.805684</v>
      </c>
      <c r="F671" s="7">
        <f t="shared" si="6"/>
        <v>198.8129827</v>
      </c>
    </row>
    <row r="672" ht="15.75" customHeight="1">
      <c r="A672" s="13">
        <v>41821.0</v>
      </c>
      <c r="B672" s="14">
        <v>197.029999</v>
      </c>
      <c r="C672" s="7">
        <f t="shared" si="1"/>
        <v>197.202</v>
      </c>
      <c r="D672" s="7">
        <f t="shared" si="2"/>
        <v>0.696843517</v>
      </c>
      <c r="E672" s="7">
        <f t="shared" si="5"/>
        <v>195.808313</v>
      </c>
      <c r="F672" s="7">
        <f t="shared" si="6"/>
        <v>198.595687</v>
      </c>
    </row>
    <row r="673" ht="15.75" customHeight="1">
      <c r="A673" s="13">
        <v>41820.0</v>
      </c>
      <c r="B673" s="14">
        <v>195.720001</v>
      </c>
      <c r="C673" s="7">
        <f t="shared" si="1"/>
        <v>197.0366669</v>
      </c>
      <c r="D673" s="7">
        <f t="shared" si="2"/>
        <v>0.7879642407</v>
      </c>
      <c r="E673" s="7">
        <f t="shared" si="5"/>
        <v>195.4607385</v>
      </c>
      <c r="F673" s="7">
        <f t="shared" si="6"/>
        <v>198.6125954</v>
      </c>
    </row>
    <row r="674" ht="15.75" customHeight="1">
      <c r="A674" s="13">
        <v>41817.0</v>
      </c>
      <c r="B674" s="14">
        <v>195.820007</v>
      </c>
      <c r="C674" s="7">
        <f t="shared" si="1"/>
        <v>196.9353343</v>
      </c>
      <c r="D674" s="7">
        <f t="shared" si="2"/>
        <v>0.8209452844</v>
      </c>
      <c r="E674" s="7">
        <f t="shared" si="5"/>
        <v>195.2934438</v>
      </c>
      <c r="F674" s="7">
        <f t="shared" si="6"/>
        <v>198.5772249</v>
      </c>
    </row>
    <row r="675" ht="15.75" customHeight="1">
      <c r="A675" s="13">
        <v>41816.0</v>
      </c>
      <c r="B675" s="14">
        <v>195.440002</v>
      </c>
      <c r="C675" s="7">
        <f t="shared" si="1"/>
        <v>196.7840007</v>
      </c>
      <c r="D675" s="7">
        <f t="shared" si="2"/>
        <v>0.8530879959</v>
      </c>
      <c r="E675" s="7">
        <f t="shared" si="5"/>
        <v>195.0778247</v>
      </c>
      <c r="F675" s="7">
        <f t="shared" si="6"/>
        <v>198.4901767</v>
      </c>
    </row>
    <row r="676" ht="15.75" customHeight="1">
      <c r="A676" s="13">
        <v>41815.0</v>
      </c>
      <c r="B676" s="14">
        <v>195.580002</v>
      </c>
      <c r="C676" s="7">
        <f t="shared" si="1"/>
        <v>196.7753337</v>
      </c>
      <c r="D676" s="7">
        <f t="shared" si="2"/>
        <v>0.8543124757</v>
      </c>
      <c r="E676" s="7">
        <f t="shared" si="5"/>
        <v>195.0667087</v>
      </c>
      <c r="F676" s="7">
        <f t="shared" si="6"/>
        <v>198.4839586</v>
      </c>
    </row>
    <row r="677" ht="15.75" customHeight="1">
      <c r="A677" s="13">
        <v>41814.0</v>
      </c>
      <c r="B677" s="14">
        <v>194.699997</v>
      </c>
      <c r="C677" s="7">
        <f t="shared" si="1"/>
        <v>196.5579997</v>
      </c>
      <c r="D677" s="7">
        <f t="shared" si="2"/>
        <v>0.9885097766</v>
      </c>
      <c r="E677" s="7">
        <f t="shared" si="5"/>
        <v>194.5809801</v>
      </c>
      <c r="F677" s="7">
        <f t="shared" si="6"/>
        <v>198.5350192</v>
      </c>
    </row>
    <row r="678" ht="15.75" customHeight="1">
      <c r="A678" s="13">
        <v>41813.0</v>
      </c>
      <c r="B678" s="14">
        <v>195.880005</v>
      </c>
      <c r="C678" s="7">
        <f t="shared" si="1"/>
        <v>196.4680003</v>
      </c>
      <c r="D678" s="7">
        <f t="shared" si="2"/>
        <v>0.9487009889</v>
      </c>
      <c r="E678" s="7">
        <f t="shared" si="5"/>
        <v>194.5705983</v>
      </c>
      <c r="F678" s="7">
        <f t="shared" si="6"/>
        <v>198.3654022</v>
      </c>
    </row>
    <row r="679" ht="15.75" customHeight="1">
      <c r="A679" s="13">
        <v>41810.0</v>
      </c>
      <c r="B679" s="14">
        <v>195.940002</v>
      </c>
      <c r="C679" s="7">
        <f t="shared" si="1"/>
        <v>196.3573333</v>
      </c>
      <c r="D679" s="7">
        <f t="shared" si="2"/>
        <v>0.953481119</v>
      </c>
      <c r="E679" s="7">
        <f t="shared" si="5"/>
        <v>194.4503711</v>
      </c>
      <c r="F679" s="7">
        <f t="shared" si="6"/>
        <v>198.2642956</v>
      </c>
    </row>
    <row r="680" ht="15.75" customHeight="1">
      <c r="A680" s="13">
        <v>41809.0</v>
      </c>
      <c r="B680" s="14">
        <v>196.479996</v>
      </c>
      <c r="C680" s="7">
        <f t="shared" si="1"/>
        <v>196.3486663</v>
      </c>
      <c r="D680" s="7">
        <f t="shared" si="2"/>
        <v>0.9542230055</v>
      </c>
      <c r="E680" s="7">
        <f t="shared" si="5"/>
        <v>194.4402203</v>
      </c>
      <c r="F680" s="7">
        <f t="shared" si="6"/>
        <v>198.2571123</v>
      </c>
    </row>
    <row r="681" ht="15.75" customHeight="1">
      <c r="A681" s="13">
        <v>41808.0</v>
      </c>
      <c r="B681" s="14">
        <v>196.259995</v>
      </c>
      <c r="C681" s="7">
        <f t="shared" si="1"/>
        <v>196.3433329</v>
      </c>
      <c r="D681" s="7">
        <f t="shared" si="2"/>
        <v>0.928116016</v>
      </c>
      <c r="E681" s="7">
        <f t="shared" si="5"/>
        <v>194.4871009</v>
      </c>
      <c r="F681" s="7">
        <f t="shared" si="6"/>
        <v>198.199565</v>
      </c>
    </row>
    <row r="682" ht="15.75" customHeight="1">
      <c r="A682" s="13">
        <v>41807.0</v>
      </c>
      <c r="B682" s="14">
        <v>194.830002</v>
      </c>
      <c r="C682" s="7">
        <f t="shared" si="1"/>
        <v>196.1906667</v>
      </c>
      <c r="D682" s="7">
        <f t="shared" si="2"/>
        <v>1.006870065</v>
      </c>
      <c r="E682" s="7">
        <f t="shared" si="5"/>
        <v>194.1769266</v>
      </c>
      <c r="F682" s="7">
        <f t="shared" si="6"/>
        <v>198.2044069</v>
      </c>
    </row>
    <row r="683" ht="15.75" customHeight="1">
      <c r="A683" s="13">
        <v>41806.0</v>
      </c>
      <c r="B683" s="14">
        <v>194.289993</v>
      </c>
      <c r="C683" s="7">
        <f t="shared" si="1"/>
        <v>196.0606659</v>
      </c>
      <c r="D683" s="7">
        <f t="shared" si="2"/>
        <v>1.04836401</v>
      </c>
      <c r="E683" s="7">
        <f t="shared" si="5"/>
        <v>193.9639379</v>
      </c>
      <c r="F683" s="7">
        <f t="shared" si="6"/>
        <v>198.157394</v>
      </c>
    </row>
    <row r="684" ht="15.75" customHeight="1">
      <c r="A684" s="13">
        <v>41803.0</v>
      </c>
      <c r="B684" s="14">
        <v>194.130005</v>
      </c>
      <c r="C684" s="7">
        <f t="shared" si="1"/>
        <v>195.8353333</v>
      </c>
      <c r="D684" s="7">
        <f t="shared" si="2"/>
        <v>0.9369633579</v>
      </c>
      <c r="E684" s="7">
        <f t="shared" si="5"/>
        <v>193.9614066</v>
      </c>
      <c r="F684" s="7">
        <f t="shared" si="6"/>
        <v>197.70926</v>
      </c>
    </row>
    <row r="685" ht="15.75" customHeight="1">
      <c r="A685" s="13">
        <v>41802.0</v>
      </c>
      <c r="B685" s="14">
        <v>193.539993</v>
      </c>
      <c r="C685" s="7">
        <f t="shared" si="1"/>
        <v>195.5246663</v>
      </c>
      <c r="D685" s="7">
        <f t="shared" si="2"/>
        <v>0.9812515705</v>
      </c>
      <c r="E685" s="7">
        <f t="shared" si="5"/>
        <v>193.5621632</v>
      </c>
      <c r="F685" s="7">
        <f t="shared" si="6"/>
        <v>197.4871695</v>
      </c>
    </row>
    <row r="686" ht="15.75" customHeight="1">
      <c r="A686" s="13">
        <v>41801.0</v>
      </c>
      <c r="B686" s="14">
        <v>194.919998</v>
      </c>
      <c r="C686" s="7">
        <f t="shared" si="1"/>
        <v>195.3706665</v>
      </c>
      <c r="D686" s="7">
        <f t="shared" si="2"/>
        <v>0.8675635629</v>
      </c>
      <c r="E686" s="7">
        <f t="shared" si="5"/>
        <v>193.6355393</v>
      </c>
      <c r="F686" s="7">
        <f t="shared" si="6"/>
        <v>197.1057936</v>
      </c>
    </row>
    <row r="687" ht="15.75" customHeight="1">
      <c r="A687" s="13">
        <v>41800.0</v>
      </c>
      <c r="B687" s="14">
        <v>195.600006</v>
      </c>
      <c r="C687" s="7">
        <f t="shared" si="1"/>
        <v>195.2753336</v>
      </c>
      <c r="D687" s="7">
        <f t="shared" si="2"/>
        <v>0.8631674215</v>
      </c>
      <c r="E687" s="7">
        <f t="shared" si="5"/>
        <v>193.5489988</v>
      </c>
      <c r="F687" s="7">
        <f t="shared" si="6"/>
        <v>197.0016684</v>
      </c>
    </row>
    <row r="688" ht="15.75" customHeight="1">
      <c r="A688" s="13">
        <v>41799.0</v>
      </c>
      <c r="B688" s="14">
        <v>195.580002</v>
      </c>
      <c r="C688" s="7">
        <f t="shared" si="1"/>
        <v>195.2660003</v>
      </c>
      <c r="D688" s="7">
        <f t="shared" si="2"/>
        <v>0.8531636679</v>
      </c>
      <c r="E688" s="7">
        <f t="shared" si="5"/>
        <v>193.559673</v>
      </c>
      <c r="F688" s="7">
        <f t="shared" si="6"/>
        <v>196.9723277</v>
      </c>
    </row>
    <row r="689" ht="15.75" customHeight="1">
      <c r="A689" s="13">
        <v>41796.0</v>
      </c>
      <c r="B689" s="14">
        <v>195.380005</v>
      </c>
      <c r="C689" s="7">
        <f t="shared" si="1"/>
        <v>195.2366669</v>
      </c>
      <c r="D689" s="7">
        <f t="shared" si="2"/>
        <v>0.8521584428</v>
      </c>
      <c r="E689" s="7">
        <f t="shared" si="5"/>
        <v>193.53235</v>
      </c>
      <c r="F689" s="7">
        <f t="shared" si="6"/>
        <v>196.9409838</v>
      </c>
    </row>
    <row r="690" ht="15.75" customHeight="1">
      <c r="A690" s="13">
        <v>41795.0</v>
      </c>
      <c r="B690" s="14">
        <v>194.449997</v>
      </c>
      <c r="C690" s="7">
        <f t="shared" si="1"/>
        <v>195.1706665</v>
      </c>
      <c r="D690" s="7">
        <f t="shared" si="2"/>
        <v>0.8690047544</v>
      </c>
      <c r="E690" s="7">
        <f t="shared" si="5"/>
        <v>193.432657</v>
      </c>
      <c r="F690" s="7">
        <f t="shared" si="6"/>
        <v>196.908676</v>
      </c>
    </row>
    <row r="691" ht="15.75" customHeight="1">
      <c r="A691" s="13">
        <v>41794.0</v>
      </c>
      <c r="B691" s="14">
        <v>193.190002</v>
      </c>
      <c r="C691" s="7">
        <f t="shared" si="1"/>
        <v>195.0113332</v>
      </c>
      <c r="D691" s="7">
        <f t="shared" si="2"/>
        <v>1.010237603</v>
      </c>
      <c r="E691" s="7">
        <f t="shared" si="5"/>
        <v>192.990858</v>
      </c>
      <c r="F691" s="7">
        <f t="shared" si="6"/>
        <v>197.0318084</v>
      </c>
    </row>
    <row r="692" ht="15.75" customHeight="1">
      <c r="A692" s="13">
        <v>41793.0</v>
      </c>
      <c r="B692" s="14">
        <v>192.800003</v>
      </c>
      <c r="C692" s="7">
        <f t="shared" si="1"/>
        <v>194.8846669</v>
      </c>
      <c r="D692" s="7">
        <f t="shared" si="2"/>
        <v>1.138903585</v>
      </c>
      <c r="E692" s="7">
        <f t="shared" si="5"/>
        <v>192.6068598</v>
      </c>
      <c r="F692" s="7">
        <f t="shared" si="6"/>
        <v>197.1624741</v>
      </c>
    </row>
    <row r="693" ht="15.75" customHeight="1">
      <c r="A693" s="13">
        <v>41792.0</v>
      </c>
      <c r="B693" s="14">
        <v>192.899994</v>
      </c>
      <c r="C693" s="7">
        <f t="shared" si="1"/>
        <v>194.6859995</v>
      </c>
      <c r="D693" s="7">
        <f t="shared" si="2"/>
        <v>1.195991138</v>
      </c>
      <c r="E693" s="7">
        <f t="shared" si="5"/>
        <v>192.2940173</v>
      </c>
      <c r="F693" s="7">
        <f t="shared" si="6"/>
        <v>197.0779818</v>
      </c>
    </row>
    <row r="694" ht="15.75" customHeight="1">
      <c r="A694" s="13">
        <v>41789.0</v>
      </c>
      <c r="B694" s="14">
        <v>192.679993</v>
      </c>
      <c r="C694" s="7">
        <f t="shared" si="1"/>
        <v>194.4686656</v>
      </c>
      <c r="D694" s="7">
        <f t="shared" si="2"/>
        <v>1.166473857</v>
      </c>
      <c r="E694" s="7">
        <f t="shared" si="5"/>
        <v>192.1357179</v>
      </c>
      <c r="F694" s="7">
        <f t="shared" si="6"/>
        <v>196.8016133</v>
      </c>
    </row>
    <row r="695" ht="15.75" customHeight="1">
      <c r="A695" s="13">
        <v>41788.0</v>
      </c>
      <c r="B695" s="14">
        <v>192.369995</v>
      </c>
      <c r="C695" s="7">
        <f t="shared" si="1"/>
        <v>194.1946655</v>
      </c>
      <c r="D695" s="7">
        <f t="shared" si="2"/>
        <v>1.132918774</v>
      </c>
      <c r="E695" s="7">
        <f t="shared" si="5"/>
        <v>191.928828</v>
      </c>
      <c r="F695" s="7">
        <f t="shared" si="6"/>
        <v>196.4605031</v>
      </c>
    </row>
    <row r="696" ht="15.75" customHeight="1">
      <c r="A696" s="13">
        <v>41787.0</v>
      </c>
      <c r="B696" s="14">
        <v>191.380005</v>
      </c>
      <c r="C696" s="7">
        <f t="shared" si="1"/>
        <v>193.8693329</v>
      </c>
      <c r="D696" s="7">
        <f t="shared" si="2"/>
        <v>1.310787703</v>
      </c>
      <c r="E696" s="7">
        <f t="shared" si="5"/>
        <v>191.2477575</v>
      </c>
      <c r="F696" s="7">
        <f t="shared" si="6"/>
        <v>196.4909083</v>
      </c>
    </row>
    <row r="697" ht="15.75" customHeight="1">
      <c r="A697" s="13">
        <v>41786.0</v>
      </c>
      <c r="B697" s="14">
        <v>191.520004</v>
      </c>
      <c r="C697" s="7">
        <f t="shared" si="1"/>
        <v>193.6486663</v>
      </c>
      <c r="D697" s="7">
        <f t="shared" si="2"/>
        <v>1.434474428</v>
      </c>
      <c r="E697" s="7">
        <f t="shared" si="5"/>
        <v>190.7797175</v>
      </c>
      <c r="F697" s="7">
        <f t="shared" si="6"/>
        <v>196.5176152</v>
      </c>
    </row>
    <row r="698" ht="15.75" customHeight="1">
      <c r="A698" s="13">
        <v>41782.0</v>
      </c>
      <c r="B698" s="14">
        <v>190.350006</v>
      </c>
      <c r="C698" s="7">
        <f t="shared" si="1"/>
        <v>193.3860005</v>
      </c>
      <c r="D698" s="7">
        <f t="shared" si="2"/>
        <v>1.664860281</v>
      </c>
      <c r="E698" s="7">
        <f t="shared" si="5"/>
        <v>190.05628</v>
      </c>
      <c r="F698" s="7">
        <f t="shared" si="6"/>
        <v>196.7157211</v>
      </c>
    </row>
    <row r="699" ht="15.75" customHeight="1">
      <c r="A699" s="13">
        <v>41781.0</v>
      </c>
      <c r="B699" s="14">
        <v>189.589996</v>
      </c>
      <c r="C699" s="7">
        <f t="shared" si="1"/>
        <v>193.0833333</v>
      </c>
      <c r="D699" s="7">
        <f t="shared" si="2"/>
        <v>1.939161599</v>
      </c>
      <c r="E699" s="7">
        <f t="shared" si="5"/>
        <v>189.2050101</v>
      </c>
      <c r="F699" s="7">
        <f t="shared" si="6"/>
        <v>196.9616565</v>
      </c>
    </row>
    <row r="700" ht="15.75" customHeight="1">
      <c r="A700" s="13">
        <v>41780.0</v>
      </c>
      <c r="B700" s="14">
        <v>189.130005</v>
      </c>
      <c r="C700" s="7">
        <f t="shared" si="1"/>
        <v>192.7893341</v>
      </c>
      <c r="D700" s="7">
        <f t="shared" si="2"/>
        <v>2.118920118</v>
      </c>
      <c r="E700" s="7">
        <f t="shared" si="5"/>
        <v>188.5514938</v>
      </c>
      <c r="F700" s="7">
        <f t="shared" si="6"/>
        <v>197.0271743</v>
      </c>
    </row>
    <row r="701" ht="15.75" customHeight="1">
      <c r="A701" s="13">
        <v>41779.0</v>
      </c>
      <c r="B701" s="14">
        <v>187.550003</v>
      </c>
      <c r="C701" s="7">
        <f t="shared" si="1"/>
        <v>192.2980011</v>
      </c>
      <c r="D701" s="7">
        <f t="shared" si="2"/>
        <v>2.334348657</v>
      </c>
      <c r="E701" s="7">
        <f t="shared" si="5"/>
        <v>187.6293038</v>
      </c>
      <c r="F701" s="7">
        <f t="shared" si="6"/>
        <v>196.9666984</v>
      </c>
    </row>
    <row r="702" ht="15.75" customHeight="1">
      <c r="A702" s="13">
        <v>41778.0</v>
      </c>
      <c r="B702" s="14">
        <v>188.740005</v>
      </c>
      <c r="C702" s="7">
        <f t="shared" si="1"/>
        <v>191.8406677</v>
      </c>
      <c r="D702" s="7">
        <f t="shared" si="2"/>
        <v>2.255912549</v>
      </c>
      <c r="E702" s="7">
        <f t="shared" si="5"/>
        <v>187.3288426</v>
      </c>
      <c r="F702" s="7">
        <f t="shared" si="6"/>
        <v>196.3524928</v>
      </c>
    </row>
    <row r="703" ht="15.75" customHeight="1">
      <c r="A703" s="13">
        <v>41775.0</v>
      </c>
      <c r="B703" s="14">
        <v>188.050003</v>
      </c>
      <c r="C703" s="7">
        <f t="shared" si="1"/>
        <v>191.3386677</v>
      </c>
      <c r="D703" s="7">
        <f t="shared" si="2"/>
        <v>2.152774051</v>
      </c>
      <c r="E703" s="7">
        <f t="shared" si="5"/>
        <v>187.0331196</v>
      </c>
      <c r="F703" s="7">
        <f t="shared" si="6"/>
        <v>195.6442158</v>
      </c>
    </row>
    <row r="704" ht="15.75" customHeight="1">
      <c r="A704" s="13">
        <v>41774.0</v>
      </c>
      <c r="B704" s="14">
        <v>187.399994</v>
      </c>
      <c r="C704" s="7">
        <f t="shared" si="1"/>
        <v>190.806667</v>
      </c>
      <c r="D704" s="7">
        <f t="shared" si="2"/>
        <v>2.120596127</v>
      </c>
      <c r="E704" s="7">
        <f t="shared" si="5"/>
        <v>186.5654747</v>
      </c>
      <c r="F704" s="7">
        <f t="shared" si="6"/>
        <v>195.0478593</v>
      </c>
    </row>
    <row r="705" ht="15.75" customHeight="1">
      <c r="A705" s="13">
        <v>41773.0</v>
      </c>
      <c r="B705" s="14">
        <v>189.059998</v>
      </c>
      <c r="C705" s="7">
        <f t="shared" si="1"/>
        <v>190.4473337</v>
      </c>
      <c r="D705" s="7">
        <f t="shared" si="2"/>
        <v>2.008878579</v>
      </c>
      <c r="E705" s="7">
        <f t="shared" si="5"/>
        <v>186.4295766</v>
      </c>
      <c r="F705" s="7">
        <f t="shared" si="6"/>
        <v>194.4650909</v>
      </c>
    </row>
    <row r="706" ht="15.75" customHeight="1">
      <c r="A706" s="13">
        <v>41772.0</v>
      </c>
      <c r="B706" s="14">
        <v>189.960007</v>
      </c>
      <c r="C706" s="7">
        <f t="shared" si="1"/>
        <v>190.2320007</v>
      </c>
      <c r="D706" s="7">
        <f t="shared" si="2"/>
        <v>1.870341285</v>
      </c>
      <c r="E706" s="7">
        <f t="shared" si="5"/>
        <v>186.4913182</v>
      </c>
      <c r="F706" s="7">
        <f t="shared" si="6"/>
        <v>193.9726833</v>
      </c>
    </row>
    <row r="707" ht="15.75" customHeight="1">
      <c r="A707" s="13">
        <v>41771.0</v>
      </c>
      <c r="B707" s="14">
        <v>189.789993</v>
      </c>
      <c r="C707" s="7">
        <f t="shared" si="1"/>
        <v>190.0313334</v>
      </c>
      <c r="D707" s="7">
        <f t="shared" si="2"/>
        <v>1.680697788</v>
      </c>
      <c r="E707" s="7">
        <f t="shared" si="5"/>
        <v>186.6699378</v>
      </c>
      <c r="F707" s="7">
        <f t="shared" si="6"/>
        <v>193.392729</v>
      </c>
    </row>
    <row r="708" ht="15.75" customHeight="1">
      <c r="A708" s="13">
        <v>41768.0</v>
      </c>
      <c r="B708" s="14">
        <v>187.960007</v>
      </c>
      <c r="C708" s="7">
        <f t="shared" si="1"/>
        <v>189.7020009</v>
      </c>
      <c r="D708" s="7">
        <f t="shared" si="2"/>
        <v>1.530989753</v>
      </c>
      <c r="E708" s="7">
        <f t="shared" si="5"/>
        <v>186.6400214</v>
      </c>
      <c r="F708" s="7">
        <f t="shared" si="6"/>
        <v>192.7639804</v>
      </c>
    </row>
    <row r="709" ht="15.75" customHeight="1">
      <c r="A709" s="13">
        <v>41767.0</v>
      </c>
      <c r="B709" s="14">
        <v>187.679993</v>
      </c>
      <c r="C709" s="7">
        <f t="shared" si="1"/>
        <v>189.3686676</v>
      </c>
      <c r="D709" s="7">
        <f t="shared" si="2"/>
        <v>1.355189513</v>
      </c>
      <c r="E709" s="7">
        <f t="shared" si="5"/>
        <v>186.6582886</v>
      </c>
      <c r="F709" s="7">
        <f t="shared" si="6"/>
        <v>192.0790466</v>
      </c>
    </row>
    <row r="710" ht="15.75" customHeight="1">
      <c r="A710" s="13">
        <v>41766.0</v>
      </c>
      <c r="B710" s="14">
        <v>187.880005</v>
      </c>
      <c r="C710" s="7">
        <f t="shared" si="1"/>
        <v>189.0693349</v>
      </c>
      <c r="D710" s="7">
        <f t="shared" si="2"/>
        <v>1.230071183</v>
      </c>
      <c r="E710" s="7">
        <f t="shared" si="5"/>
        <v>186.6091926</v>
      </c>
      <c r="F710" s="7">
        <f t="shared" si="6"/>
        <v>191.5294773</v>
      </c>
    </row>
    <row r="711" ht="15.75" customHeight="1">
      <c r="A711" s="13">
        <v>41765.0</v>
      </c>
      <c r="B711" s="14">
        <v>186.779999</v>
      </c>
      <c r="C711" s="7">
        <f t="shared" si="1"/>
        <v>188.7626679</v>
      </c>
      <c r="D711" s="7">
        <f t="shared" si="2"/>
        <v>1.100201705</v>
      </c>
      <c r="E711" s="7">
        <f t="shared" si="5"/>
        <v>186.5622645</v>
      </c>
      <c r="F711" s="7">
        <f t="shared" si="6"/>
        <v>190.9630713</v>
      </c>
    </row>
    <row r="712" ht="15.75" customHeight="1">
      <c r="A712" s="13">
        <v>41764.0</v>
      </c>
      <c r="B712" s="14">
        <v>188.419998</v>
      </c>
      <c r="C712" s="7">
        <f t="shared" si="1"/>
        <v>188.5560008</v>
      </c>
      <c r="D712" s="7">
        <f t="shared" si="2"/>
        <v>0.9729907494</v>
      </c>
      <c r="E712" s="7">
        <f t="shared" si="5"/>
        <v>186.6100193</v>
      </c>
      <c r="F712" s="7">
        <f t="shared" si="6"/>
        <v>190.5019823</v>
      </c>
    </row>
    <row r="713" ht="15.75" customHeight="1">
      <c r="A713" s="13">
        <v>41761.0</v>
      </c>
      <c r="B713" s="14">
        <v>188.059998</v>
      </c>
      <c r="C713" s="7">
        <f t="shared" si="1"/>
        <v>188.4033336</v>
      </c>
      <c r="D713" s="7">
        <f t="shared" si="2"/>
        <v>0.91671618</v>
      </c>
      <c r="E713" s="7">
        <f t="shared" si="5"/>
        <v>186.5699012</v>
      </c>
      <c r="F713" s="7">
        <f t="shared" si="6"/>
        <v>190.236766</v>
      </c>
    </row>
    <row r="714" ht="15.75" customHeight="1">
      <c r="A714" s="13">
        <v>41760.0</v>
      </c>
      <c r="B714" s="14">
        <v>188.330002</v>
      </c>
      <c r="C714" s="7">
        <f t="shared" si="1"/>
        <v>188.319334</v>
      </c>
      <c r="D714" s="7">
        <f t="shared" si="2"/>
        <v>0.8866871669</v>
      </c>
      <c r="E714" s="7">
        <f t="shared" si="5"/>
        <v>186.5459597</v>
      </c>
      <c r="F714" s="7">
        <f t="shared" si="6"/>
        <v>190.0927083</v>
      </c>
    </row>
    <row r="715" ht="15.75" customHeight="1">
      <c r="A715" s="13">
        <v>41759.0</v>
      </c>
      <c r="B715" s="14">
        <v>188.309998</v>
      </c>
      <c r="C715" s="7">
        <f t="shared" si="1"/>
        <v>188.2646669</v>
      </c>
      <c r="D715" s="7">
        <f t="shared" si="2"/>
        <v>0.8627219544</v>
      </c>
      <c r="E715" s="7">
        <f t="shared" si="5"/>
        <v>186.539223</v>
      </c>
      <c r="F715" s="7">
        <f t="shared" si="6"/>
        <v>189.9901108</v>
      </c>
    </row>
    <row r="716" ht="15.75" customHeight="1">
      <c r="A716" s="13">
        <v>41758.0</v>
      </c>
      <c r="B716" s="14">
        <v>187.75</v>
      </c>
      <c r="C716" s="7">
        <f t="shared" si="1"/>
        <v>188.278</v>
      </c>
      <c r="D716" s="7">
        <f t="shared" si="2"/>
        <v>0.8658371409</v>
      </c>
      <c r="E716" s="7">
        <f t="shared" si="5"/>
        <v>186.5463257</v>
      </c>
      <c r="F716" s="7">
        <f t="shared" si="6"/>
        <v>190.0096743</v>
      </c>
    </row>
    <row r="717" ht="15.75" customHeight="1">
      <c r="A717" s="13">
        <v>41757.0</v>
      </c>
      <c r="B717" s="14">
        <v>186.880005</v>
      </c>
      <c r="C717" s="7">
        <f t="shared" si="1"/>
        <v>188.154</v>
      </c>
      <c r="D717" s="7">
        <f t="shared" si="2"/>
        <v>0.9394421363</v>
      </c>
      <c r="E717" s="7">
        <f t="shared" si="5"/>
        <v>186.2751157</v>
      </c>
      <c r="F717" s="7">
        <f t="shared" si="6"/>
        <v>190.0328843</v>
      </c>
    </row>
    <row r="718" ht="15.75" customHeight="1">
      <c r="A718" s="13">
        <v>41754.0</v>
      </c>
      <c r="B718" s="14">
        <v>186.289993</v>
      </c>
      <c r="C718" s="7">
        <f t="shared" si="1"/>
        <v>188.036666</v>
      </c>
      <c r="D718" s="7">
        <f t="shared" si="2"/>
        <v>1.04908937</v>
      </c>
      <c r="E718" s="7">
        <f t="shared" si="5"/>
        <v>185.9384873</v>
      </c>
      <c r="F718" s="7">
        <f t="shared" si="6"/>
        <v>190.1348447</v>
      </c>
    </row>
    <row r="719" ht="15.75" customHeight="1">
      <c r="A719" s="13">
        <v>41753.0</v>
      </c>
      <c r="B719" s="14">
        <v>187.830002</v>
      </c>
      <c r="C719" s="7">
        <f t="shared" si="1"/>
        <v>188.0653332</v>
      </c>
      <c r="D719" s="7">
        <f t="shared" si="2"/>
        <v>1.011737296</v>
      </c>
      <c r="E719" s="7">
        <f t="shared" si="5"/>
        <v>186.0418586</v>
      </c>
      <c r="F719" s="7">
        <f t="shared" si="6"/>
        <v>190.0888078</v>
      </c>
    </row>
    <row r="720" ht="15.75" customHeight="1">
      <c r="A720" s="13">
        <v>41752.0</v>
      </c>
      <c r="B720" s="14">
        <v>187.449997</v>
      </c>
      <c r="C720" s="7">
        <f t="shared" si="1"/>
        <v>187.9579998</v>
      </c>
      <c r="D720" s="7">
        <f t="shared" si="2"/>
        <v>0.8453101352</v>
      </c>
      <c r="E720" s="7">
        <f t="shared" si="5"/>
        <v>186.2673795</v>
      </c>
      <c r="F720" s="7">
        <f t="shared" si="6"/>
        <v>189.6486201</v>
      </c>
    </row>
    <row r="721" ht="15.75" customHeight="1">
      <c r="A721" s="13">
        <v>41751.0</v>
      </c>
      <c r="B721" s="14">
        <v>187.889999</v>
      </c>
      <c r="C721" s="7">
        <f t="shared" si="1"/>
        <v>187.8199993</v>
      </c>
      <c r="D721" s="7">
        <f t="shared" si="2"/>
        <v>0.6285703676</v>
      </c>
      <c r="E721" s="7">
        <f t="shared" si="5"/>
        <v>186.5628585</v>
      </c>
      <c r="F721" s="7">
        <f t="shared" si="6"/>
        <v>189.07714</v>
      </c>
    </row>
    <row r="722" ht="15.75" customHeight="1">
      <c r="A722" s="13">
        <v>41750.0</v>
      </c>
      <c r="B722" s="14">
        <v>187.039993</v>
      </c>
      <c r="C722" s="7">
        <f t="shared" si="1"/>
        <v>187.6366659</v>
      </c>
      <c r="D722" s="7">
        <f t="shared" si="2"/>
        <v>0.6448458622</v>
      </c>
      <c r="E722" s="7">
        <f t="shared" si="5"/>
        <v>186.3469742</v>
      </c>
      <c r="F722" s="7">
        <f t="shared" si="6"/>
        <v>188.9263577</v>
      </c>
    </row>
    <row r="723" ht="15.75" customHeight="1">
      <c r="A723" s="13">
        <v>41746.0</v>
      </c>
      <c r="B723" s="14">
        <v>186.389999</v>
      </c>
      <c r="C723" s="7">
        <f t="shared" si="1"/>
        <v>187.5319987</v>
      </c>
      <c r="D723" s="7">
        <f t="shared" si="2"/>
        <v>0.7221544467</v>
      </c>
      <c r="E723" s="7">
        <f t="shared" si="5"/>
        <v>186.0876898</v>
      </c>
      <c r="F723" s="7">
        <f t="shared" si="6"/>
        <v>188.9763076</v>
      </c>
    </row>
    <row r="724" ht="15.75" customHeight="1">
      <c r="A724" s="13">
        <v>41745.0</v>
      </c>
      <c r="B724" s="14">
        <v>186.130005</v>
      </c>
      <c r="C724" s="7">
        <f t="shared" si="1"/>
        <v>187.4286662</v>
      </c>
      <c r="D724" s="7">
        <f t="shared" si="2"/>
        <v>0.8023197657</v>
      </c>
      <c r="E724" s="7">
        <f t="shared" si="5"/>
        <v>185.8240267</v>
      </c>
      <c r="F724" s="7">
        <f t="shared" si="6"/>
        <v>189.0333057</v>
      </c>
    </row>
    <row r="725" ht="15.75" customHeight="1">
      <c r="A725" s="13">
        <v>41744.0</v>
      </c>
      <c r="B725" s="14">
        <v>184.199997</v>
      </c>
      <c r="C725" s="7">
        <f t="shared" si="1"/>
        <v>187.1833323</v>
      </c>
      <c r="D725" s="7">
        <f t="shared" si="2"/>
        <v>1.167839826</v>
      </c>
      <c r="E725" s="7">
        <f t="shared" si="5"/>
        <v>184.8476527</v>
      </c>
      <c r="F725" s="7">
        <f t="shared" si="6"/>
        <v>189.519012</v>
      </c>
    </row>
    <row r="726" ht="15.75" customHeight="1">
      <c r="A726" s="13">
        <v>41743.0</v>
      </c>
      <c r="B726" s="14">
        <v>182.940002</v>
      </c>
      <c r="C726" s="7">
        <f t="shared" si="1"/>
        <v>186.9273325</v>
      </c>
      <c r="D726" s="7">
        <f t="shared" si="2"/>
        <v>1.578150944</v>
      </c>
      <c r="E726" s="7">
        <f t="shared" si="5"/>
        <v>183.7710306</v>
      </c>
      <c r="F726" s="7">
        <f t="shared" si="6"/>
        <v>190.0836344</v>
      </c>
    </row>
    <row r="727" ht="15.75" customHeight="1">
      <c r="A727" s="13">
        <v>41740.0</v>
      </c>
      <c r="B727" s="14">
        <v>181.509995</v>
      </c>
      <c r="C727" s="7">
        <f t="shared" si="1"/>
        <v>186.4666657</v>
      </c>
      <c r="D727" s="7">
        <f t="shared" si="2"/>
        <v>2.075140847</v>
      </c>
      <c r="E727" s="7">
        <f t="shared" si="5"/>
        <v>182.316384</v>
      </c>
      <c r="F727" s="7">
        <f t="shared" si="6"/>
        <v>190.6169474</v>
      </c>
    </row>
    <row r="728" ht="15.75" customHeight="1">
      <c r="A728" s="13">
        <v>41739.0</v>
      </c>
      <c r="B728" s="14">
        <v>183.160004</v>
      </c>
      <c r="C728" s="7">
        <f t="shared" si="1"/>
        <v>186.1399994</v>
      </c>
      <c r="D728" s="7">
        <f t="shared" si="2"/>
        <v>2.154721437</v>
      </c>
      <c r="E728" s="7">
        <f t="shared" si="5"/>
        <v>181.8305565</v>
      </c>
      <c r="F728" s="7">
        <f t="shared" si="6"/>
        <v>190.4494423</v>
      </c>
    </row>
    <row r="729" ht="15.75" customHeight="1">
      <c r="A729" s="13">
        <v>41738.0</v>
      </c>
      <c r="B729" s="14">
        <v>187.089996</v>
      </c>
      <c r="C729" s="7">
        <f t="shared" si="1"/>
        <v>186.0573323</v>
      </c>
      <c r="D729" s="7">
        <f t="shared" si="2"/>
        <v>2.076652563</v>
      </c>
      <c r="E729" s="7">
        <f t="shared" si="5"/>
        <v>181.9040272</v>
      </c>
      <c r="F729" s="7">
        <f t="shared" si="6"/>
        <v>190.2106375</v>
      </c>
    </row>
    <row r="730" ht="15.75" customHeight="1">
      <c r="A730" s="13">
        <v>41737.0</v>
      </c>
      <c r="B730" s="14">
        <v>185.100006</v>
      </c>
      <c r="C730" s="7">
        <f t="shared" si="1"/>
        <v>185.8433329</v>
      </c>
      <c r="D730" s="7">
        <f t="shared" si="2"/>
        <v>2.014548401</v>
      </c>
      <c r="E730" s="7">
        <f t="shared" si="5"/>
        <v>181.8142361</v>
      </c>
      <c r="F730" s="7">
        <f t="shared" si="6"/>
        <v>189.8724297</v>
      </c>
    </row>
    <row r="731" ht="15.75" customHeight="1">
      <c r="A731" s="13">
        <v>41736.0</v>
      </c>
      <c r="B731" s="14">
        <v>184.339996</v>
      </c>
      <c r="C731" s="7">
        <f t="shared" si="1"/>
        <v>185.6159993</v>
      </c>
      <c r="D731" s="7">
        <f t="shared" si="2"/>
        <v>2.015171665</v>
      </c>
      <c r="E731" s="7">
        <f t="shared" si="5"/>
        <v>181.5856559</v>
      </c>
      <c r="F731" s="7">
        <f t="shared" si="6"/>
        <v>189.6463426</v>
      </c>
    </row>
    <row r="732" ht="15.75" customHeight="1">
      <c r="A732" s="13">
        <v>41733.0</v>
      </c>
      <c r="B732" s="14">
        <v>186.399994</v>
      </c>
      <c r="C732" s="7">
        <f t="shared" si="1"/>
        <v>185.5839985</v>
      </c>
      <c r="D732" s="7">
        <f t="shared" si="2"/>
        <v>2.018592387</v>
      </c>
      <c r="E732" s="7">
        <f t="shared" si="5"/>
        <v>181.5468138</v>
      </c>
      <c r="F732" s="7">
        <f t="shared" si="6"/>
        <v>189.6211833</v>
      </c>
    </row>
    <row r="733" ht="15.75" customHeight="1">
      <c r="A733" s="13">
        <v>41732.0</v>
      </c>
      <c r="B733" s="14">
        <v>188.630005</v>
      </c>
      <c r="C733" s="7">
        <f t="shared" si="1"/>
        <v>185.7399993</v>
      </c>
      <c r="D733" s="7">
        <f t="shared" si="2"/>
        <v>2.098349031</v>
      </c>
      <c r="E733" s="7">
        <f t="shared" si="5"/>
        <v>181.5433013</v>
      </c>
      <c r="F733" s="7">
        <f t="shared" si="6"/>
        <v>189.9366974</v>
      </c>
    </row>
    <row r="734" ht="15.75" customHeight="1">
      <c r="A734" s="13">
        <v>41731.0</v>
      </c>
      <c r="B734" s="14">
        <v>188.880005</v>
      </c>
      <c r="C734" s="7">
        <f t="shared" si="1"/>
        <v>185.8099995</v>
      </c>
      <c r="D734" s="7">
        <f t="shared" si="2"/>
        <v>2.226696937</v>
      </c>
      <c r="E734" s="7">
        <f t="shared" si="5"/>
        <v>181.3566057</v>
      </c>
      <c r="F734" s="7">
        <f t="shared" si="6"/>
        <v>190.2633934</v>
      </c>
    </row>
    <row r="735" ht="15.75" customHeight="1">
      <c r="A735" s="13">
        <v>41730.0</v>
      </c>
      <c r="B735" s="14">
        <v>188.25</v>
      </c>
      <c r="C735" s="7">
        <f t="shared" si="1"/>
        <v>185.8633331</v>
      </c>
      <c r="D735" s="7">
        <f t="shared" si="2"/>
        <v>2.255908831</v>
      </c>
      <c r="E735" s="7">
        <f t="shared" si="5"/>
        <v>181.3515154</v>
      </c>
      <c r="F735" s="7">
        <f t="shared" si="6"/>
        <v>190.3751507</v>
      </c>
    </row>
    <row r="736" ht="15.75" customHeight="1">
      <c r="A736" s="13">
        <v>41729.0</v>
      </c>
      <c r="B736" s="14">
        <v>187.009995</v>
      </c>
      <c r="C736" s="7">
        <f t="shared" si="1"/>
        <v>185.8046661</v>
      </c>
      <c r="D736" s="7">
        <f t="shared" si="2"/>
        <v>2.254571016</v>
      </c>
      <c r="E736" s="7">
        <f t="shared" si="5"/>
        <v>181.2955241</v>
      </c>
      <c r="F736" s="7">
        <f t="shared" si="6"/>
        <v>190.3138082</v>
      </c>
    </row>
    <row r="737" ht="15.75" customHeight="1">
      <c r="A737" s="13">
        <v>41726.0</v>
      </c>
      <c r="B737" s="14">
        <v>185.490005</v>
      </c>
      <c r="C737" s="7">
        <f t="shared" si="1"/>
        <v>185.7013336</v>
      </c>
      <c r="D737" s="7">
        <f t="shared" si="2"/>
        <v>2.24670511</v>
      </c>
      <c r="E737" s="7">
        <f t="shared" si="5"/>
        <v>181.2079234</v>
      </c>
      <c r="F737" s="7">
        <f t="shared" si="6"/>
        <v>190.1947438</v>
      </c>
    </row>
    <row r="738" ht="15.75" customHeight="1">
      <c r="A738" s="13">
        <v>41725.0</v>
      </c>
      <c r="B738" s="14">
        <v>184.580002</v>
      </c>
      <c r="C738" s="7">
        <f t="shared" si="1"/>
        <v>185.5806671</v>
      </c>
      <c r="D738" s="7">
        <f t="shared" si="2"/>
        <v>2.259499897</v>
      </c>
      <c r="E738" s="7">
        <f t="shared" si="5"/>
        <v>181.0616673</v>
      </c>
      <c r="F738" s="7">
        <f t="shared" si="6"/>
        <v>190.0996669</v>
      </c>
    </row>
    <row r="739" ht="15.75" customHeight="1">
      <c r="A739" s="13">
        <v>41724.0</v>
      </c>
      <c r="B739" s="14">
        <v>184.970001</v>
      </c>
      <c r="C739" s="7">
        <f t="shared" si="1"/>
        <v>185.5033335</v>
      </c>
      <c r="D739" s="7">
        <f t="shared" si="2"/>
        <v>2.233557999</v>
      </c>
      <c r="E739" s="7">
        <f t="shared" si="5"/>
        <v>181.0362175</v>
      </c>
      <c r="F739" s="7">
        <f t="shared" si="6"/>
        <v>189.9704495</v>
      </c>
    </row>
    <row r="740" ht="15.75" customHeight="1">
      <c r="A740" s="13">
        <v>41723.0</v>
      </c>
      <c r="B740" s="14">
        <v>186.309998</v>
      </c>
      <c r="C740" s="7">
        <f t="shared" si="1"/>
        <v>185.6440003</v>
      </c>
      <c r="D740" s="7">
        <f t="shared" si="2"/>
        <v>2.103029471</v>
      </c>
      <c r="E740" s="7">
        <f t="shared" si="5"/>
        <v>181.4379413</v>
      </c>
      <c r="F740" s="7">
        <f t="shared" si="6"/>
        <v>189.8500592</v>
      </c>
    </row>
    <row r="741" ht="15.75" customHeight="1">
      <c r="A741" s="13">
        <v>41722.0</v>
      </c>
      <c r="B741" s="14">
        <v>185.429993</v>
      </c>
      <c r="C741" s="7">
        <f t="shared" si="1"/>
        <v>185.8099997</v>
      </c>
      <c r="D741" s="7">
        <f t="shared" si="2"/>
        <v>1.706086184</v>
      </c>
      <c r="E741" s="7">
        <f t="shared" si="5"/>
        <v>182.3978273</v>
      </c>
      <c r="F741" s="7">
        <f t="shared" si="6"/>
        <v>189.222172</v>
      </c>
    </row>
    <row r="742" ht="15.75" customHeight="1">
      <c r="A742" s="13">
        <v>41719.0</v>
      </c>
      <c r="B742" s="14">
        <v>186.199997</v>
      </c>
      <c r="C742" s="7">
        <f t="shared" si="1"/>
        <v>186.1226665</v>
      </c>
      <c r="D742" s="7">
        <f t="shared" si="2"/>
        <v>1.47912589</v>
      </c>
      <c r="E742" s="7">
        <f t="shared" si="5"/>
        <v>183.1644147</v>
      </c>
      <c r="F742" s="7">
        <f t="shared" si="6"/>
        <v>189.0809182</v>
      </c>
    </row>
    <row r="743" ht="15.75" customHeight="1">
      <c r="A743" s="13">
        <v>41718.0</v>
      </c>
      <c r="B743" s="14">
        <v>187.75</v>
      </c>
      <c r="C743" s="7">
        <f t="shared" si="1"/>
        <v>186.4286662</v>
      </c>
      <c r="D743" s="7">
        <f t="shared" si="2"/>
        <v>1.515144296</v>
      </c>
      <c r="E743" s="7">
        <f t="shared" si="5"/>
        <v>183.3983776</v>
      </c>
      <c r="F743" s="7">
        <f t="shared" si="6"/>
        <v>189.4589548</v>
      </c>
    </row>
    <row r="744" ht="15.75" customHeight="1">
      <c r="A744" s="13">
        <v>41717.0</v>
      </c>
      <c r="B744" s="14">
        <v>186.660004</v>
      </c>
      <c r="C744" s="7">
        <f t="shared" si="1"/>
        <v>186.4000001</v>
      </c>
      <c r="D744" s="7">
        <f t="shared" si="2"/>
        <v>1.470356893</v>
      </c>
      <c r="E744" s="7">
        <f t="shared" si="5"/>
        <v>183.4592863</v>
      </c>
      <c r="F744" s="7">
        <f t="shared" si="6"/>
        <v>189.3407139</v>
      </c>
    </row>
    <row r="745" ht="15.75" customHeight="1">
      <c r="A745" s="13">
        <v>41716.0</v>
      </c>
      <c r="B745" s="14">
        <v>187.660004</v>
      </c>
      <c r="C745" s="7">
        <f t="shared" si="1"/>
        <v>186.5706666</v>
      </c>
      <c r="D745" s="7">
        <f t="shared" si="2"/>
        <v>1.3600183</v>
      </c>
      <c r="E745" s="7">
        <f t="shared" si="5"/>
        <v>183.85063</v>
      </c>
      <c r="F745" s="7">
        <f t="shared" si="6"/>
        <v>189.2907032</v>
      </c>
    </row>
    <row r="746" ht="15.75" customHeight="1">
      <c r="A746" s="13">
        <v>41715.0</v>
      </c>
      <c r="B746" s="14">
        <v>186.330002</v>
      </c>
      <c r="C746" s="7">
        <f t="shared" si="1"/>
        <v>186.7033337</v>
      </c>
      <c r="D746" s="7">
        <f t="shared" si="2"/>
        <v>1.361452607</v>
      </c>
      <c r="E746" s="7">
        <f t="shared" si="5"/>
        <v>183.9804285</v>
      </c>
      <c r="F746" s="7">
        <f t="shared" si="6"/>
        <v>189.4262389</v>
      </c>
    </row>
    <row r="747" ht="15.75" customHeight="1">
      <c r="A747" s="13">
        <v>41712.0</v>
      </c>
      <c r="B747" s="14">
        <v>184.660004</v>
      </c>
      <c r="C747" s="7">
        <f t="shared" si="1"/>
        <v>186.5873343</v>
      </c>
      <c r="D747" s="7">
        <f t="shared" si="2"/>
        <v>1.347521462</v>
      </c>
      <c r="E747" s="7">
        <f t="shared" si="5"/>
        <v>183.8922914</v>
      </c>
      <c r="F747" s="7">
        <f t="shared" si="6"/>
        <v>189.2823773</v>
      </c>
    </row>
    <row r="748" ht="15.75" customHeight="1">
      <c r="A748" s="13">
        <v>41711.0</v>
      </c>
      <c r="B748" s="14">
        <v>185.179993</v>
      </c>
      <c r="C748" s="7">
        <f t="shared" si="1"/>
        <v>186.3573335</v>
      </c>
      <c r="D748" s="7">
        <f t="shared" si="2"/>
        <v>1.185563471</v>
      </c>
      <c r="E748" s="7">
        <f t="shared" si="5"/>
        <v>183.9862066</v>
      </c>
      <c r="F748" s="7">
        <f t="shared" si="6"/>
        <v>188.7284605</v>
      </c>
    </row>
    <row r="749" ht="15.75" customHeight="1">
      <c r="A749" s="13">
        <v>41710.0</v>
      </c>
      <c r="B749" s="14">
        <v>187.279999</v>
      </c>
      <c r="C749" s="7">
        <f t="shared" si="1"/>
        <v>186.2506665</v>
      </c>
      <c r="D749" s="7">
        <f t="shared" si="2"/>
        <v>1.078625801</v>
      </c>
      <c r="E749" s="7">
        <f t="shared" si="5"/>
        <v>184.0934149</v>
      </c>
      <c r="F749" s="7">
        <f t="shared" si="6"/>
        <v>188.4079181</v>
      </c>
    </row>
    <row r="750" ht="15.75" customHeight="1">
      <c r="A750" s="13">
        <v>41709.0</v>
      </c>
      <c r="B750" s="14">
        <v>187.229996</v>
      </c>
      <c r="C750" s="7">
        <f t="shared" si="1"/>
        <v>186.1826662</v>
      </c>
      <c r="D750" s="7">
        <f t="shared" si="2"/>
        <v>1.094269087</v>
      </c>
      <c r="E750" s="7">
        <f t="shared" si="5"/>
        <v>183.994128</v>
      </c>
      <c r="F750" s="7">
        <f t="shared" si="6"/>
        <v>188.3712044</v>
      </c>
    </row>
    <row r="751" ht="15.75" customHeight="1">
      <c r="A751" s="13">
        <v>41708.0</v>
      </c>
      <c r="B751" s="14">
        <v>188.160004</v>
      </c>
      <c r="C751" s="7">
        <f t="shared" si="1"/>
        <v>186.2593335</v>
      </c>
      <c r="D751" s="7">
        <f t="shared" si="2"/>
        <v>1.202656293</v>
      </c>
      <c r="E751" s="7">
        <f t="shared" si="5"/>
        <v>183.8540209</v>
      </c>
      <c r="F751" s="7">
        <f t="shared" si="6"/>
        <v>188.6646461</v>
      </c>
    </row>
    <row r="752" ht="15.75" customHeight="1">
      <c r="A752" s="13">
        <v>41705.0</v>
      </c>
      <c r="B752" s="14">
        <v>188.259995</v>
      </c>
      <c r="C752" s="7">
        <f t="shared" si="1"/>
        <v>186.4439995</v>
      </c>
      <c r="D752" s="7">
        <f t="shared" si="2"/>
        <v>1.196588216</v>
      </c>
      <c r="E752" s="7">
        <f t="shared" si="5"/>
        <v>184.050823</v>
      </c>
      <c r="F752" s="7">
        <f t="shared" si="6"/>
        <v>188.8371759</v>
      </c>
    </row>
    <row r="753" ht="15.75" customHeight="1">
      <c r="A753" s="13">
        <v>41704.0</v>
      </c>
      <c r="B753" s="14">
        <v>188.179993</v>
      </c>
      <c r="C753" s="7">
        <f t="shared" si="1"/>
        <v>186.6839989</v>
      </c>
      <c r="D753" s="7">
        <f t="shared" si="2"/>
        <v>1.172240734</v>
      </c>
      <c r="E753" s="7">
        <f t="shared" si="5"/>
        <v>184.3395174</v>
      </c>
      <c r="F753" s="7">
        <f t="shared" si="6"/>
        <v>189.0284803</v>
      </c>
    </row>
    <row r="754" ht="15.75" customHeight="1">
      <c r="A754" s="13">
        <v>41703.0</v>
      </c>
      <c r="B754" s="14">
        <v>187.75</v>
      </c>
      <c r="C754" s="7">
        <f t="shared" si="1"/>
        <v>186.8693321</v>
      </c>
      <c r="D754" s="7">
        <f t="shared" si="2"/>
        <v>1.188395853</v>
      </c>
      <c r="E754" s="7">
        <f t="shared" si="5"/>
        <v>184.4925404</v>
      </c>
      <c r="F754" s="7">
        <f t="shared" si="6"/>
        <v>189.2461238</v>
      </c>
    </row>
    <row r="755" ht="15.75" customHeight="1">
      <c r="A755" s="13">
        <v>41702.0</v>
      </c>
      <c r="B755" s="14">
        <v>187.580002</v>
      </c>
      <c r="C755" s="7">
        <f t="shared" si="1"/>
        <v>186.9539991</v>
      </c>
      <c r="D755" s="7">
        <f t="shared" si="2"/>
        <v>1.119446227</v>
      </c>
      <c r="E755" s="7">
        <f t="shared" si="5"/>
        <v>184.7151066</v>
      </c>
      <c r="F755" s="7">
        <f t="shared" si="6"/>
        <v>189.1928915</v>
      </c>
    </row>
    <row r="756" ht="15.75" customHeight="1">
      <c r="A756" s="13">
        <v>41701.0</v>
      </c>
      <c r="B756" s="14">
        <v>184.979996</v>
      </c>
      <c r="C756" s="7">
        <f t="shared" si="1"/>
        <v>186.9239993</v>
      </c>
      <c r="D756" s="7">
        <f t="shared" si="2"/>
        <v>1.233461214</v>
      </c>
      <c r="E756" s="7">
        <f t="shared" si="5"/>
        <v>184.4570768</v>
      </c>
      <c r="F756" s="7">
        <f t="shared" si="6"/>
        <v>189.3909217</v>
      </c>
    </row>
    <row r="757" ht="15.75" customHeight="1">
      <c r="A757" s="13">
        <v>41698.0</v>
      </c>
      <c r="B757" s="14">
        <v>186.289993</v>
      </c>
      <c r="C757" s="7">
        <f t="shared" si="1"/>
        <v>186.929999</v>
      </c>
      <c r="D757" s="7">
        <f t="shared" si="2"/>
        <v>1.224650041</v>
      </c>
      <c r="E757" s="7">
        <f t="shared" si="5"/>
        <v>184.4806989</v>
      </c>
      <c r="F757" s="7">
        <f t="shared" si="6"/>
        <v>189.3792991</v>
      </c>
    </row>
    <row r="758" ht="15.75" customHeight="1">
      <c r="A758" s="13">
        <v>41697.0</v>
      </c>
      <c r="B758" s="14">
        <v>185.820007</v>
      </c>
      <c r="C758" s="7">
        <f t="shared" si="1"/>
        <v>186.8013328</v>
      </c>
      <c r="D758" s="7">
        <f t="shared" si="2"/>
        <v>1.255981563</v>
      </c>
      <c r="E758" s="7">
        <f t="shared" si="5"/>
        <v>184.2893697</v>
      </c>
      <c r="F758" s="7">
        <f t="shared" si="6"/>
        <v>189.3132959</v>
      </c>
    </row>
    <row r="759" ht="15.75" customHeight="1">
      <c r="A759" s="13">
        <v>41696.0</v>
      </c>
      <c r="B759" s="14">
        <v>184.850006</v>
      </c>
      <c r="C759" s="7">
        <f t="shared" si="1"/>
        <v>186.6806663</v>
      </c>
      <c r="D759" s="7">
        <f t="shared" si="2"/>
        <v>1.332159987</v>
      </c>
      <c r="E759" s="7">
        <f t="shared" si="5"/>
        <v>184.0163463</v>
      </c>
      <c r="F759" s="7">
        <f t="shared" si="6"/>
        <v>189.3449862</v>
      </c>
    </row>
    <row r="760" ht="15.75" customHeight="1">
      <c r="A760" s="13">
        <v>41695.0</v>
      </c>
      <c r="B760" s="14">
        <v>184.839996</v>
      </c>
      <c r="C760" s="7">
        <f t="shared" si="1"/>
        <v>186.4926657</v>
      </c>
      <c r="D760" s="7">
        <f t="shared" si="2"/>
        <v>1.413357021</v>
      </c>
      <c r="E760" s="7">
        <f t="shared" si="5"/>
        <v>183.6659517</v>
      </c>
      <c r="F760" s="7">
        <f t="shared" si="6"/>
        <v>189.3193798</v>
      </c>
    </row>
    <row r="761" ht="15.75" customHeight="1">
      <c r="A761" s="13">
        <v>41694.0</v>
      </c>
      <c r="B761" s="14">
        <v>184.910004</v>
      </c>
      <c r="C761" s="7">
        <f t="shared" si="1"/>
        <v>186.3979992</v>
      </c>
      <c r="D761" s="7">
        <f t="shared" si="2"/>
        <v>1.389643295</v>
      </c>
      <c r="E761" s="7">
        <f t="shared" si="5"/>
        <v>183.6187126</v>
      </c>
      <c r="F761" s="7">
        <f t="shared" si="6"/>
        <v>189.1772858</v>
      </c>
    </row>
    <row r="762" ht="15.75" customHeight="1">
      <c r="A762" s="13">
        <v>41691.0</v>
      </c>
      <c r="B762" s="14">
        <v>183.889999</v>
      </c>
      <c r="C762" s="7">
        <f t="shared" si="1"/>
        <v>186.3466655</v>
      </c>
      <c r="D762" s="7">
        <f t="shared" si="2"/>
        <v>1.521951158</v>
      </c>
      <c r="E762" s="7">
        <f t="shared" si="5"/>
        <v>183.3027632</v>
      </c>
      <c r="F762" s="7">
        <f t="shared" si="6"/>
        <v>189.3905678</v>
      </c>
    </row>
    <row r="763" ht="15.75" customHeight="1">
      <c r="A763" s="13">
        <v>41690.0</v>
      </c>
      <c r="B763" s="14">
        <v>184.100006</v>
      </c>
      <c r="C763" s="7">
        <f t="shared" si="1"/>
        <v>186.2746664</v>
      </c>
      <c r="D763" s="7">
        <f t="shared" si="2"/>
        <v>1.619506509</v>
      </c>
      <c r="E763" s="7">
        <f t="shared" si="5"/>
        <v>183.0356534</v>
      </c>
      <c r="F763" s="7">
        <f t="shared" si="6"/>
        <v>189.5136794</v>
      </c>
    </row>
    <row r="764" ht="15.75" customHeight="1">
      <c r="A764" s="13">
        <v>41689.0</v>
      </c>
      <c r="B764" s="14">
        <v>183.020004</v>
      </c>
      <c r="C764" s="7">
        <f t="shared" si="1"/>
        <v>185.9906667</v>
      </c>
      <c r="D764" s="7">
        <f t="shared" si="2"/>
        <v>1.795420523</v>
      </c>
      <c r="E764" s="7">
        <f t="shared" si="5"/>
        <v>182.3998257</v>
      </c>
      <c r="F764" s="7">
        <f t="shared" si="6"/>
        <v>189.5815078</v>
      </c>
    </row>
    <row r="765" ht="15.75" customHeight="1">
      <c r="A765" s="13">
        <v>41688.0</v>
      </c>
      <c r="B765" s="14">
        <v>184.240005</v>
      </c>
      <c r="C765" s="7">
        <f t="shared" si="1"/>
        <v>185.791334</v>
      </c>
      <c r="D765" s="7">
        <f t="shared" si="2"/>
        <v>1.720311282</v>
      </c>
      <c r="E765" s="7">
        <f t="shared" si="5"/>
        <v>182.3507114</v>
      </c>
      <c r="F765" s="7">
        <f t="shared" si="6"/>
        <v>189.2319566</v>
      </c>
    </row>
    <row r="766" ht="15.75" customHeight="1">
      <c r="A766" s="13">
        <v>41684.0</v>
      </c>
      <c r="B766" s="14">
        <v>184.020004</v>
      </c>
      <c r="C766" s="7">
        <f t="shared" si="1"/>
        <v>185.515334</v>
      </c>
      <c r="D766" s="7">
        <f t="shared" si="2"/>
        <v>1.588361554</v>
      </c>
      <c r="E766" s="7">
        <f t="shared" si="5"/>
        <v>182.3386109</v>
      </c>
      <c r="F766" s="7">
        <f t="shared" si="6"/>
        <v>188.6920571</v>
      </c>
    </row>
    <row r="767" ht="15.75" customHeight="1">
      <c r="A767" s="13">
        <v>41683.0</v>
      </c>
      <c r="B767" s="14">
        <v>183.009995</v>
      </c>
      <c r="C767" s="7">
        <f t="shared" si="1"/>
        <v>185.165334</v>
      </c>
      <c r="D767" s="7">
        <f t="shared" si="2"/>
        <v>1.46858342</v>
      </c>
      <c r="E767" s="7">
        <f t="shared" si="5"/>
        <v>182.2281672</v>
      </c>
      <c r="F767" s="7">
        <f t="shared" si="6"/>
        <v>188.1025008</v>
      </c>
    </row>
    <row r="768" ht="15.75" customHeight="1">
      <c r="A768" s="13">
        <v>41682.0</v>
      </c>
      <c r="B768" s="14">
        <v>182.070007</v>
      </c>
      <c r="C768" s="7">
        <f t="shared" si="1"/>
        <v>184.7580016</v>
      </c>
      <c r="D768" s="7">
        <f t="shared" si="2"/>
        <v>1.419303903</v>
      </c>
      <c r="E768" s="7">
        <f t="shared" si="5"/>
        <v>181.9193938</v>
      </c>
      <c r="F768" s="7">
        <f t="shared" si="6"/>
        <v>187.5966094</v>
      </c>
    </row>
    <row r="769" ht="15.75" customHeight="1">
      <c r="A769" s="13">
        <v>41681.0</v>
      </c>
      <c r="B769" s="14">
        <v>181.979996</v>
      </c>
      <c r="C769" s="7">
        <f t="shared" si="1"/>
        <v>184.3733347</v>
      </c>
      <c r="D769" s="7">
        <f t="shared" si="2"/>
        <v>1.280250251</v>
      </c>
      <c r="E769" s="7">
        <f t="shared" si="5"/>
        <v>181.8128342</v>
      </c>
      <c r="F769" s="7">
        <f t="shared" si="6"/>
        <v>186.9338352</v>
      </c>
    </row>
    <row r="770" ht="15.75" customHeight="1">
      <c r="A770" s="13">
        <v>41680.0</v>
      </c>
      <c r="B770" s="14">
        <v>180.009995</v>
      </c>
      <c r="C770" s="7">
        <f t="shared" si="1"/>
        <v>183.8686675</v>
      </c>
      <c r="D770" s="7">
        <f t="shared" si="2"/>
        <v>1.662647085</v>
      </c>
      <c r="E770" s="7">
        <f t="shared" si="5"/>
        <v>180.5433734</v>
      </c>
      <c r="F770" s="7">
        <f t="shared" si="6"/>
        <v>187.1939617</v>
      </c>
    </row>
    <row r="771" ht="15.75" customHeight="1">
      <c r="A771" s="13">
        <v>41677.0</v>
      </c>
      <c r="B771" s="14">
        <v>179.679993</v>
      </c>
      <c r="C771" s="7">
        <f t="shared" si="1"/>
        <v>183.515334</v>
      </c>
      <c r="D771" s="7">
        <f t="shared" si="2"/>
        <v>1.828177755</v>
      </c>
      <c r="E771" s="7">
        <f t="shared" si="5"/>
        <v>179.8589785</v>
      </c>
      <c r="F771" s="7">
        <f t="shared" si="6"/>
        <v>187.1716895</v>
      </c>
    </row>
    <row r="772" ht="15.75" customHeight="1">
      <c r="A772" s="13">
        <v>41676.0</v>
      </c>
      <c r="B772" s="14">
        <v>177.479996</v>
      </c>
      <c r="C772" s="7">
        <f t="shared" si="1"/>
        <v>182.9280009</v>
      </c>
      <c r="D772" s="7">
        <f t="shared" si="2"/>
        <v>2.25812627</v>
      </c>
      <c r="E772" s="7">
        <f t="shared" si="5"/>
        <v>178.4117483</v>
      </c>
      <c r="F772" s="7">
        <f t="shared" si="6"/>
        <v>187.4442534</v>
      </c>
    </row>
    <row r="773" ht="15.75" customHeight="1">
      <c r="A773" s="13">
        <v>41675.0</v>
      </c>
      <c r="B773" s="14">
        <v>175.169998</v>
      </c>
      <c r="C773" s="7">
        <f t="shared" si="1"/>
        <v>182.2180003</v>
      </c>
      <c r="D773" s="7">
        <f t="shared" si="2"/>
        <v>2.93636321</v>
      </c>
      <c r="E773" s="7">
        <f t="shared" si="5"/>
        <v>176.3452738</v>
      </c>
      <c r="F773" s="7">
        <f t="shared" si="6"/>
        <v>188.0907267</v>
      </c>
    </row>
    <row r="774" ht="15.75" customHeight="1">
      <c r="A774" s="13">
        <v>41674.0</v>
      </c>
      <c r="B774" s="14">
        <v>175.389999</v>
      </c>
      <c r="C774" s="7">
        <f t="shared" si="1"/>
        <v>181.5873331</v>
      </c>
      <c r="D774" s="7">
        <f t="shared" si="2"/>
        <v>3.30388772</v>
      </c>
      <c r="E774" s="7">
        <f t="shared" si="5"/>
        <v>174.9795577</v>
      </c>
      <c r="F774" s="7">
        <f t="shared" si="6"/>
        <v>188.1951086</v>
      </c>
    </row>
    <row r="775" ht="15.75" customHeight="1">
      <c r="A775" s="13">
        <v>41673.0</v>
      </c>
      <c r="B775" s="14">
        <v>174.169998</v>
      </c>
      <c r="C775" s="7">
        <f t="shared" si="1"/>
        <v>180.8759999</v>
      </c>
      <c r="D775" s="7">
        <f t="shared" si="2"/>
        <v>3.64428785</v>
      </c>
      <c r="E775" s="7">
        <f t="shared" si="5"/>
        <v>173.5874242</v>
      </c>
      <c r="F775" s="7">
        <f t="shared" si="6"/>
        <v>188.1645756</v>
      </c>
    </row>
    <row r="776" ht="15.75" customHeight="1">
      <c r="A776" s="13">
        <v>41670.0</v>
      </c>
      <c r="B776" s="14">
        <v>178.179993</v>
      </c>
      <c r="C776" s="7">
        <f t="shared" si="1"/>
        <v>180.4273325</v>
      </c>
      <c r="D776" s="7">
        <f t="shared" si="2"/>
        <v>3.564953736</v>
      </c>
      <c r="E776" s="7">
        <f t="shared" si="5"/>
        <v>173.2974251</v>
      </c>
      <c r="F776" s="7">
        <f t="shared" si="6"/>
        <v>187.55724</v>
      </c>
    </row>
    <row r="777" ht="15.75" customHeight="1">
      <c r="A777" s="13">
        <v>41669.0</v>
      </c>
      <c r="B777" s="14">
        <v>179.229996</v>
      </c>
      <c r="C777" s="7">
        <f t="shared" si="1"/>
        <v>180.1166657</v>
      </c>
      <c r="D777" s="7">
        <f t="shared" si="2"/>
        <v>3.386143921</v>
      </c>
      <c r="E777" s="7">
        <f t="shared" si="5"/>
        <v>173.3443778</v>
      </c>
      <c r="F777" s="7">
        <f t="shared" si="6"/>
        <v>186.8889535</v>
      </c>
    </row>
    <row r="778" ht="15.75" customHeight="1">
      <c r="A778" s="13">
        <v>41668.0</v>
      </c>
      <c r="B778" s="14">
        <v>177.350006</v>
      </c>
      <c r="C778" s="7">
        <f t="shared" si="1"/>
        <v>179.6666657</v>
      </c>
      <c r="D778" s="7">
        <f t="shared" si="2"/>
        <v>3.313838093</v>
      </c>
      <c r="E778" s="7">
        <f t="shared" si="5"/>
        <v>173.0389895</v>
      </c>
      <c r="F778" s="7">
        <f t="shared" si="6"/>
        <v>186.2943419</v>
      </c>
    </row>
    <row r="779" ht="15.75" customHeight="1">
      <c r="A779" s="13">
        <v>41667.0</v>
      </c>
      <c r="B779" s="14">
        <v>179.070007</v>
      </c>
      <c r="C779" s="7">
        <f t="shared" si="1"/>
        <v>179.4033325</v>
      </c>
      <c r="D779" s="7">
        <f t="shared" si="2"/>
        <v>3.010423968</v>
      </c>
      <c r="E779" s="7">
        <f t="shared" si="5"/>
        <v>173.3824846</v>
      </c>
      <c r="F779" s="7">
        <f t="shared" si="6"/>
        <v>185.4241805</v>
      </c>
    </row>
    <row r="780" ht="15.75" customHeight="1">
      <c r="A780" s="13">
        <v>41666.0</v>
      </c>
      <c r="B780" s="14">
        <v>178.009995</v>
      </c>
      <c r="C780" s="7">
        <f t="shared" si="1"/>
        <v>178.9879985</v>
      </c>
      <c r="D780" s="7">
        <f t="shared" si="2"/>
        <v>2.656046314</v>
      </c>
      <c r="E780" s="7">
        <f t="shared" si="5"/>
        <v>173.6759059</v>
      </c>
      <c r="F780" s="7">
        <f t="shared" si="6"/>
        <v>184.3000912</v>
      </c>
    </row>
    <row r="781" ht="15.75" customHeight="1">
      <c r="A781" s="13">
        <v>41663.0</v>
      </c>
      <c r="B781" s="14">
        <v>178.889999</v>
      </c>
      <c r="C781" s="7">
        <f t="shared" si="1"/>
        <v>178.6459982</v>
      </c>
      <c r="D781" s="7">
        <f t="shared" si="2"/>
        <v>2.343051397</v>
      </c>
      <c r="E781" s="7">
        <f t="shared" si="5"/>
        <v>173.9598954</v>
      </c>
      <c r="F781" s="7">
        <f t="shared" si="6"/>
        <v>183.332101</v>
      </c>
    </row>
    <row r="782" ht="15.75" customHeight="1">
      <c r="A782" s="13">
        <v>41662.0</v>
      </c>
      <c r="B782" s="14">
        <v>182.789993</v>
      </c>
      <c r="C782" s="7">
        <f t="shared" si="1"/>
        <v>178.6313314</v>
      </c>
      <c r="D782" s="7">
        <f t="shared" si="2"/>
        <v>2.437357602</v>
      </c>
      <c r="E782" s="7">
        <f t="shared" si="5"/>
        <v>173.7566162</v>
      </c>
      <c r="F782" s="7">
        <f t="shared" si="6"/>
        <v>183.5060466</v>
      </c>
    </row>
    <row r="783" ht="15.75" customHeight="1">
      <c r="A783" s="13">
        <v>41661.0</v>
      </c>
      <c r="B783" s="14">
        <v>184.300003</v>
      </c>
      <c r="C783" s="7">
        <f t="shared" si="1"/>
        <v>178.7799978</v>
      </c>
      <c r="D783" s="7">
        <f t="shared" si="2"/>
        <v>2.758270912</v>
      </c>
      <c r="E783" s="7">
        <f t="shared" si="5"/>
        <v>173.263456</v>
      </c>
      <c r="F783" s="7">
        <f t="shared" si="6"/>
        <v>184.2965396</v>
      </c>
    </row>
    <row r="784" ht="15.75" customHeight="1">
      <c r="A784" s="13">
        <v>41660.0</v>
      </c>
      <c r="B784" s="14">
        <v>184.179993</v>
      </c>
      <c r="C784" s="7">
        <f t="shared" si="1"/>
        <v>178.9266643</v>
      </c>
      <c r="D784" s="7">
        <f t="shared" si="2"/>
        <v>3.128234144</v>
      </c>
      <c r="E784" s="7">
        <f t="shared" si="5"/>
        <v>172.670196</v>
      </c>
      <c r="F784" s="7">
        <f t="shared" si="6"/>
        <v>185.1831326</v>
      </c>
    </row>
    <row r="785" ht="15.75" customHeight="1">
      <c r="A785" s="13">
        <v>41656.0</v>
      </c>
      <c r="B785" s="14">
        <v>183.639999</v>
      </c>
      <c r="C785" s="7">
        <f t="shared" si="1"/>
        <v>179.1686645</v>
      </c>
      <c r="D785" s="7">
        <f t="shared" si="2"/>
        <v>3.378174225</v>
      </c>
      <c r="E785" s="7">
        <f t="shared" si="5"/>
        <v>172.4123161</v>
      </c>
      <c r="F785" s="7">
        <f t="shared" si="6"/>
        <v>185.925013</v>
      </c>
    </row>
    <row r="786" ht="15.75" customHeight="1">
      <c r="A786" s="13">
        <v>41655.0</v>
      </c>
      <c r="B786" s="14">
        <v>184.419998</v>
      </c>
      <c r="C786" s="7">
        <f t="shared" si="1"/>
        <v>179.4846649</v>
      </c>
      <c r="D786" s="7">
        <f t="shared" si="2"/>
        <v>3.617780691</v>
      </c>
      <c r="E786" s="7">
        <f t="shared" si="5"/>
        <v>172.2491035</v>
      </c>
      <c r="F786" s="7">
        <f t="shared" si="6"/>
        <v>186.7202262</v>
      </c>
    </row>
    <row r="787" ht="15.75" customHeight="1">
      <c r="A787" s="13">
        <v>41654.0</v>
      </c>
      <c r="B787" s="14">
        <v>184.660004</v>
      </c>
      <c r="C787" s="7">
        <f t="shared" si="1"/>
        <v>179.9633321</v>
      </c>
      <c r="D787" s="7">
        <f t="shared" si="2"/>
        <v>3.60731666</v>
      </c>
      <c r="E787" s="7">
        <f t="shared" si="5"/>
        <v>172.7486987</v>
      </c>
      <c r="F787" s="7">
        <f t="shared" si="6"/>
        <v>187.1779654</v>
      </c>
    </row>
    <row r="788" ht="15.75" customHeight="1">
      <c r="A788" s="13">
        <v>41653.0</v>
      </c>
      <c r="B788" s="14">
        <v>183.669998</v>
      </c>
      <c r="C788" s="7">
        <f t="shared" si="1"/>
        <v>180.5299987</v>
      </c>
      <c r="D788" s="7">
        <f t="shared" si="2"/>
        <v>3.412901722</v>
      </c>
      <c r="E788" s="7">
        <f t="shared" si="5"/>
        <v>173.7041953</v>
      </c>
      <c r="F788" s="7">
        <f t="shared" si="6"/>
        <v>187.3558022</v>
      </c>
    </row>
    <row r="789" ht="15.75" customHeight="1">
      <c r="A789" s="13">
        <v>41652.0</v>
      </c>
      <c r="B789" s="14">
        <v>181.690002</v>
      </c>
      <c r="C789" s="7">
        <f t="shared" si="1"/>
        <v>180.9499989</v>
      </c>
      <c r="D789" s="7">
        <f t="shared" si="2"/>
        <v>2.811480921</v>
      </c>
      <c r="E789" s="7">
        <f t="shared" si="5"/>
        <v>175.3270371</v>
      </c>
      <c r="F789" s="7">
        <f t="shared" si="6"/>
        <v>186.5729608</v>
      </c>
    </row>
    <row r="790" ht="15.75" customHeight="1">
      <c r="A790" s="13">
        <v>41649.0</v>
      </c>
      <c r="B790" s="14">
        <v>184.139999</v>
      </c>
      <c r="C790" s="7">
        <f t="shared" si="1"/>
        <v>181.6146657</v>
      </c>
      <c r="D790" s="7">
        <f t="shared" si="2"/>
        <v>2.730887959</v>
      </c>
      <c r="E790" s="7">
        <f t="shared" si="5"/>
        <v>176.1528897</v>
      </c>
      <c r="F790" s="7">
        <f t="shared" si="6"/>
        <v>187.0764416</v>
      </c>
    </row>
    <row r="791" ht="15.75" customHeight="1">
      <c r="A791" s="13">
        <v>41648.0</v>
      </c>
      <c r="B791" s="14">
        <v>183.639999</v>
      </c>
      <c r="C791" s="7">
        <f t="shared" si="1"/>
        <v>181.9786661</v>
      </c>
      <c r="D791" s="7">
        <f t="shared" si="2"/>
        <v>2.657544646</v>
      </c>
      <c r="E791" s="7">
        <f t="shared" si="5"/>
        <v>176.6635768</v>
      </c>
      <c r="F791" s="7">
        <f t="shared" si="6"/>
        <v>187.2937554</v>
      </c>
    </row>
    <row r="792" ht="15.75" customHeight="1">
      <c r="A792" s="13">
        <v>41647.0</v>
      </c>
      <c r="B792" s="14">
        <v>183.520004</v>
      </c>
      <c r="C792" s="7">
        <f t="shared" si="1"/>
        <v>182.2646666</v>
      </c>
      <c r="D792" s="7">
        <f t="shared" si="2"/>
        <v>2.280727512</v>
      </c>
      <c r="E792" s="7">
        <f t="shared" si="5"/>
        <v>177.7032116</v>
      </c>
      <c r="F792" s="7">
        <f t="shared" si="6"/>
        <v>186.8261216</v>
      </c>
    </row>
    <row r="793" ht="15.75" customHeight="1">
      <c r="A793" s="13">
        <v>41646.0</v>
      </c>
      <c r="B793" s="14">
        <v>183.479996</v>
      </c>
      <c r="C793" s="7">
        <f t="shared" si="1"/>
        <v>182.6733326</v>
      </c>
      <c r="D793" s="7">
        <f t="shared" si="2"/>
        <v>2.045786248</v>
      </c>
      <c r="E793" s="7">
        <f t="shared" si="5"/>
        <v>178.5817601</v>
      </c>
      <c r="F793" s="7">
        <f t="shared" si="6"/>
        <v>186.7649051</v>
      </c>
    </row>
    <row r="794" ht="15.75" customHeight="1">
      <c r="A794" s="13">
        <v>41645.0</v>
      </c>
      <c r="B794" s="14">
        <v>182.360001</v>
      </c>
      <c r="C794" s="7">
        <f t="shared" si="1"/>
        <v>182.8926655</v>
      </c>
      <c r="D794" s="7">
        <f t="shared" si="2"/>
        <v>1.497915822</v>
      </c>
      <c r="E794" s="7">
        <f t="shared" si="5"/>
        <v>179.8968339</v>
      </c>
      <c r="F794" s="7">
        <f t="shared" si="6"/>
        <v>185.8884972</v>
      </c>
    </row>
    <row r="795" ht="15.75" customHeight="1">
      <c r="A795" s="13">
        <v>41642.0</v>
      </c>
      <c r="B795" s="14">
        <v>182.889999</v>
      </c>
      <c r="C795" s="7">
        <f t="shared" si="1"/>
        <v>183.2179991</v>
      </c>
      <c r="D795" s="7">
        <f t="shared" si="2"/>
        <v>0.8419065673</v>
      </c>
      <c r="E795" s="7">
        <f t="shared" si="5"/>
        <v>181.534186</v>
      </c>
      <c r="F795" s="7">
        <f t="shared" si="6"/>
        <v>184.9018123</v>
      </c>
    </row>
    <row r="796" ht="15.75" customHeight="1">
      <c r="A796" s="13">
        <v>41641.0</v>
      </c>
      <c r="B796" s="14">
        <v>182.919998</v>
      </c>
      <c r="C796" s="7">
        <f t="shared" si="1"/>
        <v>183.4866657</v>
      </c>
      <c r="D796" s="7">
        <f t="shared" si="2"/>
        <v>0.8338287335</v>
      </c>
      <c r="E796" s="7">
        <f t="shared" si="5"/>
        <v>181.8190083</v>
      </c>
      <c r="F796" s="7">
        <f t="shared" si="6"/>
        <v>185.1543232</v>
      </c>
    </row>
    <row r="797" ht="15.75" customHeight="1">
      <c r="A797" s="13">
        <v>41639.0</v>
      </c>
      <c r="B797" s="14">
        <v>184.690002</v>
      </c>
      <c r="C797" s="7">
        <f t="shared" si="1"/>
        <v>183.613333</v>
      </c>
      <c r="D797" s="7">
        <f t="shared" si="2"/>
        <v>0.8671499092</v>
      </c>
      <c r="E797" s="7">
        <f t="shared" si="5"/>
        <v>181.8790332</v>
      </c>
      <c r="F797" s="7">
        <f t="shared" si="6"/>
        <v>185.3476328</v>
      </c>
    </row>
    <row r="798" ht="15.75" customHeight="1">
      <c r="A798" s="13">
        <v>41638.0</v>
      </c>
      <c r="B798" s="14">
        <v>183.820007</v>
      </c>
      <c r="C798" s="7">
        <f t="shared" si="1"/>
        <v>183.5813333</v>
      </c>
      <c r="D798" s="7">
        <f t="shared" si="2"/>
        <v>0.8527050904</v>
      </c>
      <c r="E798" s="7">
        <f t="shared" si="5"/>
        <v>181.8759231</v>
      </c>
      <c r="F798" s="7">
        <f t="shared" si="6"/>
        <v>185.2867434</v>
      </c>
    </row>
    <row r="799" ht="15.75" customHeight="1">
      <c r="A799" s="13">
        <v>41635.0</v>
      </c>
      <c r="B799" s="14">
        <v>183.850006</v>
      </c>
      <c r="C799" s="7">
        <f t="shared" si="1"/>
        <v>183.5593341</v>
      </c>
      <c r="D799" s="7">
        <f t="shared" si="2"/>
        <v>0.8564655086</v>
      </c>
      <c r="E799" s="7">
        <f t="shared" si="5"/>
        <v>181.8464031</v>
      </c>
      <c r="F799" s="7">
        <f t="shared" si="6"/>
        <v>185.2722652</v>
      </c>
    </row>
    <row r="800" ht="15.75" customHeight="1">
      <c r="A800" s="13">
        <v>41634.0</v>
      </c>
      <c r="B800" s="14">
        <v>183.860001</v>
      </c>
      <c r="C800" s="7">
        <f t="shared" si="1"/>
        <v>183.5740009</v>
      </c>
      <c r="D800" s="7">
        <f t="shared" si="2"/>
        <v>0.8254013725</v>
      </c>
      <c r="E800" s="7">
        <f t="shared" si="5"/>
        <v>181.9231982</v>
      </c>
      <c r="F800" s="7">
        <f t="shared" si="6"/>
        <v>185.2248037</v>
      </c>
    </row>
    <row r="801" ht="15.75" customHeight="1">
      <c r="A801" s="13">
        <v>41632.0</v>
      </c>
      <c r="B801" s="14">
        <v>182.929993</v>
      </c>
      <c r="C801" s="7">
        <f t="shared" si="1"/>
        <v>183.4746673</v>
      </c>
      <c r="D801" s="7">
        <f t="shared" si="2"/>
        <v>0.7680752838</v>
      </c>
      <c r="E801" s="7">
        <f t="shared" si="5"/>
        <v>181.9385167</v>
      </c>
      <c r="F801" s="7">
        <f t="shared" si="6"/>
        <v>185.0108178</v>
      </c>
    </row>
    <row r="802" ht="15.75" customHeight="1">
      <c r="A802" s="13">
        <v>41631.0</v>
      </c>
      <c r="B802" s="14">
        <v>182.529999</v>
      </c>
      <c r="C802" s="7">
        <f t="shared" si="1"/>
        <v>183.3326669</v>
      </c>
      <c r="D802" s="7">
        <f t="shared" si="2"/>
        <v>0.7960281492</v>
      </c>
      <c r="E802" s="7">
        <f t="shared" si="5"/>
        <v>181.7406106</v>
      </c>
      <c r="F802" s="7">
        <f t="shared" si="6"/>
        <v>184.9247232</v>
      </c>
    </row>
    <row r="803" ht="15.75" customHeight="1">
      <c r="A803" s="13">
        <v>41628.0</v>
      </c>
      <c r="B803" s="14">
        <v>181.559998</v>
      </c>
      <c r="C803" s="7">
        <f t="shared" si="1"/>
        <v>183.1920003</v>
      </c>
      <c r="D803" s="7">
        <f t="shared" si="2"/>
        <v>0.8168478589</v>
      </c>
      <c r="E803" s="7">
        <f t="shared" si="5"/>
        <v>181.5583045</v>
      </c>
      <c r="F803" s="7">
        <f t="shared" si="6"/>
        <v>184.825696</v>
      </c>
    </row>
    <row r="804" ht="15.75" customHeight="1">
      <c r="A804" s="13">
        <v>41627.0</v>
      </c>
      <c r="B804" s="14">
        <v>181.490005</v>
      </c>
      <c r="C804" s="7">
        <f t="shared" si="1"/>
        <v>183.1786671</v>
      </c>
      <c r="D804" s="7">
        <f t="shared" si="2"/>
        <v>0.9088970188</v>
      </c>
      <c r="E804" s="7">
        <f t="shared" si="5"/>
        <v>181.3608731</v>
      </c>
      <c r="F804" s="7">
        <f t="shared" si="6"/>
        <v>184.9964612</v>
      </c>
    </row>
    <row r="805" ht="15.75" customHeight="1">
      <c r="A805" s="13">
        <v>41626.0</v>
      </c>
      <c r="B805" s="14">
        <v>181.699997</v>
      </c>
      <c r="C805" s="7">
        <f t="shared" si="1"/>
        <v>183.0160003</v>
      </c>
      <c r="D805" s="7">
        <f t="shared" si="2"/>
        <v>0.9678525751</v>
      </c>
      <c r="E805" s="7">
        <f t="shared" si="5"/>
        <v>181.0802952</v>
      </c>
      <c r="F805" s="7">
        <f t="shared" si="6"/>
        <v>184.9517055</v>
      </c>
    </row>
    <row r="806" ht="15.75" customHeight="1">
      <c r="A806" s="13">
        <v>41625.0</v>
      </c>
      <c r="B806" s="14">
        <v>178.649994</v>
      </c>
      <c r="C806" s="7">
        <f t="shared" si="1"/>
        <v>182.6833333</v>
      </c>
      <c r="D806" s="7">
        <f t="shared" si="2"/>
        <v>1.489899237</v>
      </c>
      <c r="E806" s="7">
        <f t="shared" si="5"/>
        <v>179.7035349</v>
      </c>
      <c r="F806" s="7">
        <f t="shared" si="6"/>
        <v>185.6631318</v>
      </c>
    </row>
    <row r="807" ht="15.75" customHeight="1">
      <c r="A807" s="13">
        <v>41624.0</v>
      </c>
      <c r="B807" s="14">
        <v>179.220001</v>
      </c>
      <c r="C807" s="7">
        <f t="shared" si="1"/>
        <v>182.3966665</v>
      </c>
      <c r="D807" s="7">
        <f t="shared" si="2"/>
        <v>1.718943519</v>
      </c>
      <c r="E807" s="7">
        <f t="shared" si="5"/>
        <v>178.9587794</v>
      </c>
      <c r="F807" s="7">
        <f t="shared" si="6"/>
        <v>185.8345535</v>
      </c>
    </row>
    <row r="808" ht="15.75" customHeight="1">
      <c r="A808" s="13">
        <v>41621.0</v>
      </c>
      <c r="B808" s="14">
        <v>178.110001</v>
      </c>
      <c r="C808" s="7">
        <f t="shared" si="1"/>
        <v>182.0386668</v>
      </c>
      <c r="D808" s="7">
        <f t="shared" si="2"/>
        <v>2.053855863</v>
      </c>
      <c r="E808" s="7">
        <f t="shared" si="5"/>
        <v>177.9309551</v>
      </c>
      <c r="F808" s="7">
        <f t="shared" si="6"/>
        <v>186.1463785</v>
      </c>
    </row>
    <row r="809" ht="15.75" customHeight="1">
      <c r="A809" s="13">
        <v>41620.0</v>
      </c>
      <c r="B809" s="14">
        <v>178.130005</v>
      </c>
      <c r="C809" s="7">
        <f t="shared" si="1"/>
        <v>181.7566671</v>
      </c>
      <c r="D809" s="7">
        <f t="shared" si="2"/>
        <v>2.279577869</v>
      </c>
      <c r="E809" s="7">
        <f t="shared" si="5"/>
        <v>177.1975113</v>
      </c>
      <c r="F809" s="7">
        <f t="shared" si="6"/>
        <v>186.3158228</v>
      </c>
    </row>
    <row r="810" ht="15.75" customHeight="1">
      <c r="A810" s="13">
        <v>41619.0</v>
      </c>
      <c r="B810" s="14">
        <v>178.720001</v>
      </c>
      <c r="C810" s="7">
        <f t="shared" si="1"/>
        <v>181.4786672</v>
      </c>
      <c r="D810" s="7">
        <f t="shared" si="2"/>
        <v>2.377493565</v>
      </c>
      <c r="E810" s="7">
        <f t="shared" si="5"/>
        <v>176.7236801</v>
      </c>
      <c r="F810" s="7">
        <f t="shared" si="6"/>
        <v>186.2336543</v>
      </c>
    </row>
    <row r="811" ht="15.75" customHeight="1">
      <c r="A811" s="13">
        <v>41618.0</v>
      </c>
      <c r="B811" s="14">
        <v>180.75</v>
      </c>
      <c r="C811" s="7">
        <f t="shared" si="1"/>
        <v>181.3340007</v>
      </c>
      <c r="D811" s="7">
        <f t="shared" si="2"/>
        <v>2.17998544</v>
      </c>
      <c r="E811" s="7">
        <f t="shared" si="5"/>
        <v>176.9740298</v>
      </c>
      <c r="F811" s="7">
        <f t="shared" si="6"/>
        <v>185.6939715</v>
      </c>
    </row>
    <row r="812" ht="15.75" customHeight="1">
      <c r="A812" s="13">
        <v>41617.0</v>
      </c>
      <c r="B812" s="14">
        <v>181.399994</v>
      </c>
      <c r="C812" s="7">
        <f t="shared" si="1"/>
        <v>181.1146668</v>
      </c>
      <c r="D812" s="7">
        <f t="shared" si="2"/>
        <v>2.038588496</v>
      </c>
      <c r="E812" s="7">
        <f t="shared" si="5"/>
        <v>177.0374898</v>
      </c>
      <c r="F812" s="7">
        <f t="shared" si="6"/>
        <v>185.1918438</v>
      </c>
    </row>
    <row r="813" ht="15.75" customHeight="1">
      <c r="A813" s="13">
        <v>41614.0</v>
      </c>
      <c r="B813" s="14">
        <v>180.940002</v>
      </c>
      <c r="C813" s="7">
        <f t="shared" si="1"/>
        <v>180.9226665</v>
      </c>
      <c r="D813" s="7">
        <f t="shared" si="2"/>
        <v>1.857311351</v>
      </c>
      <c r="E813" s="7">
        <f t="shared" si="5"/>
        <v>177.2080438</v>
      </c>
      <c r="F813" s="7">
        <f t="shared" si="6"/>
        <v>184.6372892</v>
      </c>
    </row>
    <row r="814" ht="15.75" customHeight="1">
      <c r="A814" s="13">
        <v>41613.0</v>
      </c>
      <c r="B814" s="14">
        <v>178.940002</v>
      </c>
      <c r="C814" s="7">
        <f t="shared" si="1"/>
        <v>180.5953329</v>
      </c>
      <c r="D814" s="7">
        <f t="shared" si="2"/>
        <v>1.672431813</v>
      </c>
      <c r="E814" s="7">
        <f t="shared" si="5"/>
        <v>177.2504692</v>
      </c>
      <c r="F814" s="7">
        <f t="shared" si="6"/>
        <v>183.9401965</v>
      </c>
    </row>
    <row r="815" ht="15.75" customHeight="1">
      <c r="A815" s="13">
        <v>41612.0</v>
      </c>
      <c r="B815" s="14">
        <v>179.729996</v>
      </c>
      <c r="C815" s="7">
        <f t="shared" si="1"/>
        <v>180.3199992</v>
      </c>
      <c r="D815" s="7">
        <f t="shared" si="2"/>
        <v>1.504753766</v>
      </c>
      <c r="E815" s="7">
        <f t="shared" si="5"/>
        <v>177.3104917</v>
      </c>
      <c r="F815" s="7">
        <f t="shared" si="6"/>
        <v>183.3295067</v>
      </c>
    </row>
    <row r="816" ht="15.75" customHeight="1">
      <c r="A816" s="13">
        <v>41611.0</v>
      </c>
      <c r="B816" s="14">
        <v>179.75</v>
      </c>
      <c r="C816" s="7">
        <f t="shared" si="1"/>
        <v>180.1079997</v>
      </c>
      <c r="D816" s="7">
        <f t="shared" si="2"/>
        <v>1.338423942</v>
      </c>
      <c r="E816" s="7">
        <f t="shared" si="5"/>
        <v>177.4311518</v>
      </c>
      <c r="F816" s="7">
        <f t="shared" si="6"/>
        <v>182.7848476</v>
      </c>
    </row>
    <row r="817" ht="15.75" customHeight="1">
      <c r="A817" s="13">
        <v>41610.0</v>
      </c>
      <c r="B817" s="14">
        <v>180.529999</v>
      </c>
      <c r="C817" s="7">
        <f t="shared" si="1"/>
        <v>179.9746663</v>
      </c>
      <c r="D817" s="7">
        <f t="shared" si="2"/>
        <v>1.26872282</v>
      </c>
      <c r="E817" s="7">
        <f t="shared" si="5"/>
        <v>177.4372207</v>
      </c>
      <c r="F817" s="7">
        <f t="shared" si="6"/>
        <v>182.512112</v>
      </c>
    </row>
    <row r="818" ht="15.75" customHeight="1">
      <c r="A818" s="13">
        <v>41607.0</v>
      </c>
      <c r="B818" s="14">
        <v>181.0</v>
      </c>
      <c r="C818" s="7">
        <f t="shared" si="1"/>
        <v>179.9373331</v>
      </c>
      <c r="D818" s="7">
        <f t="shared" si="2"/>
        <v>1.22639189</v>
      </c>
      <c r="E818" s="7">
        <f t="shared" si="5"/>
        <v>177.4845494</v>
      </c>
      <c r="F818" s="7">
        <f t="shared" si="6"/>
        <v>182.3901169</v>
      </c>
    </row>
    <row r="819" ht="15.75" customHeight="1">
      <c r="A819" s="13">
        <v>41605.0</v>
      </c>
      <c r="B819" s="14">
        <v>181.119995</v>
      </c>
      <c r="C819" s="7">
        <f t="shared" si="1"/>
        <v>179.9126658</v>
      </c>
      <c r="D819" s="7">
        <f t="shared" si="2"/>
        <v>1.166569854</v>
      </c>
      <c r="E819" s="7">
        <f t="shared" si="5"/>
        <v>177.5795261</v>
      </c>
      <c r="F819" s="7">
        <f t="shared" si="6"/>
        <v>182.2458055</v>
      </c>
    </row>
    <row r="820" ht="15.75" customHeight="1">
      <c r="A820" s="13">
        <v>41604.0</v>
      </c>
      <c r="B820" s="14">
        <v>180.679993</v>
      </c>
      <c r="C820" s="7">
        <f t="shared" si="1"/>
        <v>179.8446655</v>
      </c>
      <c r="D820" s="7">
        <f t="shared" si="2"/>
        <v>1.140510512</v>
      </c>
      <c r="E820" s="7">
        <f t="shared" si="5"/>
        <v>177.5636445</v>
      </c>
      <c r="F820" s="7">
        <f t="shared" si="6"/>
        <v>182.1256866</v>
      </c>
    </row>
    <row r="821" ht="15.75" customHeight="1">
      <c r="A821" s="13">
        <v>41603.0</v>
      </c>
      <c r="B821" s="14">
        <v>180.630005</v>
      </c>
      <c r="C821" s="7">
        <f t="shared" si="1"/>
        <v>179.9766663</v>
      </c>
      <c r="D821" s="7">
        <f t="shared" si="2"/>
        <v>1.135234223</v>
      </c>
      <c r="E821" s="7">
        <f t="shared" si="5"/>
        <v>177.7061978</v>
      </c>
      <c r="F821" s="7">
        <f t="shared" si="6"/>
        <v>182.2471347</v>
      </c>
    </row>
    <row r="822" ht="15.75" customHeight="1">
      <c r="A822" s="13">
        <v>41600.0</v>
      </c>
      <c r="B822" s="14">
        <v>180.809998</v>
      </c>
      <c r="C822" s="7">
        <f t="shared" si="1"/>
        <v>180.0826661</v>
      </c>
      <c r="D822" s="7">
        <f t="shared" si="2"/>
        <v>1.00580128</v>
      </c>
      <c r="E822" s="7">
        <f t="shared" si="5"/>
        <v>178.0710635</v>
      </c>
      <c r="F822" s="7">
        <f t="shared" si="6"/>
        <v>182.0942686</v>
      </c>
    </row>
    <row r="823" ht="15.75" customHeight="1">
      <c r="A823" s="13">
        <v>41599.0</v>
      </c>
      <c r="B823" s="14">
        <v>179.910004</v>
      </c>
      <c r="C823" s="7">
        <f t="shared" si="1"/>
        <v>180.2026663</v>
      </c>
      <c r="D823" s="7">
        <f t="shared" si="2"/>
        <v>0.8152518937</v>
      </c>
      <c r="E823" s="7">
        <f t="shared" si="5"/>
        <v>178.5721625</v>
      </c>
      <c r="F823" s="7">
        <f t="shared" si="6"/>
        <v>181.8331701</v>
      </c>
    </row>
    <row r="824" ht="15.75" customHeight="1">
      <c r="A824" s="13">
        <v>41598.0</v>
      </c>
      <c r="B824" s="14">
        <v>178.470001</v>
      </c>
      <c r="C824" s="7">
        <f t="shared" si="1"/>
        <v>180.2253327</v>
      </c>
      <c r="D824" s="7">
        <f t="shared" si="2"/>
        <v>0.8554645799</v>
      </c>
      <c r="E824" s="7">
        <f t="shared" si="5"/>
        <v>178.5144035</v>
      </c>
      <c r="F824" s="7">
        <f t="shared" si="6"/>
        <v>181.9362618</v>
      </c>
    </row>
    <row r="825" ht="15.75" customHeight="1">
      <c r="A825" s="13">
        <v>41597.0</v>
      </c>
      <c r="B825" s="14">
        <v>179.029999</v>
      </c>
      <c r="C825" s="7">
        <f t="shared" si="1"/>
        <v>180.2459992</v>
      </c>
      <c r="D825" s="7">
        <f t="shared" si="2"/>
        <v>0.9125521844</v>
      </c>
      <c r="E825" s="7">
        <f t="shared" si="5"/>
        <v>178.4208948</v>
      </c>
      <c r="F825" s="7">
        <f t="shared" si="6"/>
        <v>182.0711036</v>
      </c>
    </row>
    <row r="826" ht="15.75" customHeight="1">
      <c r="A826" s="13">
        <v>41596.0</v>
      </c>
      <c r="B826" s="14">
        <v>179.419998</v>
      </c>
      <c r="C826" s="7">
        <f t="shared" si="1"/>
        <v>180.1573324</v>
      </c>
      <c r="D826" s="7">
        <f t="shared" si="2"/>
        <v>0.866192196</v>
      </c>
      <c r="E826" s="7">
        <f t="shared" si="5"/>
        <v>178.424948</v>
      </c>
      <c r="F826" s="7">
        <f t="shared" si="6"/>
        <v>181.8897168</v>
      </c>
    </row>
    <row r="827" ht="15.75" customHeight="1">
      <c r="A827" s="13">
        <v>41593.0</v>
      </c>
      <c r="B827" s="14">
        <v>180.050003</v>
      </c>
      <c r="C827" s="7">
        <f t="shared" si="1"/>
        <v>180.067333</v>
      </c>
      <c r="D827" s="7">
        <f t="shared" si="2"/>
        <v>0.8291854228</v>
      </c>
      <c r="E827" s="7">
        <f t="shared" si="5"/>
        <v>178.4089622</v>
      </c>
      <c r="F827" s="7">
        <f t="shared" si="6"/>
        <v>181.7257038</v>
      </c>
    </row>
    <row r="828" ht="15.75" customHeight="1">
      <c r="A828" s="13">
        <v>41592.0</v>
      </c>
      <c r="B828" s="14">
        <v>179.270004</v>
      </c>
      <c r="C828" s="7">
        <f t="shared" si="1"/>
        <v>179.9559998</v>
      </c>
      <c r="D828" s="7">
        <f t="shared" si="2"/>
        <v>0.8007856764</v>
      </c>
      <c r="E828" s="7">
        <f t="shared" si="5"/>
        <v>178.3544284</v>
      </c>
      <c r="F828" s="7">
        <f t="shared" si="6"/>
        <v>181.5575712</v>
      </c>
    </row>
    <row r="829" ht="15.75" customHeight="1">
      <c r="A829" s="13">
        <v>41591.0</v>
      </c>
      <c r="B829" s="14">
        <v>178.380005</v>
      </c>
      <c r="C829" s="7">
        <f t="shared" si="1"/>
        <v>179.9186667</v>
      </c>
      <c r="D829" s="7">
        <f t="shared" si="2"/>
        <v>0.9129325646</v>
      </c>
      <c r="E829" s="7">
        <f t="shared" si="5"/>
        <v>178.0928015</v>
      </c>
      <c r="F829" s="7">
        <f t="shared" si="6"/>
        <v>181.7445318</v>
      </c>
    </row>
    <row r="830" ht="15.75" customHeight="1">
      <c r="A830" s="13">
        <v>41590.0</v>
      </c>
      <c r="B830" s="14">
        <v>176.960007</v>
      </c>
      <c r="C830" s="7">
        <f t="shared" si="1"/>
        <v>179.7340007</v>
      </c>
      <c r="D830" s="7">
        <f t="shared" si="2"/>
        <v>1.211458404</v>
      </c>
      <c r="E830" s="7">
        <f t="shared" si="5"/>
        <v>177.3110839</v>
      </c>
      <c r="F830" s="7">
        <f t="shared" si="6"/>
        <v>182.1569175</v>
      </c>
    </row>
    <row r="831" ht="15.75" customHeight="1">
      <c r="A831" s="13">
        <v>41589.0</v>
      </c>
      <c r="B831" s="14">
        <v>177.320007</v>
      </c>
      <c r="C831" s="7">
        <f t="shared" si="1"/>
        <v>179.5720012</v>
      </c>
      <c r="D831" s="7">
        <f t="shared" si="2"/>
        <v>1.345351578</v>
      </c>
      <c r="E831" s="7">
        <f t="shared" si="5"/>
        <v>176.881298</v>
      </c>
      <c r="F831" s="7">
        <f t="shared" si="6"/>
        <v>182.2627044</v>
      </c>
    </row>
    <row r="832" ht="15.75" customHeight="1">
      <c r="A832" s="13">
        <v>41586.0</v>
      </c>
      <c r="B832" s="14">
        <v>177.289993</v>
      </c>
      <c r="C832" s="7">
        <f t="shared" si="1"/>
        <v>179.3560008</v>
      </c>
      <c r="D832" s="7">
        <f t="shared" si="2"/>
        <v>1.392482803</v>
      </c>
      <c r="E832" s="7">
        <f t="shared" si="5"/>
        <v>176.5710352</v>
      </c>
      <c r="F832" s="7">
        <f t="shared" si="6"/>
        <v>182.1409664</v>
      </c>
    </row>
    <row r="833" ht="15.75" customHeight="1">
      <c r="A833" s="13">
        <v>41585.0</v>
      </c>
      <c r="B833" s="14">
        <v>174.929993</v>
      </c>
      <c r="C833" s="7">
        <f t="shared" si="1"/>
        <v>178.9513337</v>
      </c>
      <c r="D833" s="7">
        <f t="shared" si="2"/>
        <v>1.698287523</v>
      </c>
      <c r="E833" s="7">
        <f t="shared" si="5"/>
        <v>175.5547586</v>
      </c>
      <c r="F833" s="7">
        <f t="shared" si="6"/>
        <v>182.3479087</v>
      </c>
    </row>
    <row r="834" ht="15.75" customHeight="1">
      <c r="A834" s="13">
        <v>41584.0</v>
      </c>
      <c r="B834" s="14">
        <v>177.169998</v>
      </c>
      <c r="C834" s="7">
        <f t="shared" si="1"/>
        <v>178.6880005</v>
      </c>
      <c r="D834" s="7">
        <f t="shared" si="2"/>
        <v>1.657426375</v>
      </c>
      <c r="E834" s="7">
        <f t="shared" si="5"/>
        <v>175.3731478</v>
      </c>
      <c r="F834" s="7">
        <f t="shared" si="6"/>
        <v>182.0028533</v>
      </c>
    </row>
    <row r="835" ht="15.75" customHeight="1">
      <c r="A835" s="13">
        <v>41583.0</v>
      </c>
      <c r="B835" s="14">
        <v>176.270004</v>
      </c>
      <c r="C835" s="7">
        <f t="shared" si="1"/>
        <v>178.3940013</v>
      </c>
      <c r="D835" s="7">
        <f t="shared" si="2"/>
        <v>1.645239709</v>
      </c>
      <c r="E835" s="7">
        <f t="shared" si="5"/>
        <v>175.1035218</v>
      </c>
      <c r="F835" s="7">
        <f t="shared" si="6"/>
        <v>181.6844807</v>
      </c>
    </row>
    <row r="836" ht="15.75" customHeight="1">
      <c r="A836" s="13">
        <v>41582.0</v>
      </c>
      <c r="B836" s="14">
        <v>176.830002</v>
      </c>
      <c r="C836" s="7">
        <f t="shared" si="1"/>
        <v>178.1406677</v>
      </c>
      <c r="D836" s="7">
        <f t="shared" si="2"/>
        <v>1.50370952</v>
      </c>
      <c r="E836" s="7">
        <f t="shared" si="5"/>
        <v>175.1332487</v>
      </c>
      <c r="F836" s="7">
        <f t="shared" si="6"/>
        <v>181.1480868</v>
      </c>
    </row>
    <row r="837" ht="15.75" customHeight="1">
      <c r="A837" s="13">
        <v>41579.0</v>
      </c>
      <c r="B837" s="14">
        <v>176.210007</v>
      </c>
      <c r="C837" s="7">
        <f t="shared" si="1"/>
        <v>177.8340017</v>
      </c>
      <c r="D837" s="7">
        <f t="shared" si="2"/>
        <v>1.457156454</v>
      </c>
      <c r="E837" s="7">
        <f t="shared" si="5"/>
        <v>174.9196888</v>
      </c>
      <c r="F837" s="7">
        <f t="shared" si="6"/>
        <v>180.7483146</v>
      </c>
    </row>
    <row r="838" ht="15.75" customHeight="1">
      <c r="A838" s="13">
        <v>41578.0</v>
      </c>
      <c r="B838" s="14">
        <v>175.789993</v>
      </c>
      <c r="C838" s="7">
        <f t="shared" si="1"/>
        <v>177.5593343</v>
      </c>
      <c r="D838" s="7">
        <f t="shared" si="2"/>
        <v>1.520844756</v>
      </c>
      <c r="E838" s="7">
        <f t="shared" si="5"/>
        <v>174.5176448</v>
      </c>
      <c r="F838" s="7">
        <f t="shared" si="6"/>
        <v>180.6010238</v>
      </c>
    </row>
    <row r="839" ht="15.75" customHeight="1">
      <c r="A839" s="13">
        <v>41577.0</v>
      </c>
      <c r="B839" s="14">
        <v>176.289993</v>
      </c>
      <c r="C839" s="7">
        <f t="shared" si="1"/>
        <v>177.4140004</v>
      </c>
      <c r="D839" s="7">
        <f t="shared" si="2"/>
        <v>1.483868263</v>
      </c>
      <c r="E839" s="7">
        <f t="shared" si="5"/>
        <v>174.4462639</v>
      </c>
      <c r="F839" s="7">
        <f t="shared" si="6"/>
        <v>180.3817369</v>
      </c>
    </row>
    <row r="840" ht="15.75" customHeight="1">
      <c r="A840" s="13">
        <v>41576.0</v>
      </c>
      <c r="B840" s="14">
        <v>177.169998</v>
      </c>
      <c r="C840" s="7">
        <f t="shared" si="1"/>
        <v>177.2900003</v>
      </c>
      <c r="D840" s="7">
        <f t="shared" si="2"/>
        <v>1.352454203</v>
      </c>
      <c r="E840" s="7">
        <f t="shared" si="5"/>
        <v>174.5850919</v>
      </c>
      <c r="F840" s="7">
        <f t="shared" si="6"/>
        <v>179.9949087</v>
      </c>
    </row>
    <row r="841" ht="15.75" customHeight="1">
      <c r="A841" s="13">
        <v>41575.0</v>
      </c>
      <c r="B841" s="14">
        <v>176.229996</v>
      </c>
      <c r="C841" s="7">
        <f t="shared" si="1"/>
        <v>177.0773335</v>
      </c>
      <c r="D841" s="7">
        <f t="shared" si="2"/>
        <v>1.077033851</v>
      </c>
      <c r="E841" s="7">
        <f t="shared" si="5"/>
        <v>174.9232658</v>
      </c>
      <c r="F841" s="7">
        <f t="shared" si="6"/>
        <v>179.2314012</v>
      </c>
    </row>
    <row r="842" ht="15.75" customHeight="1">
      <c r="A842" s="13">
        <v>41572.0</v>
      </c>
      <c r="B842" s="14">
        <v>175.949997</v>
      </c>
      <c r="C842" s="7">
        <f t="shared" si="1"/>
        <v>176.8039998</v>
      </c>
      <c r="D842" s="7">
        <f t="shared" si="2"/>
        <v>0.847888488</v>
      </c>
      <c r="E842" s="7">
        <f t="shared" si="5"/>
        <v>175.1082228</v>
      </c>
      <c r="F842" s="7">
        <f t="shared" si="6"/>
        <v>178.4997768</v>
      </c>
    </row>
    <row r="843" ht="15.75" customHeight="1">
      <c r="A843" s="13">
        <v>41571.0</v>
      </c>
      <c r="B843" s="14">
        <v>175.149994</v>
      </c>
      <c r="C843" s="7">
        <f t="shared" si="1"/>
        <v>176.5293325</v>
      </c>
      <c r="D843" s="7">
        <f t="shared" si="2"/>
        <v>0.770351341</v>
      </c>
      <c r="E843" s="7">
        <f t="shared" si="5"/>
        <v>174.9886298</v>
      </c>
      <c r="F843" s="7">
        <f t="shared" si="6"/>
        <v>178.0700351</v>
      </c>
    </row>
    <row r="844" ht="15.75" customHeight="1">
      <c r="A844" s="13">
        <v>41570.0</v>
      </c>
      <c r="B844" s="14">
        <v>174.570007</v>
      </c>
      <c r="C844" s="7">
        <f t="shared" si="1"/>
        <v>176.2753326</v>
      </c>
      <c r="D844" s="7">
        <f t="shared" si="2"/>
        <v>0.8913400266</v>
      </c>
      <c r="E844" s="7">
        <f t="shared" si="5"/>
        <v>174.4926525</v>
      </c>
      <c r="F844" s="7">
        <f t="shared" si="6"/>
        <v>178.0580127</v>
      </c>
    </row>
    <row r="845" ht="15.75" customHeight="1">
      <c r="A845" s="13">
        <v>41569.0</v>
      </c>
      <c r="B845" s="14">
        <v>175.410004</v>
      </c>
      <c r="C845" s="7">
        <f t="shared" si="1"/>
        <v>176.1719991</v>
      </c>
      <c r="D845" s="7">
        <f t="shared" si="2"/>
        <v>0.8565755865</v>
      </c>
      <c r="E845" s="7">
        <f t="shared" si="5"/>
        <v>174.4588479</v>
      </c>
      <c r="F845" s="7">
        <f t="shared" si="6"/>
        <v>177.8851502</v>
      </c>
    </row>
    <row r="846" ht="15.75" customHeight="1">
      <c r="A846" s="13">
        <v>41568.0</v>
      </c>
      <c r="B846" s="14">
        <v>174.399994</v>
      </c>
      <c r="C846" s="7">
        <f t="shared" si="1"/>
        <v>175.9773315</v>
      </c>
      <c r="D846" s="7">
        <f t="shared" si="2"/>
        <v>0.8926164139</v>
      </c>
      <c r="E846" s="7">
        <f t="shared" si="5"/>
        <v>174.1920987</v>
      </c>
      <c r="F846" s="7">
        <f t="shared" si="6"/>
        <v>177.7625644</v>
      </c>
    </row>
    <row r="847" ht="15.75" customHeight="1">
      <c r="A847" s="13">
        <v>41565.0</v>
      </c>
      <c r="B847" s="14">
        <v>174.389999</v>
      </c>
      <c r="C847" s="7">
        <f t="shared" si="1"/>
        <v>175.7839986</v>
      </c>
      <c r="D847" s="7">
        <f t="shared" si="2"/>
        <v>0.9470013378</v>
      </c>
      <c r="E847" s="7">
        <f t="shared" si="5"/>
        <v>173.8899959</v>
      </c>
      <c r="F847" s="7">
        <f t="shared" si="6"/>
        <v>177.6780013</v>
      </c>
    </row>
    <row r="848" ht="15.75" customHeight="1">
      <c r="A848" s="13">
        <v>41564.0</v>
      </c>
      <c r="B848" s="14">
        <v>173.220001</v>
      </c>
      <c r="C848" s="7">
        <f t="shared" si="1"/>
        <v>175.6699991</v>
      </c>
      <c r="D848" s="7">
        <f t="shared" si="2"/>
        <v>1.09821812</v>
      </c>
      <c r="E848" s="7">
        <f t="shared" si="5"/>
        <v>173.4735629</v>
      </c>
      <c r="F848" s="7">
        <f t="shared" si="6"/>
        <v>177.8664354</v>
      </c>
    </row>
    <row r="849" ht="15.75" customHeight="1">
      <c r="A849" s="13">
        <v>41563.0</v>
      </c>
      <c r="B849" s="14">
        <v>172.070007</v>
      </c>
      <c r="C849" s="7">
        <f t="shared" si="1"/>
        <v>175.3299997</v>
      </c>
      <c r="D849" s="7">
        <f t="shared" si="2"/>
        <v>1.417446788</v>
      </c>
      <c r="E849" s="7">
        <f t="shared" si="5"/>
        <v>172.4951062</v>
      </c>
      <c r="F849" s="7">
        <f t="shared" si="6"/>
        <v>178.1648933</v>
      </c>
    </row>
    <row r="850" ht="15.75" customHeight="1">
      <c r="A850" s="13">
        <v>41562.0</v>
      </c>
      <c r="B850" s="14">
        <v>169.699997</v>
      </c>
      <c r="C850" s="7">
        <f t="shared" si="1"/>
        <v>174.8919993</v>
      </c>
      <c r="D850" s="7">
        <f t="shared" si="2"/>
        <v>1.980234441</v>
      </c>
      <c r="E850" s="7">
        <f t="shared" si="5"/>
        <v>170.9315304</v>
      </c>
      <c r="F850" s="7">
        <f t="shared" si="6"/>
        <v>178.8524681</v>
      </c>
    </row>
    <row r="851" ht="15.75" customHeight="1">
      <c r="A851" s="13">
        <v>41561.0</v>
      </c>
      <c r="B851" s="14">
        <v>170.940002</v>
      </c>
      <c r="C851" s="7">
        <f t="shared" si="1"/>
        <v>174.4993326</v>
      </c>
      <c r="D851" s="7">
        <f t="shared" si="2"/>
        <v>2.173539913</v>
      </c>
      <c r="E851" s="7">
        <f t="shared" si="5"/>
        <v>170.1522528</v>
      </c>
      <c r="F851" s="7">
        <f t="shared" si="6"/>
        <v>178.8464124</v>
      </c>
    </row>
    <row r="852" ht="15.75" customHeight="1">
      <c r="A852" s="13">
        <v>41558.0</v>
      </c>
      <c r="B852" s="14">
        <v>170.259995</v>
      </c>
      <c r="C852" s="7">
        <f t="shared" si="1"/>
        <v>174.1026651</v>
      </c>
      <c r="D852" s="7">
        <f t="shared" si="2"/>
        <v>2.388852044</v>
      </c>
      <c r="E852" s="7">
        <f t="shared" si="5"/>
        <v>169.324961</v>
      </c>
      <c r="F852" s="7">
        <f t="shared" si="6"/>
        <v>178.8803692</v>
      </c>
    </row>
    <row r="853" ht="15.75" customHeight="1">
      <c r="A853" s="13">
        <v>41557.0</v>
      </c>
      <c r="B853" s="14">
        <v>169.169998</v>
      </c>
      <c r="C853" s="7">
        <f t="shared" si="1"/>
        <v>173.6613321</v>
      </c>
      <c r="D853" s="7">
        <f t="shared" si="2"/>
        <v>2.607614725</v>
      </c>
      <c r="E853" s="7">
        <f t="shared" si="5"/>
        <v>168.4461027</v>
      </c>
      <c r="F853" s="7">
        <f t="shared" si="6"/>
        <v>178.8765616</v>
      </c>
    </row>
    <row r="854" ht="15.75" customHeight="1">
      <c r="A854" s="13">
        <v>41556.0</v>
      </c>
      <c r="B854" s="14">
        <v>165.600006</v>
      </c>
      <c r="C854" s="7">
        <f t="shared" si="1"/>
        <v>172.9486663</v>
      </c>
      <c r="D854" s="7">
        <f t="shared" si="2"/>
        <v>3.127584332</v>
      </c>
      <c r="E854" s="7">
        <f t="shared" si="5"/>
        <v>166.6934977</v>
      </c>
      <c r="F854" s="7">
        <f t="shared" si="6"/>
        <v>179.203835</v>
      </c>
    </row>
    <row r="855" ht="15.75" customHeight="1">
      <c r="A855" s="13">
        <v>41555.0</v>
      </c>
      <c r="B855" s="14">
        <v>165.479996</v>
      </c>
      <c r="C855" s="7">
        <f t="shared" si="1"/>
        <v>172.1693329</v>
      </c>
      <c r="D855" s="7">
        <f t="shared" si="2"/>
        <v>3.480051695</v>
      </c>
      <c r="E855" s="7">
        <f t="shared" si="5"/>
        <v>165.2092295</v>
      </c>
      <c r="F855" s="7">
        <f t="shared" si="6"/>
        <v>179.1294363</v>
      </c>
    </row>
    <row r="856" ht="15.75" customHeight="1">
      <c r="A856" s="13">
        <v>41554.0</v>
      </c>
      <c r="B856" s="14">
        <v>167.429993</v>
      </c>
      <c r="C856" s="7">
        <f t="shared" si="1"/>
        <v>171.582666</v>
      </c>
      <c r="D856" s="7">
        <f t="shared" si="2"/>
        <v>3.458327248</v>
      </c>
      <c r="E856" s="7">
        <f t="shared" si="5"/>
        <v>164.6660115</v>
      </c>
      <c r="F856" s="7">
        <f t="shared" si="6"/>
        <v>178.4993205</v>
      </c>
    </row>
    <row r="857" ht="15.75" customHeight="1">
      <c r="A857" s="13">
        <v>41551.0</v>
      </c>
      <c r="B857" s="14">
        <v>168.889999</v>
      </c>
      <c r="C857" s="7">
        <f t="shared" si="1"/>
        <v>171.1119995</v>
      </c>
      <c r="D857" s="7">
        <f t="shared" si="2"/>
        <v>3.320104652</v>
      </c>
      <c r="E857" s="7">
        <f t="shared" si="5"/>
        <v>164.4717902</v>
      </c>
      <c r="F857" s="7">
        <f t="shared" si="6"/>
        <v>177.7522088</v>
      </c>
    </row>
    <row r="858" ht="15.75" customHeight="1">
      <c r="A858" s="13">
        <v>41550.0</v>
      </c>
      <c r="B858" s="14">
        <v>167.619995</v>
      </c>
      <c r="C858" s="7">
        <f t="shared" si="1"/>
        <v>170.6099995</v>
      </c>
      <c r="D858" s="7">
        <f t="shared" si="2"/>
        <v>3.235347605</v>
      </c>
      <c r="E858" s="7">
        <f t="shared" si="5"/>
        <v>164.1393043</v>
      </c>
      <c r="F858" s="7">
        <f t="shared" si="6"/>
        <v>177.0806947</v>
      </c>
    </row>
    <row r="859" ht="15.75" customHeight="1">
      <c r="A859" s="13">
        <v>41549.0</v>
      </c>
      <c r="B859" s="14">
        <v>169.179993</v>
      </c>
      <c r="C859" s="7">
        <f t="shared" si="1"/>
        <v>170.2506653</v>
      </c>
      <c r="D859" s="7">
        <f t="shared" si="2"/>
        <v>2.8927664</v>
      </c>
      <c r="E859" s="7">
        <f t="shared" si="5"/>
        <v>164.4651325</v>
      </c>
      <c r="F859" s="7">
        <f t="shared" si="6"/>
        <v>176.0361981</v>
      </c>
    </row>
    <row r="860" ht="15.75" customHeight="1">
      <c r="A860" s="13">
        <v>41548.0</v>
      </c>
      <c r="B860" s="14">
        <v>169.339996</v>
      </c>
      <c r="C860" s="7">
        <f t="shared" si="1"/>
        <v>169.8459981</v>
      </c>
      <c r="D860" s="7">
        <f t="shared" si="2"/>
        <v>2.58456016</v>
      </c>
      <c r="E860" s="7">
        <f t="shared" si="5"/>
        <v>164.6768777</v>
      </c>
      <c r="F860" s="7">
        <f t="shared" si="6"/>
        <v>175.0151184</v>
      </c>
    </row>
    <row r="861" ht="15.75" customHeight="1">
      <c r="A861" s="13">
        <v>41547.0</v>
      </c>
      <c r="B861" s="14">
        <v>168.009995</v>
      </c>
      <c r="C861" s="7">
        <f t="shared" si="1"/>
        <v>169.4199981</v>
      </c>
      <c r="D861" s="7">
        <f t="shared" si="2"/>
        <v>2.192719127</v>
      </c>
      <c r="E861" s="7">
        <f t="shared" si="5"/>
        <v>165.0345599</v>
      </c>
      <c r="F861" s="7">
        <f t="shared" si="6"/>
        <v>173.8054364</v>
      </c>
    </row>
    <row r="862" ht="15.75" customHeight="1">
      <c r="A862" s="13">
        <v>41544.0</v>
      </c>
      <c r="B862" s="14">
        <v>168.910004</v>
      </c>
      <c r="C862" s="7">
        <f t="shared" si="1"/>
        <v>169.0546651</v>
      </c>
      <c r="D862" s="7">
        <f t="shared" si="2"/>
        <v>1.83842187</v>
      </c>
      <c r="E862" s="7">
        <f t="shared" si="5"/>
        <v>165.3778214</v>
      </c>
      <c r="F862" s="7">
        <f t="shared" si="6"/>
        <v>172.7315089</v>
      </c>
    </row>
    <row r="863" ht="15.75" customHeight="1">
      <c r="A863" s="13">
        <v>41543.0</v>
      </c>
      <c r="B863" s="14">
        <v>169.690002</v>
      </c>
      <c r="C863" s="7">
        <f t="shared" si="1"/>
        <v>168.8193319</v>
      </c>
      <c r="D863" s="7">
        <f t="shared" si="2"/>
        <v>1.603550918</v>
      </c>
      <c r="E863" s="7">
        <f t="shared" si="5"/>
        <v>165.61223</v>
      </c>
      <c r="F863" s="7">
        <f t="shared" si="6"/>
        <v>172.0264337</v>
      </c>
    </row>
    <row r="864" ht="15.75" customHeight="1">
      <c r="A864" s="13">
        <v>41542.0</v>
      </c>
      <c r="B864" s="14">
        <v>169.039993</v>
      </c>
      <c r="C864" s="7">
        <f t="shared" si="1"/>
        <v>168.6173309</v>
      </c>
      <c r="D864" s="7">
        <f t="shared" si="2"/>
        <v>1.577812352</v>
      </c>
      <c r="E864" s="7">
        <f t="shared" si="5"/>
        <v>165.4617062</v>
      </c>
      <c r="F864" s="7">
        <f t="shared" si="6"/>
        <v>171.7729556</v>
      </c>
    </row>
    <row r="865" ht="15.75" customHeight="1">
      <c r="A865" s="13">
        <v>41541.0</v>
      </c>
      <c r="B865" s="14">
        <v>169.529999</v>
      </c>
      <c r="C865" s="7">
        <f t="shared" si="1"/>
        <v>168.6059977</v>
      </c>
      <c r="D865" s="7">
        <f t="shared" si="2"/>
        <v>1.452887513</v>
      </c>
      <c r="E865" s="7">
        <f t="shared" si="5"/>
        <v>165.7002227</v>
      </c>
      <c r="F865" s="7">
        <f t="shared" si="6"/>
        <v>171.5117728</v>
      </c>
    </row>
    <row r="866" ht="15.75" customHeight="1">
      <c r="A866" s="13">
        <v>41540.0</v>
      </c>
      <c r="B866" s="14">
        <v>169.929993</v>
      </c>
      <c r="C866" s="7">
        <f t="shared" si="1"/>
        <v>168.5386638</v>
      </c>
      <c r="D866" s="7">
        <f t="shared" si="2"/>
        <v>1.423454984</v>
      </c>
      <c r="E866" s="7">
        <f t="shared" si="5"/>
        <v>165.6917538</v>
      </c>
      <c r="F866" s="7">
        <f t="shared" si="6"/>
        <v>171.3855738</v>
      </c>
    </row>
    <row r="867" ht="15.75" customHeight="1">
      <c r="A867" s="13">
        <v>41537.0</v>
      </c>
      <c r="B867" s="14">
        <v>170.720001</v>
      </c>
      <c r="C867" s="7">
        <f t="shared" si="1"/>
        <v>168.5693309</v>
      </c>
      <c r="D867" s="7">
        <f t="shared" si="2"/>
        <v>1.541979426</v>
      </c>
      <c r="E867" s="7">
        <f t="shared" si="5"/>
        <v>165.485372</v>
      </c>
      <c r="F867" s="7">
        <f t="shared" si="6"/>
        <v>171.6532897</v>
      </c>
    </row>
    <row r="868" ht="15.75" customHeight="1">
      <c r="A868" s="13">
        <v>41536.0</v>
      </c>
      <c r="B868" s="14">
        <v>172.759995</v>
      </c>
      <c r="C868" s="7">
        <f t="shared" si="1"/>
        <v>168.808664</v>
      </c>
      <c r="D868" s="7">
        <f t="shared" si="2"/>
        <v>1.678081809</v>
      </c>
      <c r="E868" s="7">
        <f t="shared" si="5"/>
        <v>165.4525004</v>
      </c>
      <c r="F868" s="7">
        <f t="shared" si="6"/>
        <v>172.1648276</v>
      </c>
    </row>
    <row r="869" ht="15.75" customHeight="1">
      <c r="A869" s="13">
        <v>41535.0</v>
      </c>
      <c r="B869" s="14">
        <v>173.050003</v>
      </c>
      <c r="C869" s="7">
        <f t="shared" si="1"/>
        <v>169.3053305</v>
      </c>
      <c r="D869" s="7">
        <f t="shared" si="2"/>
        <v>1.663019375</v>
      </c>
      <c r="E869" s="7">
        <f t="shared" si="5"/>
        <v>165.9792917</v>
      </c>
      <c r="F869" s="7">
        <f t="shared" si="6"/>
        <v>172.6313692</v>
      </c>
    </row>
    <row r="870" ht="15.75" customHeight="1">
      <c r="A870" s="13">
        <v>41534.0</v>
      </c>
      <c r="B870" s="14">
        <v>171.070007</v>
      </c>
      <c r="C870" s="7">
        <f t="shared" si="1"/>
        <v>169.6779979</v>
      </c>
      <c r="D870" s="7">
        <f t="shared" si="2"/>
        <v>1.583929839</v>
      </c>
      <c r="E870" s="7">
        <f t="shared" si="5"/>
        <v>166.5101382</v>
      </c>
      <c r="F870" s="7">
        <f t="shared" si="6"/>
        <v>172.8458575</v>
      </c>
    </row>
    <row r="871" ht="15.75" customHeight="1">
      <c r="A871" s="13">
        <v>41533.0</v>
      </c>
      <c r="B871" s="14">
        <v>170.309998</v>
      </c>
      <c r="C871" s="7">
        <f t="shared" si="1"/>
        <v>169.8699982</v>
      </c>
      <c r="D871" s="7">
        <f t="shared" si="2"/>
        <v>1.56385295</v>
      </c>
      <c r="E871" s="7">
        <f t="shared" si="5"/>
        <v>166.7422923</v>
      </c>
      <c r="F871" s="7">
        <f t="shared" si="6"/>
        <v>172.9977041</v>
      </c>
    </row>
    <row r="872" ht="15.75" customHeight="1">
      <c r="A872" s="13">
        <v>41530.0</v>
      </c>
      <c r="B872" s="14">
        <v>169.330002</v>
      </c>
      <c r="C872" s="7">
        <f t="shared" si="1"/>
        <v>169.8993317</v>
      </c>
      <c r="D872" s="7">
        <f t="shared" si="2"/>
        <v>1.429741325</v>
      </c>
      <c r="E872" s="7">
        <f t="shared" si="5"/>
        <v>167.0398491</v>
      </c>
      <c r="F872" s="7">
        <f t="shared" si="6"/>
        <v>172.7588144</v>
      </c>
    </row>
    <row r="873" ht="15.75" customHeight="1">
      <c r="A873" s="13">
        <v>41529.0</v>
      </c>
      <c r="B873" s="14">
        <v>168.949997</v>
      </c>
      <c r="C873" s="7">
        <f t="shared" si="1"/>
        <v>169.9879985</v>
      </c>
      <c r="D873" s="7">
        <f t="shared" si="2"/>
        <v>1.441926711</v>
      </c>
      <c r="E873" s="7">
        <f t="shared" si="5"/>
        <v>167.1041451</v>
      </c>
      <c r="F873" s="7">
        <f t="shared" si="6"/>
        <v>172.871852</v>
      </c>
    </row>
    <row r="874" ht="15.75" customHeight="1">
      <c r="A874" s="13">
        <v>41528.0</v>
      </c>
      <c r="B874" s="14">
        <v>169.399994</v>
      </c>
      <c r="C874" s="7">
        <f t="shared" si="1"/>
        <v>170.0026653</v>
      </c>
      <c r="D874" s="7">
        <f t="shared" si="2"/>
        <v>1.43975542</v>
      </c>
      <c r="E874" s="7">
        <f t="shared" si="5"/>
        <v>167.1231544</v>
      </c>
      <c r="F874" s="7">
        <f t="shared" si="6"/>
        <v>172.8821761</v>
      </c>
    </row>
    <row r="875" ht="15.75" customHeight="1">
      <c r="A875" s="13">
        <v>41527.0</v>
      </c>
      <c r="B875" s="14">
        <v>168.869995</v>
      </c>
      <c r="C875" s="7">
        <f t="shared" si="1"/>
        <v>169.9713319</v>
      </c>
      <c r="D875" s="7">
        <f t="shared" si="2"/>
        <v>1.362283395</v>
      </c>
      <c r="E875" s="7">
        <f t="shared" si="5"/>
        <v>167.2467651</v>
      </c>
      <c r="F875" s="7">
        <f t="shared" si="6"/>
        <v>172.6958987</v>
      </c>
    </row>
    <row r="876" ht="15.75" customHeight="1">
      <c r="A876" s="13">
        <v>41526.0</v>
      </c>
      <c r="B876" s="14">
        <v>167.630005</v>
      </c>
      <c r="C876" s="7">
        <f t="shared" si="1"/>
        <v>169.9459992</v>
      </c>
      <c r="D876" s="7">
        <f t="shared" si="2"/>
        <v>1.486415903</v>
      </c>
      <c r="E876" s="7">
        <f t="shared" si="5"/>
        <v>166.9731674</v>
      </c>
      <c r="F876" s="7">
        <f t="shared" si="6"/>
        <v>172.918831</v>
      </c>
    </row>
    <row r="877" ht="15.75" customHeight="1">
      <c r="A877" s="13">
        <v>41523.0</v>
      </c>
      <c r="B877" s="14">
        <v>166.039993</v>
      </c>
      <c r="C877" s="7">
        <f t="shared" si="1"/>
        <v>169.7546651</v>
      </c>
      <c r="D877" s="7">
        <f t="shared" si="2"/>
        <v>1.829303271</v>
      </c>
      <c r="E877" s="7">
        <f t="shared" si="5"/>
        <v>166.0960586</v>
      </c>
      <c r="F877" s="7">
        <f t="shared" si="6"/>
        <v>173.4132717</v>
      </c>
    </row>
    <row r="878" ht="15.75" customHeight="1">
      <c r="A878" s="13">
        <v>41522.0</v>
      </c>
      <c r="B878" s="14">
        <v>165.960007</v>
      </c>
      <c r="C878" s="7">
        <f t="shared" si="1"/>
        <v>169.5059988</v>
      </c>
      <c r="D878" s="7">
        <f t="shared" si="2"/>
        <v>2.08920463</v>
      </c>
      <c r="E878" s="7">
        <f t="shared" si="5"/>
        <v>165.3275895</v>
      </c>
      <c r="F878" s="7">
        <f t="shared" si="6"/>
        <v>173.6844081</v>
      </c>
    </row>
    <row r="879" ht="15.75" customHeight="1">
      <c r="A879" s="13">
        <v>41521.0</v>
      </c>
      <c r="B879" s="14">
        <v>165.75</v>
      </c>
      <c r="C879" s="7">
        <f t="shared" si="1"/>
        <v>169.2866659</v>
      </c>
      <c r="D879" s="7">
        <f t="shared" si="2"/>
        <v>2.321804378</v>
      </c>
      <c r="E879" s="7">
        <f t="shared" si="5"/>
        <v>164.6430572</v>
      </c>
      <c r="F879" s="7">
        <f t="shared" si="6"/>
        <v>173.9302747</v>
      </c>
    </row>
    <row r="880" ht="15.75" customHeight="1">
      <c r="A880" s="13">
        <v>41520.0</v>
      </c>
      <c r="B880" s="14">
        <v>164.389999</v>
      </c>
      <c r="C880" s="7">
        <f t="shared" si="1"/>
        <v>168.9439993</v>
      </c>
      <c r="D880" s="7">
        <f t="shared" si="2"/>
        <v>2.649509778</v>
      </c>
      <c r="E880" s="7">
        <f t="shared" si="5"/>
        <v>163.6449797</v>
      </c>
      <c r="F880" s="7">
        <f t="shared" si="6"/>
        <v>174.2430188</v>
      </c>
    </row>
    <row r="881" ht="15.75" customHeight="1">
      <c r="A881" s="13">
        <v>41516.0</v>
      </c>
      <c r="B881" s="14">
        <v>163.649994</v>
      </c>
      <c r="C881" s="7">
        <f t="shared" si="1"/>
        <v>168.5253327</v>
      </c>
      <c r="D881" s="7">
        <f t="shared" si="2"/>
        <v>2.929489647</v>
      </c>
      <c r="E881" s="7">
        <f t="shared" si="5"/>
        <v>162.6663534</v>
      </c>
      <c r="F881" s="7">
        <f t="shared" si="6"/>
        <v>174.384312</v>
      </c>
    </row>
    <row r="882" ht="15.75" customHeight="1">
      <c r="A882" s="13">
        <v>41515.0</v>
      </c>
      <c r="B882" s="14">
        <v>164.169998</v>
      </c>
      <c r="C882" s="7">
        <f t="shared" si="1"/>
        <v>168.0886658</v>
      </c>
      <c r="D882" s="7">
        <f t="shared" si="2"/>
        <v>2.837084828</v>
      </c>
      <c r="E882" s="7">
        <f t="shared" si="5"/>
        <v>162.4144961</v>
      </c>
      <c r="F882" s="7">
        <f t="shared" si="6"/>
        <v>173.7628355</v>
      </c>
    </row>
    <row r="883" ht="15.75" customHeight="1">
      <c r="A883" s="13">
        <v>41514.0</v>
      </c>
      <c r="B883" s="14">
        <v>163.910004</v>
      </c>
      <c r="C883" s="7">
        <f t="shared" si="1"/>
        <v>167.4986664</v>
      </c>
      <c r="D883" s="7">
        <f t="shared" si="2"/>
        <v>2.563313184</v>
      </c>
      <c r="E883" s="7">
        <f t="shared" si="5"/>
        <v>162.37204</v>
      </c>
      <c r="F883" s="7">
        <f t="shared" si="6"/>
        <v>172.6252928</v>
      </c>
    </row>
    <row r="884" ht="15.75" customHeight="1">
      <c r="A884" s="13">
        <v>41513.0</v>
      </c>
      <c r="B884" s="14">
        <v>163.330002</v>
      </c>
      <c r="C884" s="7">
        <f t="shared" si="1"/>
        <v>166.8506663</v>
      </c>
      <c r="D884" s="7">
        <f t="shared" si="2"/>
        <v>2.474849513</v>
      </c>
      <c r="E884" s="7">
        <f t="shared" si="5"/>
        <v>161.9009673</v>
      </c>
      <c r="F884" s="7">
        <f t="shared" si="6"/>
        <v>171.8003654</v>
      </c>
    </row>
    <row r="885" ht="15.75" customHeight="1">
      <c r="A885" s="13">
        <v>41512.0</v>
      </c>
      <c r="B885" s="14">
        <v>166.0</v>
      </c>
      <c r="C885" s="7">
        <f t="shared" si="1"/>
        <v>166.5126659</v>
      </c>
      <c r="D885" s="7">
        <f t="shared" si="2"/>
        <v>2.226679641</v>
      </c>
      <c r="E885" s="7">
        <f t="shared" si="5"/>
        <v>162.0593066</v>
      </c>
      <c r="F885" s="7">
        <f t="shared" si="6"/>
        <v>170.9660251</v>
      </c>
    </row>
    <row r="886" ht="15.75" customHeight="1">
      <c r="A886" s="13">
        <v>41509.0</v>
      </c>
      <c r="B886" s="14">
        <v>166.619995</v>
      </c>
      <c r="C886" s="7">
        <f t="shared" si="1"/>
        <v>166.2666657</v>
      </c>
      <c r="D886" s="7">
        <f t="shared" si="2"/>
        <v>2.048165604</v>
      </c>
      <c r="E886" s="7">
        <f t="shared" si="5"/>
        <v>162.1703345</v>
      </c>
      <c r="F886" s="7">
        <f t="shared" si="6"/>
        <v>170.3629969</v>
      </c>
    </row>
    <row r="887" ht="15.75" customHeight="1">
      <c r="A887" s="13">
        <v>41508.0</v>
      </c>
      <c r="B887" s="14">
        <v>166.059998</v>
      </c>
      <c r="C887" s="7">
        <f t="shared" si="1"/>
        <v>166.0486654</v>
      </c>
      <c r="D887" s="7">
        <f t="shared" si="2"/>
        <v>1.871155894</v>
      </c>
      <c r="E887" s="7">
        <f t="shared" si="5"/>
        <v>162.3063536</v>
      </c>
      <c r="F887" s="7">
        <f t="shared" si="6"/>
        <v>169.7909772</v>
      </c>
    </row>
    <row r="888" ht="15.75" customHeight="1">
      <c r="A888" s="13">
        <v>41507.0</v>
      </c>
      <c r="B888" s="14">
        <v>164.559998</v>
      </c>
      <c r="C888" s="7">
        <f t="shared" si="1"/>
        <v>165.7559988</v>
      </c>
      <c r="D888" s="7">
        <f t="shared" si="2"/>
        <v>1.588935974</v>
      </c>
      <c r="E888" s="7">
        <f t="shared" si="5"/>
        <v>162.5781269</v>
      </c>
      <c r="F888" s="7">
        <f t="shared" si="6"/>
        <v>168.9338707</v>
      </c>
    </row>
    <row r="889" ht="15.75" customHeight="1">
      <c r="A889" s="13">
        <v>41506.0</v>
      </c>
      <c r="B889" s="14">
        <v>165.580002</v>
      </c>
      <c r="C889" s="7">
        <f t="shared" si="1"/>
        <v>165.5013327</v>
      </c>
      <c r="D889" s="7">
        <f t="shared" si="2"/>
        <v>1.260937064</v>
      </c>
      <c r="E889" s="7">
        <f t="shared" si="5"/>
        <v>162.9794585</v>
      </c>
      <c r="F889" s="7">
        <f t="shared" si="6"/>
        <v>168.0232068</v>
      </c>
    </row>
    <row r="890" ht="15.75" customHeight="1">
      <c r="A890" s="13">
        <v>41505.0</v>
      </c>
      <c r="B890" s="14">
        <v>164.770004</v>
      </c>
      <c r="C890" s="7">
        <f t="shared" si="1"/>
        <v>165.2279999</v>
      </c>
      <c r="D890" s="7">
        <f t="shared" si="2"/>
        <v>1.063828649</v>
      </c>
      <c r="E890" s="7">
        <f t="shared" si="5"/>
        <v>163.1003426</v>
      </c>
      <c r="F890" s="7">
        <f t="shared" si="6"/>
        <v>167.3556572</v>
      </c>
    </row>
    <row r="891" ht="15.75" customHeight="1">
      <c r="A891" s="13">
        <v>41502.0</v>
      </c>
      <c r="B891" s="14">
        <v>165.830002</v>
      </c>
      <c r="C891" s="7">
        <f t="shared" si="1"/>
        <v>165.1079997</v>
      </c>
      <c r="D891" s="7">
        <f t="shared" si="2"/>
        <v>1.050288425</v>
      </c>
      <c r="E891" s="7">
        <f t="shared" si="5"/>
        <v>163.0074229</v>
      </c>
      <c r="F891" s="7">
        <f t="shared" si="6"/>
        <v>167.2085766</v>
      </c>
    </row>
    <row r="892" ht="15.75" customHeight="1">
      <c r="A892" s="13">
        <v>41501.0</v>
      </c>
      <c r="B892" s="14">
        <v>166.380005</v>
      </c>
      <c r="C892" s="7">
        <f t="shared" si="1"/>
        <v>165.1306672</v>
      </c>
      <c r="D892" s="7">
        <f t="shared" si="2"/>
        <v>1.084001687</v>
      </c>
      <c r="E892" s="7">
        <f t="shared" si="5"/>
        <v>162.9626638</v>
      </c>
      <c r="F892" s="7">
        <f t="shared" si="6"/>
        <v>167.2986706</v>
      </c>
    </row>
    <row r="893" ht="15.75" customHeight="1">
      <c r="A893" s="13">
        <v>41500.0</v>
      </c>
      <c r="B893" s="14">
        <v>168.740005</v>
      </c>
      <c r="C893" s="7">
        <f t="shared" si="1"/>
        <v>165.3160004</v>
      </c>
      <c r="D893" s="7">
        <f t="shared" si="2"/>
        <v>1.45800676</v>
      </c>
      <c r="E893" s="7">
        <f t="shared" si="5"/>
        <v>162.3999869</v>
      </c>
      <c r="F893" s="7">
        <f t="shared" si="6"/>
        <v>168.2320139</v>
      </c>
    </row>
    <row r="894" ht="15.75" customHeight="1">
      <c r="A894" s="13">
        <v>41499.0</v>
      </c>
      <c r="B894" s="14">
        <v>169.610001</v>
      </c>
      <c r="C894" s="7">
        <f t="shared" si="1"/>
        <v>165.5733338</v>
      </c>
      <c r="D894" s="7">
        <f t="shared" si="2"/>
        <v>1.831213865</v>
      </c>
      <c r="E894" s="7">
        <f t="shared" si="5"/>
        <v>161.9109061</v>
      </c>
      <c r="F894" s="7">
        <f t="shared" si="6"/>
        <v>169.2357615</v>
      </c>
    </row>
    <row r="895" ht="15.75" customHeight="1">
      <c r="A895" s="13">
        <v>41498.0</v>
      </c>
      <c r="B895" s="14">
        <v>169.110001</v>
      </c>
      <c r="C895" s="7">
        <f t="shared" si="1"/>
        <v>165.8880006</v>
      </c>
      <c r="D895" s="7">
        <f t="shared" si="2"/>
        <v>1.948369061</v>
      </c>
      <c r="E895" s="7">
        <f t="shared" si="5"/>
        <v>161.9912625</v>
      </c>
      <c r="F895" s="7">
        <f t="shared" si="6"/>
        <v>169.7847387</v>
      </c>
    </row>
    <row r="896" ht="15.75" customHeight="1">
      <c r="A896" s="13">
        <v>41495.0</v>
      </c>
      <c r="B896" s="14">
        <v>169.309998</v>
      </c>
      <c r="C896" s="7">
        <f t="shared" si="1"/>
        <v>166.2653342</v>
      </c>
      <c r="D896" s="7">
        <f t="shared" si="2"/>
        <v>2.048975892</v>
      </c>
      <c r="E896" s="7">
        <f t="shared" si="5"/>
        <v>162.1673824</v>
      </c>
      <c r="F896" s="7">
        <f t="shared" si="6"/>
        <v>170.363286</v>
      </c>
    </row>
    <row r="897" ht="15.75" customHeight="1">
      <c r="A897" s="13">
        <v>41494.0</v>
      </c>
      <c r="B897" s="14">
        <v>169.800003</v>
      </c>
      <c r="C897" s="7">
        <f t="shared" si="1"/>
        <v>166.6406679</v>
      </c>
      <c r="D897" s="7">
        <f t="shared" si="2"/>
        <v>2.099141768</v>
      </c>
      <c r="E897" s="7">
        <f t="shared" si="5"/>
        <v>162.4423843</v>
      </c>
      <c r="F897" s="7">
        <f t="shared" si="6"/>
        <v>170.8389514</v>
      </c>
    </row>
    <row r="898" ht="15.75" customHeight="1">
      <c r="A898" s="13">
        <v>41493.0</v>
      </c>
      <c r="B898" s="14">
        <v>169.179993</v>
      </c>
      <c r="C898" s="7">
        <f t="shared" si="1"/>
        <v>166.9920005</v>
      </c>
      <c r="D898" s="7">
        <f t="shared" si="2"/>
        <v>1.922424465</v>
      </c>
      <c r="E898" s="7">
        <f t="shared" si="5"/>
        <v>163.1471515</v>
      </c>
      <c r="F898" s="7">
        <f t="shared" si="6"/>
        <v>170.8368494</v>
      </c>
    </row>
    <row r="899" ht="15.75" customHeight="1">
      <c r="A899" s="13">
        <v>41492.0</v>
      </c>
      <c r="B899" s="14">
        <v>169.729996</v>
      </c>
      <c r="C899" s="7">
        <f t="shared" si="1"/>
        <v>167.4186667</v>
      </c>
      <c r="D899" s="7">
        <f t="shared" si="2"/>
        <v>1.992519934</v>
      </c>
      <c r="E899" s="7">
        <f t="shared" si="5"/>
        <v>163.4336269</v>
      </c>
      <c r="F899" s="7">
        <f t="shared" si="6"/>
        <v>171.4037066</v>
      </c>
    </row>
    <row r="900" ht="15.75" customHeight="1">
      <c r="A900" s="13">
        <v>41491.0</v>
      </c>
      <c r="B900" s="14">
        <v>170.699997</v>
      </c>
      <c r="C900" s="7">
        <f t="shared" si="1"/>
        <v>167.7319999</v>
      </c>
      <c r="D900" s="7">
        <f t="shared" si="2"/>
        <v>2.143417572</v>
      </c>
      <c r="E900" s="7">
        <f t="shared" si="5"/>
        <v>163.4451647</v>
      </c>
      <c r="F900" s="7">
        <f t="shared" si="6"/>
        <v>172.018835</v>
      </c>
    </row>
    <row r="901" ht="15.75" customHeight="1">
      <c r="A901" s="13">
        <v>41488.0</v>
      </c>
      <c r="B901" s="14">
        <v>170.949997</v>
      </c>
      <c r="C901" s="7">
        <f t="shared" si="1"/>
        <v>168.0206667</v>
      </c>
      <c r="D901" s="7">
        <f t="shared" si="2"/>
        <v>2.232628663</v>
      </c>
      <c r="E901" s="7">
        <f t="shared" si="5"/>
        <v>163.5554093</v>
      </c>
      <c r="F901" s="7">
        <f t="shared" si="6"/>
        <v>172.485924</v>
      </c>
    </row>
    <row r="902" ht="15.75" customHeight="1">
      <c r="A902" s="13">
        <v>41487.0</v>
      </c>
      <c r="B902" s="14">
        <v>170.660004</v>
      </c>
      <c r="C902" s="7">
        <f t="shared" si="1"/>
        <v>168.3273337</v>
      </c>
      <c r="D902" s="7">
        <f t="shared" si="2"/>
        <v>2.064789557</v>
      </c>
      <c r="E902" s="7">
        <f t="shared" si="5"/>
        <v>164.1977546</v>
      </c>
      <c r="F902" s="7">
        <f t="shared" si="6"/>
        <v>172.4569128</v>
      </c>
    </row>
    <row r="903" ht="15.75" customHeight="1">
      <c r="A903" s="13">
        <v>41486.0</v>
      </c>
      <c r="B903" s="14">
        <v>168.710007</v>
      </c>
      <c r="C903" s="7">
        <f t="shared" si="1"/>
        <v>168.604001</v>
      </c>
      <c r="D903" s="7">
        <f t="shared" si="2"/>
        <v>1.873661847</v>
      </c>
      <c r="E903" s="7">
        <f t="shared" si="5"/>
        <v>164.8566773</v>
      </c>
      <c r="F903" s="7">
        <f t="shared" si="6"/>
        <v>172.3513247</v>
      </c>
    </row>
    <row r="904" ht="15.75" customHeight="1">
      <c r="A904" s="13">
        <v>41485.0</v>
      </c>
      <c r="B904" s="14">
        <v>168.589996</v>
      </c>
      <c r="C904" s="7">
        <f t="shared" si="1"/>
        <v>168.8046673</v>
      </c>
      <c r="D904" s="7">
        <f t="shared" si="2"/>
        <v>1.474032422</v>
      </c>
      <c r="E904" s="7">
        <f t="shared" si="5"/>
        <v>165.8566024</v>
      </c>
      <c r="F904" s="7">
        <f t="shared" si="6"/>
        <v>171.7527321</v>
      </c>
    </row>
    <row r="905" ht="15.75" customHeight="1">
      <c r="A905" s="13">
        <v>41484.0</v>
      </c>
      <c r="B905" s="14">
        <v>168.589996</v>
      </c>
      <c r="C905" s="7">
        <f t="shared" si="1"/>
        <v>169.0593334</v>
      </c>
      <c r="D905" s="7">
        <f t="shared" si="2"/>
        <v>1.153875153</v>
      </c>
      <c r="E905" s="7">
        <f t="shared" si="5"/>
        <v>166.7515831</v>
      </c>
      <c r="F905" s="7">
        <f t="shared" si="6"/>
        <v>171.3670837</v>
      </c>
    </row>
    <row r="906" ht="15.75" customHeight="1">
      <c r="A906" s="13">
        <v>41481.0</v>
      </c>
      <c r="B906" s="14">
        <v>169.110001</v>
      </c>
      <c r="C906" s="7">
        <f t="shared" si="1"/>
        <v>169.278</v>
      </c>
      <c r="D906" s="7">
        <f t="shared" si="2"/>
        <v>0.8009870349</v>
      </c>
      <c r="E906" s="7">
        <f t="shared" si="5"/>
        <v>167.6760259</v>
      </c>
      <c r="F906" s="7">
        <f t="shared" si="6"/>
        <v>170.8799741</v>
      </c>
    </row>
    <row r="907" ht="15.75" customHeight="1">
      <c r="A907" s="13">
        <v>41480.0</v>
      </c>
      <c r="B907" s="14">
        <v>168.929993</v>
      </c>
      <c r="C907" s="7">
        <f t="shared" si="1"/>
        <v>169.4479992</v>
      </c>
      <c r="D907" s="7">
        <f t="shared" si="2"/>
        <v>0.7889125963</v>
      </c>
      <c r="E907" s="7">
        <f t="shared" si="5"/>
        <v>167.870174</v>
      </c>
      <c r="F907" s="7">
        <f t="shared" si="6"/>
        <v>171.0258244</v>
      </c>
    </row>
    <row r="908" ht="15.75" customHeight="1">
      <c r="A908" s="13">
        <v>41479.0</v>
      </c>
      <c r="B908" s="14">
        <v>168.520004</v>
      </c>
      <c r="C908" s="7">
        <f t="shared" si="1"/>
        <v>169.4333325</v>
      </c>
      <c r="D908" s="7">
        <f t="shared" si="2"/>
        <v>0.8297956791</v>
      </c>
      <c r="E908" s="7">
        <f t="shared" si="5"/>
        <v>167.7737411</v>
      </c>
      <c r="F908" s="7">
        <f t="shared" si="6"/>
        <v>171.0929238</v>
      </c>
    </row>
    <row r="909" ht="15.75" customHeight="1">
      <c r="A909" s="13">
        <v>41478.0</v>
      </c>
      <c r="B909" s="14">
        <v>169.139999</v>
      </c>
      <c r="C909" s="7">
        <f t="shared" si="1"/>
        <v>169.401999</v>
      </c>
      <c r="D909" s="7">
        <f t="shared" si="2"/>
        <v>0.8289699543</v>
      </c>
      <c r="E909" s="7">
        <f t="shared" si="5"/>
        <v>167.7440591</v>
      </c>
      <c r="F909" s="7">
        <f t="shared" si="6"/>
        <v>171.0599389</v>
      </c>
    </row>
    <row r="910" ht="15.75" customHeight="1">
      <c r="A910" s="13">
        <v>41477.0</v>
      </c>
      <c r="B910" s="14">
        <v>169.5</v>
      </c>
      <c r="C910" s="7">
        <f t="shared" si="1"/>
        <v>169.4279989</v>
      </c>
      <c r="D910" s="7">
        <f t="shared" si="2"/>
        <v>0.8285353643</v>
      </c>
      <c r="E910" s="7">
        <f t="shared" si="5"/>
        <v>167.7709282</v>
      </c>
      <c r="F910" s="7">
        <f t="shared" si="6"/>
        <v>171.0850697</v>
      </c>
    </row>
    <row r="911" ht="15.75" customHeight="1">
      <c r="A911" s="13">
        <v>41474.0</v>
      </c>
      <c r="B911" s="14">
        <v>169.169998</v>
      </c>
      <c r="C911" s="7">
        <f t="shared" si="1"/>
        <v>169.4186656</v>
      </c>
      <c r="D911" s="7">
        <f t="shared" si="2"/>
        <v>0.8243677402</v>
      </c>
      <c r="E911" s="7">
        <f t="shared" si="5"/>
        <v>167.7699301</v>
      </c>
      <c r="F911" s="7">
        <f t="shared" si="6"/>
        <v>171.0674011</v>
      </c>
    </row>
    <row r="912" ht="15.75" customHeight="1">
      <c r="A912" s="13">
        <v>41473.0</v>
      </c>
      <c r="B912" s="14">
        <v>168.869995</v>
      </c>
      <c r="C912" s="7">
        <f t="shared" si="1"/>
        <v>169.3566651</v>
      </c>
      <c r="D912" s="7">
        <f t="shared" si="2"/>
        <v>0.8345837817</v>
      </c>
      <c r="E912" s="7">
        <f t="shared" si="5"/>
        <v>167.6874975</v>
      </c>
      <c r="F912" s="7">
        <f t="shared" si="6"/>
        <v>171.0258326</v>
      </c>
    </row>
    <row r="913" ht="15.75" customHeight="1">
      <c r="A913" s="13">
        <v>41472.0</v>
      </c>
      <c r="B913" s="14">
        <v>167.949997</v>
      </c>
      <c r="C913" s="7">
        <f t="shared" si="1"/>
        <v>169.2746653</v>
      </c>
      <c r="D913" s="7">
        <f t="shared" si="2"/>
        <v>0.9077801048</v>
      </c>
      <c r="E913" s="7">
        <f t="shared" si="5"/>
        <v>167.4591051</v>
      </c>
      <c r="F913" s="7">
        <f t="shared" si="6"/>
        <v>171.0902255</v>
      </c>
    </row>
    <row r="914" ht="15.75" customHeight="1">
      <c r="A914" s="13">
        <v>41471.0</v>
      </c>
      <c r="B914" s="14">
        <v>167.520004</v>
      </c>
      <c r="C914" s="7">
        <f t="shared" si="1"/>
        <v>169.1273325</v>
      </c>
      <c r="D914" s="7">
        <f t="shared" si="2"/>
        <v>0.9127703608</v>
      </c>
      <c r="E914" s="7">
        <f t="shared" si="5"/>
        <v>167.3017918</v>
      </c>
      <c r="F914" s="7">
        <f t="shared" si="6"/>
        <v>170.9528733</v>
      </c>
    </row>
    <row r="915" ht="15.75" customHeight="1">
      <c r="A915" s="13">
        <v>41470.0</v>
      </c>
      <c r="B915" s="14">
        <v>168.149994</v>
      </c>
      <c r="C915" s="7">
        <f t="shared" si="1"/>
        <v>168.9573323</v>
      </c>
      <c r="D915" s="7">
        <f t="shared" si="2"/>
        <v>0.7480725849</v>
      </c>
      <c r="E915" s="7">
        <f t="shared" si="5"/>
        <v>167.4611872</v>
      </c>
      <c r="F915" s="7">
        <f t="shared" si="6"/>
        <v>170.4534775</v>
      </c>
    </row>
    <row r="916" ht="15.75" customHeight="1">
      <c r="A916" s="13">
        <v>41467.0</v>
      </c>
      <c r="B916" s="14">
        <v>167.509995</v>
      </c>
      <c r="C916" s="7">
        <f t="shared" si="1"/>
        <v>168.7279989</v>
      </c>
      <c r="D916" s="7">
        <f t="shared" si="2"/>
        <v>0.6117567729</v>
      </c>
      <c r="E916" s="7">
        <f t="shared" si="5"/>
        <v>167.5044853</v>
      </c>
      <c r="F916" s="7">
        <f t="shared" si="6"/>
        <v>169.9515124</v>
      </c>
    </row>
    <row r="917" ht="15.75" customHeight="1">
      <c r="A917" s="13">
        <v>41466.0</v>
      </c>
      <c r="B917" s="14">
        <v>167.440002</v>
      </c>
      <c r="C917" s="7">
        <f t="shared" si="1"/>
        <v>168.5133321</v>
      </c>
      <c r="D917" s="7">
        <f t="shared" si="2"/>
        <v>0.6826466819</v>
      </c>
      <c r="E917" s="7">
        <f t="shared" si="5"/>
        <v>167.1480387</v>
      </c>
      <c r="F917" s="7">
        <f t="shared" si="6"/>
        <v>169.8786254</v>
      </c>
    </row>
    <row r="918" ht="15.75" customHeight="1">
      <c r="A918" s="13">
        <v>41465.0</v>
      </c>
      <c r="B918" s="14">
        <v>165.190002</v>
      </c>
      <c r="C918" s="7">
        <f t="shared" si="1"/>
        <v>168.2786651</v>
      </c>
      <c r="D918" s="7">
        <f t="shared" si="2"/>
        <v>1.115467848</v>
      </c>
      <c r="E918" s="7">
        <f t="shared" si="5"/>
        <v>166.0477294</v>
      </c>
      <c r="F918" s="7">
        <f t="shared" si="6"/>
        <v>170.5096008</v>
      </c>
    </row>
    <row r="919" ht="15.75" customHeight="1">
      <c r="A919" s="13">
        <v>41464.0</v>
      </c>
      <c r="B919" s="14">
        <v>165.130005</v>
      </c>
      <c r="C919" s="7">
        <f t="shared" si="1"/>
        <v>168.047999</v>
      </c>
      <c r="D919" s="7">
        <f t="shared" si="2"/>
        <v>1.386296343</v>
      </c>
      <c r="E919" s="7">
        <f t="shared" si="5"/>
        <v>165.2754063</v>
      </c>
      <c r="F919" s="7">
        <f t="shared" si="6"/>
        <v>170.8205917</v>
      </c>
    </row>
    <row r="920" ht="15.75" customHeight="1">
      <c r="A920" s="13">
        <v>41463.0</v>
      </c>
      <c r="B920" s="14">
        <v>163.949997</v>
      </c>
      <c r="C920" s="7">
        <f t="shared" si="1"/>
        <v>167.7386657</v>
      </c>
      <c r="D920" s="7">
        <f t="shared" si="2"/>
        <v>1.717512496</v>
      </c>
      <c r="E920" s="7">
        <f t="shared" si="5"/>
        <v>164.3036407</v>
      </c>
      <c r="F920" s="7">
        <f t="shared" si="6"/>
        <v>171.1736907</v>
      </c>
    </row>
    <row r="921" ht="15.75" customHeight="1">
      <c r="A921" s="13">
        <v>41460.0</v>
      </c>
      <c r="B921" s="14">
        <v>163.020004</v>
      </c>
      <c r="C921" s="7">
        <f t="shared" si="1"/>
        <v>167.3326659</v>
      </c>
      <c r="D921" s="7">
        <f t="shared" si="2"/>
        <v>2.066991413</v>
      </c>
      <c r="E921" s="7">
        <f t="shared" si="5"/>
        <v>163.1986831</v>
      </c>
      <c r="F921" s="7">
        <f t="shared" si="6"/>
        <v>171.4666488</v>
      </c>
    </row>
    <row r="922" ht="15.75" customHeight="1">
      <c r="A922" s="13">
        <v>41458.0</v>
      </c>
      <c r="B922" s="14">
        <v>161.279999</v>
      </c>
      <c r="C922" s="7">
        <f t="shared" si="1"/>
        <v>166.8226663</v>
      </c>
      <c r="D922" s="7">
        <f t="shared" si="2"/>
        <v>2.562611163</v>
      </c>
      <c r="E922" s="7">
        <f t="shared" si="5"/>
        <v>161.697444</v>
      </c>
      <c r="F922" s="7">
        <f t="shared" si="6"/>
        <v>171.9478887</v>
      </c>
    </row>
    <row r="923" ht="15.75" customHeight="1">
      <c r="A923" s="13">
        <v>41457.0</v>
      </c>
      <c r="B923" s="14">
        <v>161.210007</v>
      </c>
      <c r="C923" s="7">
        <f t="shared" si="1"/>
        <v>166.3353332</v>
      </c>
      <c r="D923" s="7">
        <f t="shared" si="2"/>
        <v>2.843183388</v>
      </c>
      <c r="E923" s="7">
        <f t="shared" si="5"/>
        <v>160.6489664</v>
      </c>
      <c r="F923" s="7">
        <f t="shared" si="6"/>
        <v>172.0217</v>
      </c>
    </row>
    <row r="924" ht="15.75" customHeight="1">
      <c r="A924" s="13">
        <v>41456.0</v>
      </c>
      <c r="B924" s="14">
        <v>161.360001</v>
      </c>
      <c r="C924" s="7">
        <f t="shared" si="1"/>
        <v>165.8166667</v>
      </c>
      <c r="D924" s="7">
        <f t="shared" si="2"/>
        <v>2.933002596</v>
      </c>
      <c r="E924" s="7">
        <f t="shared" si="5"/>
        <v>159.9506615</v>
      </c>
      <c r="F924" s="7">
        <f t="shared" si="6"/>
        <v>171.6826719</v>
      </c>
    </row>
    <row r="925" ht="15.75" customHeight="1">
      <c r="A925" s="13">
        <v>41453.0</v>
      </c>
      <c r="B925" s="14">
        <v>160.419998</v>
      </c>
      <c r="C925" s="7">
        <f t="shared" si="1"/>
        <v>165.2113332</v>
      </c>
      <c r="D925" s="7">
        <f t="shared" si="2"/>
        <v>3.033642644</v>
      </c>
      <c r="E925" s="7">
        <f t="shared" si="5"/>
        <v>159.1440479</v>
      </c>
      <c r="F925" s="7">
        <f t="shared" si="6"/>
        <v>171.2786185</v>
      </c>
    </row>
    <row r="926" ht="15.75" customHeight="1">
      <c r="A926" s="13">
        <v>41452.0</v>
      </c>
      <c r="B926" s="14">
        <v>161.080002</v>
      </c>
      <c r="C926" s="7">
        <f t="shared" si="1"/>
        <v>164.6720001</v>
      </c>
      <c r="D926" s="7">
        <f t="shared" si="2"/>
        <v>2.968824373</v>
      </c>
      <c r="E926" s="7">
        <f t="shared" si="5"/>
        <v>158.7343514</v>
      </c>
      <c r="F926" s="7">
        <f t="shared" si="6"/>
        <v>170.6096489</v>
      </c>
    </row>
    <row r="927" ht="15.75" customHeight="1">
      <c r="A927" s="13">
        <v>41451.0</v>
      </c>
      <c r="B927" s="14">
        <v>160.139999</v>
      </c>
      <c r="C927" s="7">
        <f t="shared" si="1"/>
        <v>164.0900004</v>
      </c>
      <c r="D927" s="7">
        <f t="shared" si="2"/>
        <v>2.978565519</v>
      </c>
      <c r="E927" s="7">
        <f t="shared" si="5"/>
        <v>158.1328694</v>
      </c>
      <c r="F927" s="7">
        <f t="shared" si="6"/>
        <v>170.0471314</v>
      </c>
    </row>
    <row r="928" ht="15.75" customHeight="1">
      <c r="A928" s="13">
        <v>41450.0</v>
      </c>
      <c r="B928" s="14">
        <v>158.570007</v>
      </c>
      <c r="C928" s="7">
        <f t="shared" si="1"/>
        <v>163.4646677</v>
      </c>
      <c r="D928" s="7">
        <f t="shared" si="2"/>
        <v>3.080741702</v>
      </c>
      <c r="E928" s="7">
        <f t="shared" si="5"/>
        <v>157.3031843</v>
      </c>
      <c r="F928" s="7">
        <f t="shared" si="6"/>
        <v>169.6261511</v>
      </c>
    </row>
    <row r="929" ht="15.75" customHeight="1">
      <c r="A929" s="13">
        <v>41449.0</v>
      </c>
      <c r="B929" s="14">
        <v>157.059998</v>
      </c>
      <c r="C929" s="7">
        <f t="shared" si="1"/>
        <v>162.767334</v>
      </c>
      <c r="D929" s="7">
        <f t="shared" si="2"/>
        <v>3.128534283</v>
      </c>
      <c r="E929" s="7">
        <f t="shared" si="5"/>
        <v>156.5102654</v>
      </c>
      <c r="F929" s="7">
        <f t="shared" si="6"/>
        <v>169.0244026</v>
      </c>
    </row>
    <row r="930" ht="15.75" customHeight="1">
      <c r="A930" s="13">
        <v>41446.0</v>
      </c>
      <c r="B930" s="14">
        <v>159.070007</v>
      </c>
      <c r="C930" s="7">
        <f t="shared" si="1"/>
        <v>162.1620015</v>
      </c>
      <c r="D930" s="7">
        <f t="shared" si="2"/>
        <v>2.866783252</v>
      </c>
      <c r="E930" s="7">
        <f t="shared" si="5"/>
        <v>156.428435</v>
      </c>
      <c r="F930" s="7">
        <f t="shared" si="6"/>
        <v>167.895568</v>
      </c>
    </row>
    <row r="931" ht="15.75" customHeight="1">
      <c r="A931" s="13">
        <v>41445.0</v>
      </c>
      <c r="B931" s="14">
        <v>159.399994</v>
      </c>
      <c r="C931" s="7">
        <f t="shared" si="1"/>
        <v>161.6213348</v>
      </c>
      <c r="D931" s="7">
        <f t="shared" si="2"/>
        <v>2.415516707</v>
      </c>
      <c r="E931" s="7">
        <f t="shared" si="5"/>
        <v>156.7903014</v>
      </c>
      <c r="F931" s="7">
        <f t="shared" si="6"/>
        <v>166.4523682</v>
      </c>
    </row>
    <row r="932" ht="15.75" customHeight="1">
      <c r="A932" s="13">
        <v>41444.0</v>
      </c>
      <c r="B932" s="14">
        <v>163.449997</v>
      </c>
      <c r="C932" s="7">
        <f t="shared" si="1"/>
        <v>161.3553345</v>
      </c>
      <c r="D932" s="7">
        <f t="shared" si="2"/>
        <v>2.232580008</v>
      </c>
      <c r="E932" s="7">
        <f t="shared" si="5"/>
        <v>156.8901744</v>
      </c>
      <c r="F932" s="7">
        <f t="shared" si="6"/>
        <v>165.8204945</v>
      </c>
    </row>
    <row r="933" ht="15.75" customHeight="1">
      <c r="A933" s="13">
        <v>41443.0</v>
      </c>
      <c r="B933" s="14">
        <v>165.740005</v>
      </c>
      <c r="C933" s="7">
        <f t="shared" si="1"/>
        <v>161.3920013</v>
      </c>
      <c r="D933" s="7">
        <f t="shared" si="2"/>
        <v>2.321838774</v>
      </c>
      <c r="E933" s="7">
        <f t="shared" si="5"/>
        <v>156.7483238</v>
      </c>
      <c r="F933" s="7">
        <f t="shared" si="6"/>
        <v>166.0356789</v>
      </c>
    </row>
    <row r="934" ht="15.75" customHeight="1">
      <c r="A934" s="13">
        <v>41442.0</v>
      </c>
      <c r="B934" s="14">
        <v>164.440002</v>
      </c>
      <c r="C934" s="7">
        <f t="shared" si="1"/>
        <v>161.3460011</v>
      </c>
      <c r="D934" s="7">
        <f t="shared" si="2"/>
        <v>2.370875165</v>
      </c>
      <c r="E934" s="7">
        <f t="shared" si="5"/>
        <v>156.6042508</v>
      </c>
      <c r="F934" s="7">
        <f t="shared" si="6"/>
        <v>166.0877515</v>
      </c>
    </row>
    <row r="935" ht="15.75" customHeight="1">
      <c r="A935" s="13">
        <v>41439.0</v>
      </c>
      <c r="B935" s="14">
        <v>163.179993</v>
      </c>
      <c r="C935" s="7">
        <f t="shared" si="1"/>
        <v>161.2946675</v>
      </c>
      <c r="D935" s="7">
        <f t="shared" si="2"/>
        <v>2.380894558</v>
      </c>
      <c r="E935" s="7">
        <f t="shared" si="5"/>
        <v>156.5328784</v>
      </c>
      <c r="F935" s="7">
        <f t="shared" si="6"/>
        <v>166.0564566</v>
      </c>
    </row>
    <row r="936" ht="15.75" customHeight="1">
      <c r="A936" s="13">
        <v>41438.0</v>
      </c>
      <c r="B936" s="14">
        <v>164.210007</v>
      </c>
      <c r="C936" s="7">
        <f t="shared" si="1"/>
        <v>161.3740011</v>
      </c>
      <c r="D936" s="7">
        <f t="shared" si="2"/>
        <v>2.516109982</v>
      </c>
      <c r="E936" s="7">
        <f t="shared" si="5"/>
        <v>156.3417811</v>
      </c>
      <c r="F936" s="7">
        <f t="shared" si="6"/>
        <v>166.406221</v>
      </c>
    </row>
    <row r="937" ht="15.75" customHeight="1">
      <c r="A937" s="13">
        <v>41437.0</v>
      </c>
      <c r="B937" s="14">
        <v>161.75</v>
      </c>
      <c r="C937" s="7">
        <f t="shared" si="1"/>
        <v>161.4053345</v>
      </c>
      <c r="D937" s="7">
        <f t="shared" si="2"/>
        <v>2.51743038</v>
      </c>
      <c r="E937" s="7">
        <f t="shared" si="5"/>
        <v>156.3704737</v>
      </c>
      <c r="F937" s="7">
        <f t="shared" si="6"/>
        <v>166.4401952</v>
      </c>
    </row>
    <row r="938" ht="15.75" customHeight="1">
      <c r="A938" s="13">
        <v>41436.0</v>
      </c>
      <c r="B938" s="14">
        <v>163.100006</v>
      </c>
      <c r="C938" s="7">
        <f t="shared" si="1"/>
        <v>161.5313344</v>
      </c>
      <c r="D938" s="7">
        <f t="shared" si="2"/>
        <v>2.556920767</v>
      </c>
      <c r="E938" s="7">
        <f t="shared" si="5"/>
        <v>156.4174929</v>
      </c>
      <c r="F938" s="7">
        <f t="shared" si="6"/>
        <v>166.6451759</v>
      </c>
    </row>
    <row r="939" ht="15.75" customHeight="1">
      <c r="A939" s="13">
        <v>41435.0</v>
      </c>
      <c r="B939" s="14">
        <v>164.800003</v>
      </c>
      <c r="C939" s="7">
        <f t="shared" si="1"/>
        <v>161.7606679</v>
      </c>
      <c r="D939" s="7">
        <f t="shared" si="2"/>
        <v>2.674143601</v>
      </c>
      <c r="E939" s="7">
        <f t="shared" si="5"/>
        <v>156.4123807</v>
      </c>
      <c r="F939" s="7">
        <f t="shared" si="6"/>
        <v>167.1089551</v>
      </c>
    </row>
    <row r="940" ht="15.75" customHeight="1">
      <c r="A940" s="13">
        <v>41432.0</v>
      </c>
      <c r="B940" s="14">
        <v>164.800003</v>
      </c>
      <c r="C940" s="7">
        <f t="shared" si="1"/>
        <v>162.0526682</v>
      </c>
      <c r="D940" s="7">
        <f t="shared" si="2"/>
        <v>2.774012588</v>
      </c>
      <c r="E940" s="7">
        <f t="shared" si="5"/>
        <v>156.504643</v>
      </c>
      <c r="F940" s="7">
        <f t="shared" si="6"/>
        <v>167.6006934</v>
      </c>
    </row>
    <row r="941" ht="15.75" customHeight="1">
      <c r="A941" s="13">
        <v>41431.0</v>
      </c>
      <c r="B941" s="14">
        <v>162.729996</v>
      </c>
      <c r="C941" s="7">
        <f t="shared" si="1"/>
        <v>162.1626678</v>
      </c>
      <c r="D941" s="7">
        <f t="shared" si="2"/>
        <v>2.717441251</v>
      </c>
      <c r="E941" s="7">
        <f t="shared" si="5"/>
        <v>156.7277853</v>
      </c>
      <c r="F941" s="7">
        <f t="shared" si="6"/>
        <v>167.5975503</v>
      </c>
    </row>
    <row r="942" ht="15.75" customHeight="1">
      <c r="A942" s="13">
        <v>41430.0</v>
      </c>
      <c r="B942" s="14">
        <v>161.270004</v>
      </c>
      <c r="C942" s="7">
        <f t="shared" si="1"/>
        <v>162.2380015</v>
      </c>
      <c r="D942" s="7">
        <f t="shared" si="2"/>
        <v>2.520486567</v>
      </c>
      <c r="E942" s="7">
        <f t="shared" si="5"/>
        <v>157.1970283</v>
      </c>
      <c r="F942" s="7">
        <f t="shared" si="6"/>
        <v>167.2789746</v>
      </c>
    </row>
    <row r="943" ht="15.75" customHeight="1">
      <c r="A943" s="13">
        <v>41429.0</v>
      </c>
      <c r="B943" s="14">
        <v>163.559998</v>
      </c>
      <c r="C943" s="7">
        <f t="shared" si="1"/>
        <v>162.5706675</v>
      </c>
      <c r="D943" s="7">
        <f t="shared" si="2"/>
        <v>1.98260097</v>
      </c>
      <c r="E943" s="7">
        <f t="shared" si="5"/>
        <v>158.6054656</v>
      </c>
      <c r="F943" s="7">
        <f t="shared" si="6"/>
        <v>166.5358695</v>
      </c>
    </row>
    <row r="944" ht="15.75" customHeight="1">
      <c r="A944" s="13">
        <v>41428.0</v>
      </c>
      <c r="B944" s="14">
        <v>164.350006</v>
      </c>
      <c r="C944" s="7">
        <f t="shared" si="1"/>
        <v>163.0566681</v>
      </c>
      <c r="D944" s="7">
        <f t="shared" si="2"/>
        <v>1.660923632</v>
      </c>
      <c r="E944" s="7">
        <f t="shared" si="5"/>
        <v>159.7348208</v>
      </c>
      <c r="F944" s="7">
        <f t="shared" si="6"/>
        <v>166.3785153</v>
      </c>
    </row>
    <row r="945" ht="15.75" customHeight="1">
      <c r="A945" s="13">
        <v>41425.0</v>
      </c>
      <c r="B945" s="14">
        <v>163.449997</v>
      </c>
      <c r="C945" s="7">
        <f t="shared" si="1"/>
        <v>163.3486674</v>
      </c>
      <c r="D945" s="7">
        <f t="shared" si="2"/>
        <v>1.214272136</v>
      </c>
      <c r="E945" s="7">
        <f t="shared" si="5"/>
        <v>160.9201231</v>
      </c>
      <c r="F945" s="7">
        <f t="shared" si="6"/>
        <v>165.7772117</v>
      </c>
    </row>
    <row r="946" ht="15.75" customHeight="1">
      <c r="A946" s="13">
        <v>41424.0</v>
      </c>
      <c r="B946" s="14">
        <v>165.830002</v>
      </c>
      <c r="C946" s="7">
        <f t="shared" si="1"/>
        <v>163.7773346</v>
      </c>
      <c r="D946" s="7">
        <f t="shared" si="2"/>
        <v>1.346435148</v>
      </c>
      <c r="E946" s="7">
        <f t="shared" si="5"/>
        <v>161.0844643</v>
      </c>
      <c r="F946" s="7">
        <f t="shared" si="6"/>
        <v>166.4702049</v>
      </c>
    </row>
    <row r="947" ht="15.75" customHeight="1">
      <c r="A947" s="13">
        <v>41423.0</v>
      </c>
      <c r="B947" s="14">
        <v>165.220001</v>
      </c>
      <c r="C947" s="7">
        <f t="shared" si="1"/>
        <v>163.8953349</v>
      </c>
      <c r="D947" s="7">
        <f t="shared" si="2"/>
        <v>1.29501269</v>
      </c>
      <c r="E947" s="7">
        <f t="shared" si="5"/>
        <v>161.3053095</v>
      </c>
      <c r="F947" s="7">
        <f t="shared" si="6"/>
        <v>166.4853602</v>
      </c>
    </row>
    <row r="948" ht="15.75" customHeight="1">
      <c r="A948" s="13">
        <v>41422.0</v>
      </c>
      <c r="B948" s="14">
        <v>166.300003</v>
      </c>
      <c r="C948" s="7">
        <f t="shared" si="1"/>
        <v>163.9326681</v>
      </c>
      <c r="D948" s="7">
        <f t="shared" si="2"/>
        <v>1.455244091</v>
      </c>
      <c r="E948" s="7">
        <f t="shared" si="5"/>
        <v>161.0221799</v>
      </c>
      <c r="F948" s="7">
        <f t="shared" si="6"/>
        <v>166.8431562</v>
      </c>
    </row>
    <row r="949" ht="15.75" customHeight="1">
      <c r="A949" s="13">
        <v>41418.0</v>
      </c>
      <c r="B949" s="14">
        <v>165.309998</v>
      </c>
      <c r="C949" s="7">
        <f t="shared" si="1"/>
        <v>163.9906678</v>
      </c>
      <c r="D949" s="7">
        <f t="shared" si="2"/>
        <v>1.485607535</v>
      </c>
      <c r="E949" s="7">
        <f t="shared" si="5"/>
        <v>161.0194527</v>
      </c>
      <c r="F949" s="7">
        <f t="shared" si="6"/>
        <v>166.9618829</v>
      </c>
    </row>
    <row r="950" ht="15.75" customHeight="1">
      <c r="A950" s="13">
        <v>41417.0</v>
      </c>
      <c r="B950" s="14">
        <v>165.449997</v>
      </c>
      <c r="C950" s="7">
        <f t="shared" si="1"/>
        <v>164.1420014</v>
      </c>
      <c r="D950" s="7">
        <f t="shared" si="2"/>
        <v>1.532205245</v>
      </c>
      <c r="E950" s="7">
        <f t="shared" si="5"/>
        <v>161.0775909</v>
      </c>
      <c r="F950" s="7">
        <f t="shared" si="6"/>
        <v>167.2064119</v>
      </c>
    </row>
    <row r="951" ht="15.75" customHeight="1">
      <c r="A951" s="13">
        <v>41416.0</v>
      </c>
      <c r="B951" s="14">
        <v>165.929993</v>
      </c>
      <c r="C951" s="7">
        <f t="shared" si="1"/>
        <v>164.2566671</v>
      </c>
      <c r="D951" s="7">
        <f t="shared" si="2"/>
        <v>1.435466039</v>
      </c>
      <c r="E951" s="7">
        <f t="shared" si="5"/>
        <v>161.3857351</v>
      </c>
      <c r="F951" s="7">
        <f t="shared" si="6"/>
        <v>167.1275992</v>
      </c>
    </row>
    <row r="952" ht="15.75" customHeight="1">
      <c r="A952" s="13">
        <v>41415.0</v>
      </c>
      <c r="B952" s="14">
        <v>167.169998</v>
      </c>
      <c r="C952" s="7">
        <f t="shared" si="1"/>
        <v>164.6180003</v>
      </c>
      <c r="D952" s="7">
        <f t="shared" si="2"/>
        <v>1.551582318</v>
      </c>
      <c r="E952" s="7">
        <f t="shared" si="5"/>
        <v>161.5148357</v>
      </c>
      <c r="F952" s="7">
        <f t="shared" si="6"/>
        <v>167.721165</v>
      </c>
    </row>
    <row r="953" ht="15.75" customHeight="1">
      <c r="A953" s="13">
        <v>41414.0</v>
      </c>
      <c r="B953" s="14">
        <v>166.929993</v>
      </c>
      <c r="C953" s="7">
        <f t="shared" si="1"/>
        <v>164.8733328</v>
      </c>
      <c r="D953" s="7">
        <f t="shared" si="2"/>
        <v>1.65999356</v>
      </c>
      <c r="E953" s="7">
        <f t="shared" si="5"/>
        <v>161.5533457</v>
      </c>
      <c r="F953" s="7">
        <f t="shared" si="6"/>
        <v>168.1933199</v>
      </c>
    </row>
    <row r="954" ht="15.75" customHeight="1">
      <c r="A954" s="13">
        <v>41411.0</v>
      </c>
      <c r="B954" s="14">
        <v>166.940002</v>
      </c>
      <c r="C954" s="7">
        <f t="shared" si="1"/>
        <v>165.0159994</v>
      </c>
      <c r="D954" s="7">
        <f t="shared" si="2"/>
        <v>1.748378027</v>
      </c>
      <c r="E954" s="7">
        <f t="shared" si="5"/>
        <v>161.5192433</v>
      </c>
      <c r="F954" s="7">
        <f t="shared" si="6"/>
        <v>168.5127555</v>
      </c>
    </row>
    <row r="955" ht="15.75" customHeight="1">
      <c r="A955" s="13">
        <v>41410.0</v>
      </c>
      <c r="B955" s="14">
        <v>165.339996</v>
      </c>
      <c r="C955" s="7">
        <f t="shared" si="1"/>
        <v>165.0519989</v>
      </c>
      <c r="D955" s="7">
        <f t="shared" si="2"/>
        <v>1.618422363</v>
      </c>
      <c r="E955" s="7">
        <f t="shared" si="5"/>
        <v>161.8151542</v>
      </c>
      <c r="F955" s="7">
        <f t="shared" si="6"/>
        <v>168.2888437</v>
      </c>
    </row>
    <row r="956" ht="15.75" customHeight="1">
      <c r="A956" s="13">
        <v>41409.0</v>
      </c>
      <c r="B956" s="14">
        <v>166.119995</v>
      </c>
      <c r="C956" s="7">
        <f t="shared" si="1"/>
        <v>165.2779989</v>
      </c>
      <c r="D956" s="7">
        <f t="shared" si="2"/>
        <v>1.163513464</v>
      </c>
      <c r="E956" s="7">
        <f t="shared" si="5"/>
        <v>162.9509719</v>
      </c>
      <c r="F956" s="7">
        <f t="shared" si="6"/>
        <v>167.6050258</v>
      </c>
    </row>
    <row r="957" ht="15.75" customHeight="1">
      <c r="A957" s="13">
        <v>41408.0</v>
      </c>
      <c r="B957" s="14">
        <v>165.229996</v>
      </c>
      <c r="C957" s="7">
        <f t="shared" si="1"/>
        <v>165.5419983</v>
      </c>
      <c r="D957" s="7">
        <f t="shared" si="2"/>
        <v>1.018834374</v>
      </c>
      <c r="E957" s="7">
        <f t="shared" si="5"/>
        <v>163.5043296</v>
      </c>
      <c r="F957" s="7">
        <f t="shared" si="6"/>
        <v>167.5796671</v>
      </c>
    </row>
    <row r="958" ht="15.75" customHeight="1">
      <c r="A958" s="13">
        <v>41407.0</v>
      </c>
      <c r="B958" s="14">
        <v>163.539993</v>
      </c>
      <c r="C958" s="7">
        <f t="shared" si="1"/>
        <v>165.5406647</v>
      </c>
      <c r="D958" s="7">
        <f t="shared" si="2"/>
        <v>1.118514418</v>
      </c>
      <c r="E958" s="7">
        <f t="shared" si="5"/>
        <v>163.3036358</v>
      </c>
      <c r="F958" s="7">
        <f t="shared" si="6"/>
        <v>167.7776935</v>
      </c>
    </row>
    <row r="959" ht="15.75" customHeight="1">
      <c r="A959" s="13">
        <v>41404.0</v>
      </c>
      <c r="B959" s="14">
        <v>163.410004</v>
      </c>
      <c r="C959" s="7">
        <f t="shared" si="1"/>
        <v>165.4779979</v>
      </c>
      <c r="D959" s="7">
        <f t="shared" si="2"/>
        <v>1.124533423</v>
      </c>
      <c r="E959" s="7">
        <f t="shared" si="5"/>
        <v>163.228931</v>
      </c>
      <c r="F959" s="7">
        <f t="shared" si="6"/>
        <v>167.7270647</v>
      </c>
    </row>
    <row r="960" ht="15.75" customHeight="1">
      <c r="A960" s="13">
        <v>41403.0</v>
      </c>
      <c r="B960" s="14">
        <v>162.880005</v>
      </c>
      <c r="C960" s="7">
        <f t="shared" si="1"/>
        <v>165.4399984</v>
      </c>
      <c r="D960" s="7">
        <f t="shared" si="2"/>
        <v>1.338718999</v>
      </c>
      <c r="E960" s="7">
        <f t="shared" si="5"/>
        <v>162.7625604</v>
      </c>
      <c r="F960" s="7">
        <f t="shared" si="6"/>
        <v>168.1174364</v>
      </c>
    </row>
    <row r="961" ht="15.75" customHeight="1">
      <c r="A961" s="13">
        <v>41402.0</v>
      </c>
      <c r="B961" s="14">
        <v>163.339996</v>
      </c>
      <c r="C961" s="7">
        <f t="shared" si="1"/>
        <v>165.273998</v>
      </c>
      <c r="D961" s="7">
        <f t="shared" si="2"/>
        <v>1.449206676</v>
      </c>
      <c r="E961" s="7">
        <f t="shared" si="5"/>
        <v>162.3755846</v>
      </c>
      <c r="F961" s="7">
        <f t="shared" si="6"/>
        <v>168.1724114</v>
      </c>
    </row>
    <row r="962" ht="15.75" customHeight="1">
      <c r="A962" s="13">
        <v>41401.0</v>
      </c>
      <c r="B962" s="14">
        <v>162.600006</v>
      </c>
      <c r="C962" s="7">
        <f t="shared" si="1"/>
        <v>165.0993317</v>
      </c>
      <c r="D962" s="7">
        <f t="shared" si="2"/>
        <v>1.579942368</v>
      </c>
      <c r="E962" s="7">
        <f t="shared" si="5"/>
        <v>161.9394469</v>
      </c>
      <c r="F962" s="7">
        <f t="shared" si="6"/>
        <v>168.2592164</v>
      </c>
    </row>
    <row r="963" ht="15.75" customHeight="1">
      <c r="A963" s="13">
        <v>41400.0</v>
      </c>
      <c r="B963" s="14">
        <v>161.779999</v>
      </c>
      <c r="C963" s="7">
        <f t="shared" si="1"/>
        <v>164.7979981</v>
      </c>
      <c r="D963" s="7">
        <f t="shared" si="2"/>
        <v>1.795911523</v>
      </c>
      <c r="E963" s="7">
        <f t="shared" si="5"/>
        <v>161.206175</v>
      </c>
      <c r="F963" s="7">
        <f t="shared" si="6"/>
        <v>168.3898211</v>
      </c>
    </row>
    <row r="964" ht="15.75" customHeight="1">
      <c r="A964" s="13">
        <v>41397.0</v>
      </c>
      <c r="B964" s="14">
        <v>161.369995</v>
      </c>
      <c r="C964" s="7">
        <f t="shared" si="1"/>
        <v>164.5353312</v>
      </c>
      <c r="D964" s="7">
        <f t="shared" si="2"/>
        <v>1.995524344</v>
      </c>
      <c r="E964" s="7">
        <f t="shared" si="5"/>
        <v>160.5442825</v>
      </c>
      <c r="F964" s="7">
        <f t="shared" si="6"/>
        <v>168.5263799</v>
      </c>
    </row>
    <row r="965" ht="15.75" customHeight="1">
      <c r="A965" s="13">
        <v>41396.0</v>
      </c>
      <c r="B965" s="14">
        <v>159.75</v>
      </c>
      <c r="C965" s="7">
        <f t="shared" si="1"/>
        <v>164.1553314</v>
      </c>
      <c r="D965" s="7">
        <f t="shared" si="2"/>
        <v>2.306951014</v>
      </c>
      <c r="E965" s="7">
        <f t="shared" si="5"/>
        <v>159.5414294</v>
      </c>
      <c r="F965" s="7">
        <f t="shared" si="6"/>
        <v>168.7692334</v>
      </c>
    </row>
    <row r="966" ht="15.75" customHeight="1">
      <c r="A966" s="13">
        <v>41395.0</v>
      </c>
      <c r="B966" s="14">
        <v>158.279999</v>
      </c>
      <c r="C966" s="7">
        <f t="shared" si="1"/>
        <v>163.6453318</v>
      </c>
      <c r="D966" s="7">
        <f t="shared" si="2"/>
        <v>2.582763072</v>
      </c>
      <c r="E966" s="7">
        <f t="shared" si="5"/>
        <v>158.4798057</v>
      </c>
      <c r="F966" s="7">
        <f t="shared" si="6"/>
        <v>168.8108579</v>
      </c>
    </row>
    <row r="967" ht="15.75" customHeight="1">
      <c r="A967" s="13">
        <v>41394.0</v>
      </c>
      <c r="B967" s="14">
        <v>159.679993</v>
      </c>
      <c r="C967" s="7">
        <f t="shared" si="1"/>
        <v>163.1459981</v>
      </c>
      <c r="D967" s="7">
        <f t="shared" si="2"/>
        <v>2.545713551</v>
      </c>
      <c r="E967" s="7">
        <f t="shared" si="5"/>
        <v>158.054571</v>
      </c>
      <c r="F967" s="7">
        <f t="shared" si="6"/>
        <v>168.2374252</v>
      </c>
    </row>
    <row r="968" ht="15.75" customHeight="1">
      <c r="A968" s="13">
        <v>41393.0</v>
      </c>
      <c r="B968" s="14">
        <v>159.300003</v>
      </c>
      <c r="C968" s="7">
        <f t="shared" si="1"/>
        <v>162.6373321</v>
      </c>
      <c r="D968" s="7">
        <f t="shared" si="2"/>
        <v>2.423388361</v>
      </c>
      <c r="E968" s="7">
        <f t="shared" si="5"/>
        <v>157.7905554</v>
      </c>
      <c r="F968" s="7">
        <f t="shared" si="6"/>
        <v>167.4841089</v>
      </c>
    </row>
    <row r="969" ht="15.75" customHeight="1">
      <c r="A969" s="13">
        <v>41390.0</v>
      </c>
      <c r="B969" s="14">
        <v>158.240005</v>
      </c>
      <c r="C969" s="7">
        <f t="shared" si="1"/>
        <v>162.0573323</v>
      </c>
      <c r="D969" s="7">
        <f t="shared" si="2"/>
        <v>2.487102154</v>
      </c>
      <c r="E969" s="7">
        <f t="shared" si="5"/>
        <v>157.083128</v>
      </c>
      <c r="F969" s="7">
        <f t="shared" si="6"/>
        <v>167.0315366</v>
      </c>
    </row>
    <row r="970" ht="15.75" customHeight="1">
      <c r="A970" s="13">
        <v>41389.0</v>
      </c>
      <c r="B970" s="14">
        <v>158.520004</v>
      </c>
      <c r="C970" s="7">
        <f t="shared" si="1"/>
        <v>161.6026662</v>
      </c>
      <c r="D970" s="7">
        <f t="shared" si="2"/>
        <v>2.299356621</v>
      </c>
      <c r="E970" s="7">
        <f t="shared" si="5"/>
        <v>157.003953</v>
      </c>
      <c r="F970" s="7">
        <f t="shared" si="6"/>
        <v>166.2013794</v>
      </c>
    </row>
    <row r="971" ht="15.75" customHeight="1">
      <c r="A971" s="13">
        <v>41388.0</v>
      </c>
      <c r="B971" s="14">
        <v>157.880005</v>
      </c>
      <c r="C971" s="7">
        <f t="shared" si="1"/>
        <v>161.0533335</v>
      </c>
      <c r="D971" s="7">
        <f t="shared" si="2"/>
        <v>2.163158059</v>
      </c>
      <c r="E971" s="7">
        <f t="shared" si="5"/>
        <v>156.7270174</v>
      </c>
      <c r="F971" s="7">
        <f t="shared" si="6"/>
        <v>165.3796497</v>
      </c>
    </row>
    <row r="972" ht="15.75" customHeight="1">
      <c r="A972" s="13">
        <v>41387.0</v>
      </c>
      <c r="B972" s="14">
        <v>157.779999</v>
      </c>
      <c r="C972" s="7">
        <f t="shared" si="1"/>
        <v>160.5566671</v>
      </c>
      <c r="D972" s="7">
        <f t="shared" si="2"/>
        <v>2.14036146</v>
      </c>
      <c r="E972" s="7">
        <f t="shared" si="5"/>
        <v>156.2759441</v>
      </c>
      <c r="F972" s="7">
        <f t="shared" si="6"/>
        <v>164.83739</v>
      </c>
    </row>
    <row r="973" ht="15.75" customHeight="1">
      <c r="A973" s="13">
        <v>41386.0</v>
      </c>
      <c r="B973" s="14">
        <v>156.169998</v>
      </c>
      <c r="C973" s="7">
        <f t="shared" si="1"/>
        <v>160.0653341</v>
      </c>
      <c r="D973" s="7">
        <f t="shared" si="2"/>
        <v>2.215791449</v>
      </c>
      <c r="E973" s="7">
        <f t="shared" si="5"/>
        <v>155.6337512</v>
      </c>
      <c r="F973" s="7">
        <f t="shared" si="6"/>
        <v>164.496917</v>
      </c>
    </row>
    <row r="974" ht="15.75" customHeight="1">
      <c r="A974" s="13">
        <v>41383.0</v>
      </c>
      <c r="B974" s="14">
        <v>155.479996</v>
      </c>
      <c r="C974" s="7">
        <f t="shared" si="1"/>
        <v>159.5366669</v>
      </c>
      <c r="D974" s="7">
        <f t="shared" si="2"/>
        <v>2.311879507</v>
      </c>
      <c r="E974" s="7">
        <f t="shared" si="5"/>
        <v>154.9129079</v>
      </c>
      <c r="F974" s="7">
        <f t="shared" si="6"/>
        <v>164.1604259</v>
      </c>
    </row>
    <row r="975" ht="15.75" customHeight="1">
      <c r="A975" s="13">
        <v>41382.0</v>
      </c>
      <c r="B975" s="14">
        <v>154.139999</v>
      </c>
      <c r="C975" s="7">
        <f t="shared" si="1"/>
        <v>158.9539998</v>
      </c>
      <c r="D975" s="7">
        <f t="shared" si="2"/>
        <v>2.381032908</v>
      </c>
      <c r="E975" s="7">
        <f t="shared" si="5"/>
        <v>154.191934</v>
      </c>
      <c r="F975" s="7">
        <f t="shared" si="6"/>
        <v>163.7160656</v>
      </c>
    </row>
    <row r="976" ht="15.75" customHeight="1">
      <c r="A976" s="13">
        <v>41381.0</v>
      </c>
      <c r="B976" s="14">
        <v>155.110001</v>
      </c>
      <c r="C976" s="7">
        <f t="shared" si="1"/>
        <v>158.4053335</v>
      </c>
      <c r="D976" s="7">
        <f t="shared" si="2"/>
        <v>2.261448164</v>
      </c>
      <c r="E976" s="7">
        <f t="shared" si="5"/>
        <v>153.8824371</v>
      </c>
      <c r="F976" s="7">
        <f t="shared" si="6"/>
        <v>162.9282298</v>
      </c>
    </row>
    <row r="977" ht="15.75" customHeight="1">
      <c r="A977" s="13">
        <v>41380.0</v>
      </c>
      <c r="B977" s="14">
        <v>157.410004</v>
      </c>
      <c r="C977" s="7">
        <f t="shared" si="1"/>
        <v>158.0593333</v>
      </c>
      <c r="D977" s="7">
        <f t="shared" si="2"/>
        <v>2.001989441</v>
      </c>
      <c r="E977" s="7">
        <f t="shared" si="5"/>
        <v>154.0553545</v>
      </c>
      <c r="F977" s="7">
        <f t="shared" si="6"/>
        <v>162.0633122</v>
      </c>
    </row>
    <row r="978" ht="15.75" customHeight="1">
      <c r="A978" s="13">
        <v>41379.0</v>
      </c>
      <c r="B978" s="14">
        <v>155.119995</v>
      </c>
      <c r="C978" s="7">
        <f t="shared" si="1"/>
        <v>157.6153331</v>
      </c>
      <c r="D978" s="7">
        <f t="shared" si="2"/>
        <v>1.832831564</v>
      </c>
      <c r="E978" s="7">
        <f t="shared" si="5"/>
        <v>153.9496699</v>
      </c>
      <c r="F978" s="7">
        <f t="shared" si="6"/>
        <v>161.2809962</v>
      </c>
    </row>
    <row r="979" ht="15.75" customHeight="1">
      <c r="A979" s="13">
        <v>41376.0</v>
      </c>
      <c r="B979" s="14">
        <v>158.800003</v>
      </c>
      <c r="C979" s="7">
        <f t="shared" si="1"/>
        <v>157.4440003</v>
      </c>
      <c r="D979" s="7">
        <f t="shared" si="2"/>
        <v>1.752868999</v>
      </c>
      <c r="E979" s="7">
        <f t="shared" si="5"/>
        <v>153.9382623</v>
      </c>
      <c r="F979" s="7">
        <f t="shared" si="6"/>
        <v>160.9497383</v>
      </c>
    </row>
    <row r="980" ht="15.75" customHeight="1">
      <c r="A980" s="13">
        <v>41375.0</v>
      </c>
      <c r="B980" s="14">
        <v>159.190002</v>
      </c>
      <c r="C980" s="7">
        <f t="shared" si="1"/>
        <v>157.4066671</v>
      </c>
      <c r="D980" s="7">
        <f t="shared" si="2"/>
        <v>1.808811875</v>
      </c>
      <c r="E980" s="7">
        <f t="shared" si="5"/>
        <v>153.7890433</v>
      </c>
      <c r="F980" s="7">
        <f t="shared" si="6"/>
        <v>161.0242908</v>
      </c>
    </row>
    <row r="981" ht="15.75" customHeight="1">
      <c r="A981" s="13">
        <v>41374.0</v>
      </c>
      <c r="B981" s="14">
        <v>158.669998</v>
      </c>
      <c r="C981" s="7">
        <f t="shared" si="1"/>
        <v>157.432667</v>
      </c>
      <c r="D981" s="7">
        <f t="shared" si="2"/>
        <v>1.726769486</v>
      </c>
      <c r="E981" s="7">
        <f t="shared" si="5"/>
        <v>153.979128</v>
      </c>
      <c r="F981" s="7">
        <f t="shared" si="6"/>
        <v>160.886206</v>
      </c>
    </row>
    <row r="982" ht="15.75" customHeight="1">
      <c r="A982" s="13">
        <v>41373.0</v>
      </c>
      <c r="B982" s="14">
        <v>156.75</v>
      </c>
      <c r="C982" s="7">
        <f t="shared" si="1"/>
        <v>157.2373341</v>
      </c>
      <c r="D982" s="7">
        <f t="shared" si="2"/>
        <v>1.628082462</v>
      </c>
      <c r="E982" s="7">
        <f t="shared" si="5"/>
        <v>153.9811692</v>
      </c>
      <c r="F982" s="7">
        <f t="shared" si="6"/>
        <v>160.4934991</v>
      </c>
    </row>
    <row r="983" ht="15.75" customHeight="1">
      <c r="A983" s="13">
        <v>41372.0</v>
      </c>
      <c r="B983" s="14">
        <v>156.210007</v>
      </c>
      <c r="C983" s="7">
        <f t="shared" si="1"/>
        <v>157.0313344</v>
      </c>
      <c r="D983" s="7">
        <f t="shared" si="2"/>
        <v>1.608056924</v>
      </c>
      <c r="E983" s="7">
        <f t="shared" si="5"/>
        <v>153.8152206</v>
      </c>
      <c r="F983" s="7">
        <f t="shared" si="6"/>
        <v>160.2474482</v>
      </c>
    </row>
    <row r="984" ht="15.75" customHeight="1">
      <c r="A984" s="13">
        <v>41369.0</v>
      </c>
      <c r="B984" s="14">
        <v>155.160004</v>
      </c>
      <c r="C984" s="7">
        <f t="shared" si="1"/>
        <v>156.826001</v>
      </c>
      <c r="D984" s="7">
        <f t="shared" si="2"/>
        <v>1.60564366</v>
      </c>
      <c r="E984" s="7">
        <f t="shared" si="5"/>
        <v>153.6147137</v>
      </c>
      <c r="F984" s="7">
        <f t="shared" si="6"/>
        <v>160.0372883</v>
      </c>
    </row>
    <row r="985" ht="15.75" customHeight="1">
      <c r="A985" s="13">
        <v>41368.0</v>
      </c>
      <c r="B985" s="14">
        <v>155.860001</v>
      </c>
      <c r="C985" s="7">
        <f t="shared" si="1"/>
        <v>156.6486675</v>
      </c>
      <c r="D985" s="7">
        <f t="shared" si="2"/>
        <v>1.582527719</v>
      </c>
      <c r="E985" s="7">
        <f t="shared" si="5"/>
        <v>153.483612</v>
      </c>
      <c r="F985" s="7">
        <f t="shared" si="6"/>
        <v>159.8137229</v>
      </c>
    </row>
    <row r="986" ht="15.75" customHeight="1">
      <c r="A986" s="13">
        <v>41367.0</v>
      </c>
      <c r="B986" s="14">
        <v>155.229996</v>
      </c>
      <c r="C986" s="7">
        <f t="shared" si="1"/>
        <v>156.4720002</v>
      </c>
      <c r="D986" s="7">
        <f t="shared" si="2"/>
        <v>1.578139481</v>
      </c>
      <c r="E986" s="7">
        <f t="shared" si="5"/>
        <v>153.3157212</v>
      </c>
      <c r="F986" s="7">
        <f t="shared" si="6"/>
        <v>159.6282792</v>
      </c>
    </row>
    <row r="987" ht="15.75" customHeight="1">
      <c r="A987" s="13">
        <v>41366.0</v>
      </c>
      <c r="B987" s="14">
        <v>156.820007</v>
      </c>
      <c r="C987" s="7">
        <f t="shared" si="1"/>
        <v>156.4080007</v>
      </c>
      <c r="D987" s="7">
        <f t="shared" si="2"/>
        <v>1.58109012</v>
      </c>
      <c r="E987" s="7">
        <f t="shared" si="5"/>
        <v>153.2458205</v>
      </c>
      <c r="F987" s="7">
        <f t="shared" si="6"/>
        <v>159.570181</v>
      </c>
    </row>
    <row r="988" ht="15.75" customHeight="1">
      <c r="A988" s="13">
        <v>41365.0</v>
      </c>
      <c r="B988" s="14">
        <v>156.050003</v>
      </c>
      <c r="C988" s="7">
        <f t="shared" si="1"/>
        <v>156.4000011</v>
      </c>
      <c r="D988" s="7">
        <f t="shared" si="2"/>
        <v>1.562108511</v>
      </c>
      <c r="E988" s="7">
        <f t="shared" si="5"/>
        <v>153.275784</v>
      </c>
      <c r="F988" s="7">
        <f t="shared" si="6"/>
        <v>159.5242181</v>
      </c>
    </row>
    <row r="989" ht="15.75" customHeight="1">
      <c r="A989" s="13">
        <v>41361.0</v>
      </c>
      <c r="B989" s="14">
        <v>156.669998</v>
      </c>
      <c r="C989" s="7">
        <f t="shared" si="1"/>
        <v>156.4793345</v>
      </c>
      <c r="D989" s="7">
        <f t="shared" si="2"/>
        <v>1.41143531</v>
      </c>
      <c r="E989" s="7">
        <f t="shared" si="5"/>
        <v>153.6564639</v>
      </c>
      <c r="F989" s="7">
        <f t="shared" si="6"/>
        <v>159.3022052</v>
      </c>
    </row>
    <row r="990" ht="15.75" customHeight="1">
      <c r="A990" s="13">
        <v>41360.0</v>
      </c>
      <c r="B990" s="14">
        <v>156.190002</v>
      </c>
      <c r="C990" s="7">
        <f t="shared" si="1"/>
        <v>156.6160014</v>
      </c>
      <c r="D990" s="7">
        <f t="shared" si="2"/>
        <v>1.349140564</v>
      </c>
      <c r="E990" s="7">
        <f t="shared" si="5"/>
        <v>153.9177203</v>
      </c>
      <c r="F990" s="7">
        <f t="shared" si="6"/>
        <v>159.3142825</v>
      </c>
    </row>
    <row r="991" ht="15.75" customHeight="1">
      <c r="A991" s="13">
        <v>41359.0</v>
      </c>
      <c r="B991" s="14">
        <v>156.190002</v>
      </c>
      <c r="C991" s="7">
        <f t="shared" si="1"/>
        <v>156.6880015</v>
      </c>
      <c r="D991" s="7">
        <f t="shared" si="2"/>
        <v>1.340767258</v>
      </c>
      <c r="E991" s="7">
        <f t="shared" si="5"/>
        <v>154.006467</v>
      </c>
      <c r="F991" s="7">
        <f t="shared" si="6"/>
        <v>159.369536</v>
      </c>
    </row>
    <row r="992" ht="15.75" customHeight="1">
      <c r="A992" s="13">
        <v>41358.0</v>
      </c>
      <c r="B992" s="14">
        <v>154.949997</v>
      </c>
      <c r="C992" s="7">
        <f t="shared" si="1"/>
        <v>156.524001</v>
      </c>
      <c r="D992" s="7">
        <f t="shared" si="2"/>
        <v>1.35623789</v>
      </c>
      <c r="E992" s="7">
        <f t="shared" si="5"/>
        <v>153.8115252</v>
      </c>
      <c r="F992" s="7">
        <f t="shared" si="6"/>
        <v>159.2364768</v>
      </c>
    </row>
    <row r="993" ht="15.75" customHeight="1">
      <c r="A993" s="13">
        <v>41355.0</v>
      </c>
      <c r="B993" s="14">
        <v>155.600006</v>
      </c>
      <c r="C993" s="7">
        <f t="shared" si="1"/>
        <v>156.5560017</v>
      </c>
      <c r="D993" s="7">
        <f t="shared" si="2"/>
        <v>1.224617396</v>
      </c>
      <c r="E993" s="7">
        <f t="shared" si="5"/>
        <v>154.1067669</v>
      </c>
      <c r="F993" s="7">
        <f t="shared" si="6"/>
        <v>159.0052365</v>
      </c>
    </row>
    <row r="994" ht="15.75" customHeight="1">
      <c r="A994" s="13">
        <v>41354.0</v>
      </c>
      <c r="B994" s="14">
        <v>154.360001</v>
      </c>
      <c r="C994" s="7">
        <f t="shared" si="1"/>
        <v>156.2600016</v>
      </c>
      <c r="D994" s="7">
        <f t="shared" si="2"/>
        <v>1.043871893</v>
      </c>
      <c r="E994" s="7">
        <f t="shared" si="5"/>
        <v>154.1722578</v>
      </c>
      <c r="F994" s="7">
        <f t="shared" si="6"/>
        <v>158.3477454</v>
      </c>
    </row>
    <row r="995" ht="15.75" customHeight="1">
      <c r="A995" s="13">
        <v>41353.0</v>
      </c>
      <c r="B995" s="14">
        <v>155.690002</v>
      </c>
      <c r="C995" s="7">
        <f t="shared" si="1"/>
        <v>156.0266683</v>
      </c>
      <c r="D995" s="7">
        <f t="shared" si="2"/>
        <v>0.7232859763</v>
      </c>
      <c r="E995" s="7">
        <f t="shared" si="5"/>
        <v>154.5800963</v>
      </c>
      <c r="F995" s="7">
        <f t="shared" si="6"/>
        <v>157.4732402</v>
      </c>
    </row>
    <row r="996" ht="15.75" customHeight="1">
      <c r="A996" s="13">
        <v>41352.0</v>
      </c>
      <c r="B996" s="14">
        <v>154.610001</v>
      </c>
      <c r="C996" s="7">
        <f t="shared" si="1"/>
        <v>155.7560018</v>
      </c>
      <c r="D996" s="7">
        <f t="shared" si="2"/>
        <v>0.7415873791</v>
      </c>
      <c r="E996" s="7">
        <f t="shared" si="5"/>
        <v>154.272827</v>
      </c>
      <c r="F996" s="7">
        <f t="shared" si="6"/>
        <v>157.2391766</v>
      </c>
    </row>
    <row r="997" ht="15.75" customHeight="1">
      <c r="A997" s="13">
        <v>41351.0</v>
      </c>
      <c r="B997" s="14">
        <v>154.970001</v>
      </c>
      <c r="C997" s="7">
        <f t="shared" si="1"/>
        <v>155.6373352</v>
      </c>
      <c r="D997" s="7">
        <f t="shared" si="2"/>
        <v>0.7480816645</v>
      </c>
      <c r="E997" s="7">
        <f t="shared" si="5"/>
        <v>154.1411719</v>
      </c>
      <c r="F997" s="7">
        <f t="shared" si="6"/>
        <v>157.1334985</v>
      </c>
    </row>
    <row r="998" ht="15.75" customHeight="1">
      <c r="A998" s="13">
        <v>41348.0</v>
      </c>
      <c r="B998" s="14">
        <v>155.830002</v>
      </c>
      <c r="C998" s="7">
        <f t="shared" si="1"/>
        <v>155.6120015</v>
      </c>
      <c r="D998" s="7">
        <f t="shared" si="2"/>
        <v>0.7393949884</v>
      </c>
      <c r="E998" s="7">
        <f t="shared" si="5"/>
        <v>154.1332116</v>
      </c>
      <c r="F998" s="7">
        <f t="shared" si="6"/>
        <v>157.0907915</v>
      </c>
    </row>
    <row r="999" ht="15.75" customHeight="1">
      <c r="A999" s="13">
        <v>41347.0</v>
      </c>
      <c r="B999" s="14">
        <v>156.729996</v>
      </c>
      <c r="C999" s="7">
        <f t="shared" si="1"/>
        <v>155.7166677</v>
      </c>
      <c r="D999" s="7">
        <f t="shared" si="2"/>
        <v>0.7934991662</v>
      </c>
      <c r="E999" s="7">
        <f t="shared" si="5"/>
        <v>154.1296693</v>
      </c>
      <c r="F999" s="7">
        <f t="shared" si="6"/>
        <v>157.303666</v>
      </c>
    </row>
    <row r="1000" ht="15.75" customHeight="1">
      <c r="A1000" s="13">
        <v>41346.0</v>
      </c>
      <c r="B1000" s="14">
        <v>155.899994</v>
      </c>
      <c r="C1000" s="7">
        <f t="shared" si="1"/>
        <v>155.7193339</v>
      </c>
      <c r="D1000" s="7">
        <f t="shared" si="2"/>
        <v>0.7826850331</v>
      </c>
      <c r="E1000" s="7">
        <f t="shared" si="5"/>
        <v>154.1539638</v>
      </c>
      <c r="F1000" s="7">
        <f t="shared" si="6"/>
        <v>157.2847039</v>
      </c>
    </row>
    <row r="1001" ht="15.75" customHeight="1">
      <c r="A1001" s="13">
        <v>41345.0</v>
      </c>
      <c r="B1001" s="14">
        <v>155.679993</v>
      </c>
      <c r="C1001" s="7">
        <f t="shared" si="1"/>
        <v>155.7493337</v>
      </c>
      <c r="D1001" s="7">
        <f t="shared" si="2"/>
        <v>0.7200787802</v>
      </c>
      <c r="E1001" s="7">
        <f t="shared" si="5"/>
        <v>154.3091761</v>
      </c>
      <c r="F1001" s="7">
        <f t="shared" si="6"/>
        <v>157.1894912</v>
      </c>
    </row>
    <row r="1002" ht="15.75" customHeight="1">
      <c r="A1002" s="13">
        <v>41344.0</v>
      </c>
      <c r="B1002" s="14">
        <v>156.029999</v>
      </c>
      <c r="C1002" s="7">
        <f t="shared" si="1"/>
        <v>155.6966665</v>
      </c>
      <c r="D1002" s="7">
        <f t="shared" si="2"/>
        <v>0.7192922572</v>
      </c>
      <c r="E1002" s="7">
        <f t="shared" si="5"/>
        <v>154.258082</v>
      </c>
      <c r="F1002" s="7">
        <f t="shared" si="6"/>
        <v>157.135251</v>
      </c>
    </row>
    <row r="1003" ht="15.75" customHeight="1">
      <c r="A1003" s="13">
        <v>41341.0</v>
      </c>
      <c r="B1003" s="14">
        <v>155.440002</v>
      </c>
      <c r="C1003" s="7">
        <f t="shared" si="1"/>
        <v>155.6559997</v>
      </c>
      <c r="D1003" s="7">
        <f t="shared" si="2"/>
        <v>0.6606704219</v>
      </c>
      <c r="E1003" s="7">
        <f t="shared" si="5"/>
        <v>154.3346589</v>
      </c>
      <c r="F1003" s="7">
        <f t="shared" si="6"/>
        <v>156.9773406</v>
      </c>
    </row>
    <row r="1004" ht="15.75" customHeight="1">
      <c r="A1004" s="13">
        <v>41340.0</v>
      </c>
      <c r="B1004" s="14">
        <v>154.779999</v>
      </c>
      <c r="C1004" s="7">
        <f t="shared" si="1"/>
        <v>155.5299998</v>
      </c>
      <c r="D1004" s="7">
        <f t="shared" si="2"/>
        <v>0.6685387477</v>
      </c>
      <c r="E1004" s="7">
        <f t="shared" si="5"/>
        <v>154.1929223</v>
      </c>
      <c r="F1004" s="7">
        <f t="shared" si="6"/>
        <v>156.8670773</v>
      </c>
    </row>
    <row r="1005" ht="15.75" customHeight="1">
      <c r="A1005" s="13">
        <v>41339.0</v>
      </c>
      <c r="B1005" s="14">
        <v>154.5</v>
      </c>
      <c r="C1005" s="7">
        <f t="shared" si="1"/>
        <v>155.417333</v>
      </c>
      <c r="D1005" s="7">
        <f t="shared" si="2"/>
        <v>0.683442543</v>
      </c>
      <c r="E1005" s="7">
        <f t="shared" si="5"/>
        <v>154.0504479</v>
      </c>
      <c r="F1005" s="7">
        <f t="shared" si="6"/>
        <v>156.7842181</v>
      </c>
    </row>
    <row r="1006" ht="15.75" customHeight="1">
      <c r="A1006" s="13">
        <v>41338.0</v>
      </c>
      <c r="B1006" s="14">
        <v>154.289993</v>
      </c>
      <c r="C1006" s="7">
        <f t="shared" si="1"/>
        <v>155.2906657</v>
      </c>
      <c r="D1006" s="7">
        <f t="shared" si="2"/>
        <v>0.7348858629</v>
      </c>
      <c r="E1006" s="7">
        <f t="shared" si="5"/>
        <v>153.820894</v>
      </c>
      <c r="F1006" s="7">
        <f t="shared" si="6"/>
        <v>156.7604375</v>
      </c>
    </row>
    <row r="1007" ht="15.75" customHeight="1">
      <c r="A1007" s="13">
        <v>41337.0</v>
      </c>
      <c r="B1007" s="14">
        <v>152.919998</v>
      </c>
      <c r="C1007" s="7">
        <f t="shared" si="1"/>
        <v>155.1553325</v>
      </c>
      <c r="D1007" s="7">
        <f t="shared" si="2"/>
        <v>0.9672528237</v>
      </c>
      <c r="E1007" s="7">
        <f t="shared" si="5"/>
        <v>153.2208268</v>
      </c>
      <c r="F1007" s="7">
        <f t="shared" si="6"/>
        <v>157.0898381</v>
      </c>
    </row>
    <row r="1008" ht="15.75" customHeight="1">
      <c r="A1008" s="13">
        <v>41334.0</v>
      </c>
      <c r="B1008" s="14">
        <v>152.110001</v>
      </c>
      <c r="C1008" s="7">
        <f t="shared" si="1"/>
        <v>154.9226655</v>
      </c>
      <c r="D1008" s="7">
        <f t="shared" si="2"/>
        <v>1.249598951</v>
      </c>
      <c r="E1008" s="7">
        <f t="shared" si="5"/>
        <v>152.4234676</v>
      </c>
      <c r="F1008" s="7">
        <f t="shared" si="6"/>
        <v>157.4218634</v>
      </c>
    </row>
    <row r="1009" ht="15.75" customHeight="1">
      <c r="A1009" s="13">
        <v>41333.0</v>
      </c>
      <c r="B1009" s="14">
        <v>151.610001</v>
      </c>
      <c r="C1009" s="7">
        <f t="shared" si="1"/>
        <v>154.7393321</v>
      </c>
      <c r="D1009" s="7">
        <f t="shared" si="2"/>
        <v>1.514629491</v>
      </c>
      <c r="E1009" s="7">
        <f t="shared" si="5"/>
        <v>151.7100732</v>
      </c>
      <c r="F1009" s="7">
        <f t="shared" si="6"/>
        <v>157.7685911</v>
      </c>
    </row>
    <row r="1010" ht="15.75" customHeight="1">
      <c r="A1010" s="13">
        <v>41332.0</v>
      </c>
      <c r="B1010" s="14">
        <v>151.910004</v>
      </c>
      <c r="C1010" s="7">
        <f t="shared" si="1"/>
        <v>154.4873323</v>
      </c>
      <c r="D1010" s="7">
        <f t="shared" si="2"/>
        <v>1.685328179</v>
      </c>
      <c r="E1010" s="7">
        <f t="shared" si="5"/>
        <v>151.1166759</v>
      </c>
      <c r="F1010" s="7">
        <f t="shared" si="6"/>
        <v>157.8579886</v>
      </c>
    </row>
    <row r="1011" ht="15.75" customHeight="1">
      <c r="A1011" s="13">
        <v>41331.0</v>
      </c>
      <c r="B1011" s="14">
        <v>150.020004</v>
      </c>
      <c r="C1011" s="7">
        <f t="shared" si="1"/>
        <v>154.1813325</v>
      </c>
      <c r="D1011" s="7">
        <f t="shared" si="2"/>
        <v>2.053354403</v>
      </c>
      <c r="E1011" s="7">
        <f t="shared" si="5"/>
        <v>150.0746237</v>
      </c>
      <c r="F1011" s="7">
        <f t="shared" si="6"/>
        <v>158.2880413</v>
      </c>
    </row>
    <row r="1012" ht="15.75" customHeight="1">
      <c r="A1012" s="13">
        <v>41330.0</v>
      </c>
      <c r="B1012" s="14">
        <v>149.0</v>
      </c>
      <c r="C1012" s="7">
        <f t="shared" si="1"/>
        <v>153.7833324</v>
      </c>
      <c r="D1012" s="7">
        <f t="shared" si="2"/>
        <v>2.399326015</v>
      </c>
      <c r="E1012" s="7">
        <f t="shared" si="5"/>
        <v>148.9846804</v>
      </c>
      <c r="F1012" s="7">
        <f t="shared" si="6"/>
        <v>158.5819844</v>
      </c>
    </row>
    <row r="1013" ht="15.75" customHeight="1">
      <c r="A1013" s="13">
        <v>41327.0</v>
      </c>
      <c r="B1013" s="14">
        <v>151.889999</v>
      </c>
      <c r="C1013" s="7">
        <f t="shared" si="1"/>
        <v>153.5206655</v>
      </c>
      <c r="D1013" s="7">
        <f t="shared" si="2"/>
        <v>2.264295682</v>
      </c>
      <c r="E1013" s="7">
        <f t="shared" si="5"/>
        <v>148.9920742</v>
      </c>
      <c r="F1013" s="7">
        <f t="shared" si="6"/>
        <v>158.0492569</v>
      </c>
    </row>
    <row r="1014" ht="15.75" customHeight="1">
      <c r="A1014" s="13">
        <v>41326.0</v>
      </c>
      <c r="B1014" s="14">
        <v>150.419998</v>
      </c>
      <c r="C1014" s="7">
        <f t="shared" si="1"/>
        <v>153.099999</v>
      </c>
      <c r="D1014" s="7">
        <f t="shared" si="2"/>
        <v>2.25229658</v>
      </c>
      <c r="E1014" s="7">
        <f t="shared" si="5"/>
        <v>148.5954058</v>
      </c>
      <c r="F1014" s="7">
        <f t="shared" si="6"/>
        <v>157.6045922</v>
      </c>
    </row>
    <row r="1015" ht="15.75" customHeight="1">
      <c r="A1015" s="13">
        <v>41325.0</v>
      </c>
      <c r="B1015" s="14">
        <v>151.339996</v>
      </c>
      <c r="C1015" s="7">
        <f t="shared" si="1"/>
        <v>152.7959991</v>
      </c>
      <c r="D1015" s="7">
        <f t="shared" si="2"/>
        <v>2.135897689</v>
      </c>
      <c r="E1015" s="7">
        <f t="shared" si="5"/>
        <v>148.5242038</v>
      </c>
      <c r="F1015" s="7">
        <f t="shared" si="6"/>
        <v>157.0677945</v>
      </c>
    </row>
    <row r="1016" ht="15.75" customHeight="1">
      <c r="A1016" s="13">
        <v>41324.0</v>
      </c>
      <c r="B1016" s="14">
        <v>153.25</v>
      </c>
      <c r="C1016" s="7">
        <f t="shared" si="1"/>
        <v>152.6339996</v>
      </c>
      <c r="D1016" s="7">
        <f t="shared" si="2"/>
        <v>1.908618963</v>
      </c>
      <c r="E1016" s="7">
        <f t="shared" si="5"/>
        <v>148.8167617</v>
      </c>
      <c r="F1016" s="7">
        <f t="shared" si="6"/>
        <v>156.4512375</v>
      </c>
    </row>
    <row r="1017" ht="15.75" customHeight="1">
      <c r="A1017" s="13">
        <v>41320.0</v>
      </c>
      <c r="B1017" s="14">
        <v>152.110001</v>
      </c>
      <c r="C1017" s="7">
        <f t="shared" si="1"/>
        <v>152.3726664</v>
      </c>
      <c r="D1017" s="7">
        <f t="shared" si="2"/>
        <v>1.695017061</v>
      </c>
      <c r="E1017" s="7">
        <f t="shared" si="5"/>
        <v>148.9826323</v>
      </c>
      <c r="F1017" s="7">
        <f t="shared" si="6"/>
        <v>155.7627005</v>
      </c>
    </row>
    <row r="1018" ht="15.75" customHeight="1">
      <c r="A1018" s="13">
        <v>41319.0</v>
      </c>
      <c r="B1018" s="14">
        <v>152.289993</v>
      </c>
      <c r="C1018" s="7">
        <f t="shared" si="1"/>
        <v>152.1626658</v>
      </c>
      <c r="D1018" s="7">
        <f t="shared" si="2"/>
        <v>1.519810145</v>
      </c>
      <c r="E1018" s="7">
        <f t="shared" si="5"/>
        <v>149.1230455</v>
      </c>
      <c r="F1018" s="7">
        <f t="shared" si="6"/>
        <v>155.2022861</v>
      </c>
    </row>
    <row r="1019" ht="15.75" customHeight="1">
      <c r="A1019" s="13">
        <v>41318.0</v>
      </c>
      <c r="B1019" s="14">
        <v>152.149994</v>
      </c>
      <c r="C1019" s="7">
        <f t="shared" si="1"/>
        <v>151.9873321</v>
      </c>
      <c r="D1019" s="7">
        <f t="shared" si="2"/>
        <v>1.338529104</v>
      </c>
      <c r="E1019" s="7">
        <f t="shared" si="5"/>
        <v>149.3102739</v>
      </c>
      <c r="F1019" s="7">
        <f t="shared" si="6"/>
        <v>154.6643903</v>
      </c>
    </row>
    <row r="1020" ht="15.75" customHeight="1">
      <c r="A1020" s="13">
        <v>41317.0</v>
      </c>
      <c r="B1020" s="14">
        <v>152.020004</v>
      </c>
      <c r="C1020" s="7">
        <f t="shared" si="1"/>
        <v>151.8219991</v>
      </c>
      <c r="D1020" s="7">
        <f t="shared" si="2"/>
        <v>1.137051634</v>
      </c>
      <c r="E1020" s="7">
        <f t="shared" si="5"/>
        <v>149.5478958</v>
      </c>
      <c r="F1020" s="7">
        <f t="shared" si="6"/>
        <v>154.0961023</v>
      </c>
    </row>
    <row r="1021" ht="15.75" customHeight="1">
      <c r="A1021" s="13">
        <v>41316.0</v>
      </c>
      <c r="B1021" s="14">
        <v>151.770004</v>
      </c>
      <c r="C1021" s="7">
        <f t="shared" si="1"/>
        <v>151.6539998</v>
      </c>
      <c r="D1021" s="7">
        <f t="shared" si="2"/>
        <v>1.077914937</v>
      </c>
      <c r="E1021" s="7">
        <f t="shared" si="5"/>
        <v>149.4981699</v>
      </c>
      <c r="F1021" s="7">
        <f t="shared" si="6"/>
        <v>153.8098297</v>
      </c>
    </row>
    <row r="1022" ht="15.75" customHeight="1">
      <c r="A1022" s="13">
        <v>41313.0</v>
      </c>
      <c r="B1022" s="14">
        <v>151.800003</v>
      </c>
      <c r="C1022" s="7">
        <f t="shared" si="1"/>
        <v>151.5793335</v>
      </c>
      <c r="D1022" s="7">
        <f t="shared" si="2"/>
        <v>1.068973566</v>
      </c>
      <c r="E1022" s="7">
        <f t="shared" si="5"/>
        <v>149.4413863</v>
      </c>
      <c r="F1022" s="7">
        <f t="shared" si="6"/>
        <v>153.7172806</v>
      </c>
    </row>
    <row r="1023" ht="15.75" customHeight="1">
      <c r="A1023" s="13">
        <v>41312.0</v>
      </c>
      <c r="B1023" s="14">
        <v>150.960007</v>
      </c>
      <c r="C1023" s="7">
        <f t="shared" si="1"/>
        <v>151.5026672</v>
      </c>
      <c r="D1023" s="7">
        <f t="shared" si="2"/>
        <v>1.079826526</v>
      </c>
      <c r="E1023" s="7">
        <f t="shared" si="5"/>
        <v>149.3430141</v>
      </c>
      <c r="F1023" s="7">
        <f t="shared" si="6"/>
        <v>153.6623203</v>
      </c>
    </row>
    <row r="1024" ht="15.75" customHeight="1">
      <c r="A1024" s="13">
        <v>41311.0</v>
      </c>
      <c r="B1024" s="14">
        <v>151.160004</v>
      </c>
      <c r="C1024" s="7">
        <f t="shared" si="1"/>
        <v>151.4726674</v>
      </c>
      <c r="D1024" s="7">
        <f t="shared" si="2"/>
        <v>1.076252238</v>
      </c>
      <c r="E1024" s="7">
        <f t="shared" si="5"/>
        <v>149.3201629</v>
      </c>
      <c r="F1024" s="7">
        <f t="shared" si="6"/>
        <v>153.6251719</v>
      </c>
    </row>
    <row r="1025" ht="15.75" customHeight="1">
      <c r="A1025" s="13">
        <v>41310.0</v>
      </c>
      <c r="B1025" s="14">
        <v>151.050003</v>
      </c>
      <c r="C1025" s="7">
        <f t="shared" si="1"/>
        <v>151.415334</v>
      </c>
      <c r="D1025" s="7">
        <f t="shared" si="2"/>
        <v>1.004418398</v>
      </c>
      <c r="E1025" s="7">
        <f t="shared" si="5"/>
        <v>149.4064972</v>
      </c>
      <c r="F1025" s="7">
        <f t="shared" si="6"/>
        <v>153.4241708</v>
      </c>
    </row>
    <row r="1026" ht="15.75" customHeight="1">
      <c r="A1026" s="13">
        <v>41309.0</v>
      </c>
      <c r="B1026" s="14">
        <v>149.539993</v>
      </c>
      <c r="C1026" s="7">
        <f t="shared" si="1"/>
        <v>151.3833333</v>
      </c>
      <c r="D1026" s="7">
        <f t="shared" si="2"/>
        <v>0.9059517433</v>
      </c>
      <c r="E1026" s="7">
        <f t="shared" si="5"/>
        <v>149.5714298</v>
      </c>
      <c r="F1026" s="7">
        <f t="shared" si="6"/>
        <v>153.1952368</v>
      </c>
    </row>
    <row r="1027" ht="15.75" customHeight="1">
      <c r="A1027" s="13">
        <v>41306.0</v>
      </c>
      <c r="B1027" s="14">
        <v>151.240005</v>
      </c>
      <c r="C1027" s="7">
        <f t="shared" si="1"/>
        <v>151.5326669</v>
      </c>
      <c r="D1027" s="7">
        <f t="shared" si="2"/>
        <v>0.9040376772</v>
      </c>
      <c r="E1027" s="7">
        <f t="shared" si="5"/>
        <v>149.7245916</v>
      </c>
      <c r="F1027" s="7">
        <f t="shared" si="6"/>
        <v>153.3407423</v>
      </c>
    </row>
    <row r="1028" ht="15.75" customHeight="1">
      <c r="A1028" s="13">
        <v>41305.0</v>
      </c>
      <c r="B1028" s="14">
        <v>149.699997</v>
      </c>
      <c r="C1028" s="7">
        <f t="shared" si="1"/>
        <v>151.3866668</v>
      </c>
      <c r="D1028" s="7">
        <f t="shared" si="2"/>
        <v>0.9872867883</v>
      </c>
      <c r="E1028" s="7">
        <f t="shared" si="5"/>
        <v>149.4120932</v>
      </c>
      <c r="F1028" s="7">
        <f t="shared" si="6"/>
        <v>153.3612404</v>
      </c>
    </row>
    <row r="1029" ht="15.75" customHeight="1">
      <c r="A1029" s="13">
        <v>41304.0</v>
      </c>
      <c r="B1029" s="14">
        <v>150.070007</v>
      </c>
      <c r="C1029" s="7">
        <f t="shared" si="1"/>
        <v>151.3633341</v>
      </c>
      <c r="D1029" s="7">
        <f t="shared" si="2"/>
        <v>1.054774754</v>
      </c>
      <c r="E1029" s="7">
        <f t="shared" si="5"/>
        <v>149.2537846</v>
      </c>
      <c r="F1029" s="7">
        <f t="shared" si="6"/>
        <v>153.4728836</v>
      </c>
    </row>
    <row r="1030" ht="15.75" customHeight="1">
      <c r="A1030" s="13">
        <v>41303.0</v>
      </c>
      <c r="B1030" s="14">
        <v>150.660004</v>
      </c>
      <c r="C1030" s="7">
        <f t="shared" si="1"/>
        <v>151.3180013</v>
      </c>
      <c r="D1030" s="7">
        <f t="shared" si="2"/>
        <v>0.916842347</v>
      </c>
      <c r="E1030" s="7">
        <f t="shared" si="5"/>
        <v>149.4843166</v>
      </c>
      <c r="F1030" s="7">
        <f t="shared" si="6"/>
        <v>153.151686</v>
      </c>
    </row>
    <row r="1031" ht="15.75" customHeight="1">
      <c r="A1031" s="13">
        <v>41302.0</v>
      </c>
      <c r="B1031" s="14">
        <v>150.070007</v>
      </c>
      <c r="C1031" s="7">
        <f t="shared" si="1"/>
        <v>151.1060017</v>
      </c>
      <c r="D1031" s="7">
        <f t="shared" si="2"/>
        <v>0.9197713471</v>
      </c>
      <c r="E1031" s="7">
        <f t="shared" si="5"/>
        <v>149.266459</v>
      </c>
      <c r="F1031" s="7">
        <f t="shared" si="6"/>
        <v>152.9455444</v>
      </c>
    </row>
    <row r="1032" ht="15.75" customHeight="1">
      <c r="A1032" s="13">
        <v>41299.0</v>
      </c>
      <c r="B1032" s="14">
        <v>150.25</v>
      </c>
      <c r="C1032" s="7">
        <f t="shared" si="1"/>
        <v>150.9820017</v>
      </c>
      <c r="D1032" s="7">
        <f t="shared" si="2"/>
        <v>0.8655272639</v>
      </c>
      <c r="E1032" s="7">
        <f t="shared" si="5"/>
        <v>149.2509471</v>
      </c>
      <c r="F1032" s="7">
        <f t="shared" si="6"/>
        <v>152.7130562</v>
      </c>
    </row>
    <row r="1033" ht="15.75" customHeight="1">
      <c r="A1033" s="13">
        <v>41298.0</v>
      </c>
      <c r="B1033" s="14">
        <v>149.410004</v>
      </c>
      <c r="C1033" s="7">
        <f t="shared" si="1"/>
        <v>150.7900024</v>
      </c>
      <c r="D1033" s="7">
        <f t="shared" si="2"/>
        <v>0.8681333119</v>
      </c>
      <c r="E1033" s="7">
        <f t="shared" si="5"/>
        <v>149.0537358</v>
      </c>
      <c r="F1033" s="7">
        <f t="shared" si="6"/>
        <v>152.526269</v>
      </c>
    </row>
    <row r="1034" ht="15.75" customHeight="1">
      <c r="A1034" s="13">
        <v>41297.0</v>
      </c>
      <c r="B1034" s="14">
        <v>149.369995</v>
      </c>
      <c r="C1034" s="7">
        <f t="shared" si="1"/>
        <v>150.6046691</v>
      </c>
      <c r="D1034" s="7">
        <f t="shared" si="2"/>
        <v>0.8451022529</v>
      </c>
      <c r="E1034" s="7">
        <f t="shared" si="5"/>
        <v>148.9144646</v>
      </c>
      <c r="F1034" s="7">
        <f t="shared" si="6"/>
        <v>152.2948736</v>
      </c>
    </row>
    <row r="1035" ht="15.75" customHeight="1">
      <c r="A1035" s="13">
        <v>41296.0</v>
      </c>
      <c r="B1035" s="14">
        <v>149.130005</v>
      </c>
      <c r="C1035" s="7">
        <f t="shared" si="1"/>
        <v>150.4120025</v>
      </c>
      <c r="D1035" s="7">
        <f t="shared" si="2"/>
        <v>0.8352608602</v>
      </c>
      <c r="E1035" s="7">
        <f t="shared" si="5"/>
        <v>148.7414808</v>
      </c>
      <c r="F1035" s="7">
        <f t="shared" si="6"/>
        <v>152.0825243</v>
      </c>
    </row>
    <row r="1036" ht="15.75" customHeight="1">
      <c r="A1036" s="13">
        <v>41292.0</v>
      </c>
      <c r="B1036" s="14">
        <v>148.330002</v>
      </c>
      <c r="C1036" s="7">
        <f t="shared" si="1"/>
        <v>150.1826691</v>
      </c>
      <c r="D1036" s="7">
        <f t="shared" si="2"/>
        <v>0.8746218692</v>
      </c>
      <c r="E1036" s="7">
        <f t="shared" si="5"/>
        <v>148.4334253</v>
      </c>
      <c r="F1036" s="7">
        <f t="shared" si="6"/>
        <v>151.9319128</v>
      </c>
    </row>
    <row r="1037" ht="15.75" customHeight="1">
      <c r="A1037" s="13">
        <v>41291.0</v>
      </c>
      <c r="B1037" s="14">
        <v>148.0</v>
      </c>
      <c r="C1037" s="7">
        <f t="shared" si="1"/>
        <v>149.9293355</v>
      </c>
      <c r="D1037" s="7">
        <f t="shared" si="2"/>
        <v>0.9920677714</v>
      </c>
      <c r="E1037" s="7">
        <f t="shared" si="5"/>
        <v>147.9452</v>
      </c>
      <c r="F1037" s="7">
        <f t="shared" si="6"/>
        <v>151.9134711</v>
      </c>
    </row>
    <row r="1038" ht="15.75" customHeight="1">
      <c r="A1038" s="13">
        <v>41290.0</v>
      </c>
      <c r="B1038" s="14">
        <v>147.050003</v>
      </c>
      <c r="C1038" s="7">
        <f t="shared" si="1"/>
        <v>149.6686686</v>
      </c>
      <c r="D1038" s="7">
        <f t="shared" si="2"/>
        <v>1.168788337</v>
      </c>
      <c r="E1038" s="7">
        <f t="shared" si="5"/>
        <v>147.3310919</v>
      </c>
      <c r="F1038" s="7">
        <f t="shared" si="6"/>
        <v>152.0062453</v>
      </c>
    </row>
    <row r="1039" ht="15.75" customHeight="1">
      <c r="A1039" s="13">
        <v>41289.0</v>
      </c>
      <c r="B1039" s="14">
        <v>147.070007</v>
      </c>
      <c r="C1039" s="7">
        <f t="shared" si="1"/>
        <v>149.3960021</v>
      </c>
      <c r="D1039" s="7">
        <f t="shared" si="2"/>
        <v>1.259561369</v>
      </c>
      <c r="E1039" s="7">
        <f t="shared" si="5"/>
        <v>146.8768794</v>
      </c>
      <c r="F1039" s="7">
        <f t="shared" si="6"/>
        <v>151.9151249</v>
      </c>
    </row>
    <row r="1040" ht="15.75" customHeight="1">
      <c r="A1040" s="13">
        <v>41288.0</v>
      </c>
      <c r="B1040" s="14">
        <v>146.970001</v>
      </c>
      <c r="C1040" s="7">
        <f t="shared" si="1"/>
        <v>149.124002</v>
      </c>
      <c r="D1040" s="7">
        <f t="shared" si="2"/>
        <v>1.398079802</v>
      </c>
      <c r="E1040" s="7">
        <f t="shared" si="5"/>
        <v>146.3278424</v>
      </c>
      <c r="F1040" s="7">
        <f t="shared" si="6"/>
        <v>151.9201616</v>
      </c>
    </row>
    <row r="1041" ht="15.75" customHeight="1">
      <c r="A1041" s="13">
        <v>41285.0</v>
      </c>
      <c r="B1041" s="14">
        <v>147.070007</v>
      </c>
      <c r="C1041" s="7">
        <f t="shared" si="1"/>
        <v>148.9593363</v>
      </c>
      <c r="D1041" s="7">
        <f t="shared" si="2"/>
        <v>1.349122357</v>
      </c>
      <c r="E1041" s="7">
        <f t="shared" si="5"/>
        <v>146.2610916</v>
      </c>
      <c r="F1041" s="7">
        <f t="shared" si="6"/>
        <v>151.657581</v>
      </c>
    </row>
    <row r="1042" ht="15.75" customHeight="1">
      <c r="A1042" s="13">
        <v>41284.0</v>
      </c>
      <c r="B1042" s="14">
        <v>147.080002</v>
      </c>
      <c r="C1042" s="7">
        <f t="shared" si="1"/>
        <v>148.6820027</v>
      </c>
      <c r="D1042" s="7">
        <f t="shared" si="2"/>
        <v>1.395076265</v>
      </c>
      <c r="E1042" s="7">
        <f t="shared" si="5"/>
        <v>145.8918502</v>
      </c>
      <c r="F1042" s="7">
        <f t="shared" si="6"/>
        <v>151.4721553</v>
      </c>
    </row>
    <row r="1043" ht="15.75" customHeight="1">
      <c r="A1043" s="13">
        <v>41283.0</v>
      </c>
      <c r="B1043" s="14">
        <v>145.919998</v>
      </c>
      <c r="C1043" s="7">
        <f t="shared" si="1"/>
        <v>148.4300028</v>
      </c>
      <c r="D1043" s="7">
        <f t="shared" si="2"/>
        <v>1.49793435</v>
      </c>
      <c r="E1043" s="7">
        <f t="shared" si="5"/>
        <v>145.4341341</v>
      </c>
      <c r="F1043" s="7">
        <f t="shared" si="6"/>
        <v>151.4258715</v>
      </c>
    </row>
    <row r="1044" ht="15.75" customHeight="1">
      <c r="A1044" s="13">
        <v>41282.0</v>
      </c>
      <c r="B1044" s="14">
        <v>145.550003</v>
      </c>
      <c r="C1044" s="7">
        <f t="shared" si="1"/>
        <v>148.1286692</v>
      </c>
      <c r="D1044" s="7">
        <f t="shared" si="2"/>
        <v>1.504573402</v>
      </c>
      <c r="E1044" s="7">
        <f t="shared" si="5"/>
        <v>145.1195224</v>
      </c>
      <c r="F1044" s="7">
        <f t="shared" si="6"/>
        <v>151.137816</v>
      </c>
    </row>
    <row r="1045" ht="15.75" customHeight="1">
      <c r="A1045" s="13">
        <v>41281.0</v>
      </c>
      <c r="B1045" s="14">
        <v>145.970001</v>
      </c>
      <c r="C1045" s="7">
        <f t="shared" si="1"/>
        <v>147.8160023</v>
      </c>
      <c r="D1045" s="7">
        <f t="shared" si="2"/>
        <v>1.458036921</v>
      </c>
      <c r="E1045" s="7">
        <f t="shared" si="5"/>
        <v>144.8999285</v>
      </c>
      <c r="F1045" s="7">
        <f t="shared" si="6"/>
        <v>150.7320762</v>
      </c>
    </row>
    <row r="1046" ht="15.75" customHeight="1">
      <c r="A1046" s="13">
        <v>41278.0</v>
      </c>
      <c r="B1046" s="14">
        <v>146.369995</v>
      </c>
      <c r="C1046" s="7">
        <f t="shared" si="1"/>
        <v>147.5693349</v>
      </c>
      <c r="D1046" s="7">
        <f t="shared" si="2"/>
        <v>1.285368637</v>
      </c>
      <c r="E1046" s="7">
        <f t="shared" si="5"/>
        <v>144.9985976</v>
      </c>
      <c r="F1046" s="7">
        <f t="shared" si="6"/>
        <v>150.1400721</v>
      </c>
    </row>
    <row r="1047" ht="15.75" customHeight="1">
      <c r="A1047" s="13">
        <v>41277.0</v>
      </c>
      <c r="B1047" s="14">
        <v>145.729996</v>
      </c>
      <c r="C1047" s="7">
        <f t="shared" si="1"/>
        <v>147.2680013</v>
      </c>
      <c r="D1047" s="7">
        <f t="shared" si="2"/>
        <v>1.21201555</v>
      </c>
      <c r="E1047" s="7">
        <f t="shared" si="5"/>
        <v>144.8439702</v>
      </c>
      <c r="F1047" s="7">
        <f t="shared" si="6"/>
        <v>149.6920324</v>
      </c>
    </row>
    <row r="1048" ht="15.75" customHeight="1">
      <c r="A1048" s="13">
        <v>41276.0</v>
      </c>
      <c r="B1048" s="14">
        <v>146.059998</v>
      </c>
      <c r="C1048" s="7">
        <f t="shared" si="1"/>
        <v>147.0446675</v>
      </c>
      <c r="D1048" s="7">
        <f t="shared" si="2"/>
        <v>1.050355937</v>
      </c>
      <c r="E1048" s="7">
        <f t="shared" si="5"/>
        <v>144.9439557</v>
      </c>
      <c r="F1048" s="7">
        <f t="shared" si="6"/>
        <v>149.1453794</v>
      </c>
    </row>
    <row r="1049" ht="15.75" customHeight="1">
      <c r="A1049" s="13">
        <v>41274.0</v>
      </c>
      <c r="B1049" s="14">
        <v>142.410004</v>
      </c>
      <c r="C1049" s="7">
        <f t="shared" si="1"/>
        <v>146.5806681</v>
      </c>
      <c r="D1049" s="7">
        <f t="shared" si="2"/>
        <v>1.414642569</v>
      </c>
      <c r="E1049" s="7">
        <f t="shared" si="5"/>
        <v>143.751383</v>
      </c>
      <c r="F1049" s="7">
        <f t="shared" si="6"/>
        <v>149.4099533</v>
      </c>
    </row>
    <row r="1050" ht="15.75" customHeight="1">
      <c r="A1050" s="13">
        <v>41271.0</v>
      </c>
      <c r="B1050" s="14">
        <v>140.029999</v>
      </c>
      <c r="C1050" s="7">
        <f t="shared" si="1"/>
        <v>145.9740011</v>
      </c>
      <c r="D1050" s="7">
        <f t="shared" si="2"/>
        <v>2.110839604</v>
      </c>
      <c r="E1050" s="7">
        <f t="shared" si="5"/>
        <v>141.7523219</v>
      </c>
      <c r="F1050" s="7">
        <f t="shared" si="6"/>
        <v>150.1956803</v>
      </c>
    </row>
    <row r="1051" ht="15.75" customHeight="1">
      <c r="A1051" s="13">
        <v>41270.0</v>
      </c>
      <c r="B1051" s="14">
        <v>141.559998</v>
      </c>
      <c r="C1051" s="7">
        <f t="shared" si="1"/>
        <v>145.5226675</v>
      </c>
      <c r="D1051" s="7">
        <f t="shared" si="2"/>
        <v>2.289981489</v>
      </c>
      <c r="E1051" s="7">
        <f t="shared" si="5"/>
        <v>140.9427045</v>
      </c>
      <c r="F1051" s="7">
        <f t="shared" si="6"/>
        <v>150.1026304</v>
      </c>
    </row>
    <row r="1052" ht="15.75" customHeight="1">
      <c r="A1052" s="13">
        <v>41269.0</v>
      </c>
      <c r="B1052" s="14">
        <v>141.75</v>
      </c>
      <c r="C1052" s="7">
        <f t="shared" si="1"/>
        <v>145.1060008</v>
      </c>
      <c r="D1052" s="7">
        <f t="shared" si="2"/>
        <v>2.420907924</v>
      </c>
      <c r="E1052" s="7">
        <f t="shared" si="5"/>
        <v>140.264185</v>
      </c>
      <c r="F1052" s="7">
        <f t="shared" si="6"/>
        <v>149.9478166</v>
      </c>
    </row>
    <row r="1053" ht="15.75" customHeight="1">
      <c r="A1053" s="13">
        <v>41267.0</v>
      </c>
      <c r="B1053" s="14">
        <v>142.350006</v>
      </c>
      <c r="C1053" s="7">
        <f t="shared" si="1"/>
        <v>144.7926677</v>
      </c>
      <c r="D1053" s="7">
        <f t="shared" si="2"/>
        <v>2.434154349</v>
      </c>
      <c r="E1053" s="7">
        <f t="shared" si="5"/>
        <v>139.924359</v>
      </c>
      <c r="F1053" s="7">
        <f t="shared" si="6"/>
        <v>149.6609764</v>
      </c>
    </row>
    <row r="1054" ht="15.75" customHeight="1">
      <c r="A1054" s="13">
        <v>41264.0</v>
      </c>
      <c r="B1054" s="14">
        <v>142.789993</v>
      </c>
      <c r="C1054" s="7">
        <f t="shared" si="1"/>
        <v>144.5073334</v>
      </c>
      <c r="D1054" s="7">
        <f t="shared" si="2"/>
        <v>2.38082708</v>
      </c>
      <c r="E1054" s="7">
        <f t="shared" si="5"/>
        <v>139.7456792</v>
      </c>
      <c r="F1054" s="7">
        <f t="shared" si="6"/>
        <v>149.2689876</v>
      </c>
    </row>
    <row r="1055" ht="15.75" customHeight="1">
      <c r="A1055" s="13">
        <v>41263.0</v>
      </c>
      <c r="B1055" s="14">
        <v>145.119995</v>
      </c>
      <c r="C1055" s="7">
        <f t="shared" si="1"/>
        <v>144.3839997</v>
      </c>
      <c r="D1055" s="7">
        <f t="shared" si="2"/>
        <v>2.262381375</v>
      </c>
      <c r="E1055" s="7">
        <f t="shared" si="5"/>
        <v>139.8592369</v>
      </c>
      <c r="F1055" s="7">
        <f t="shared" si="6"/>
        <v>148.9087624</v>
      </c>
    </row>
    <row r="1056" ht="15.75" customHeight="1">
      <c r="A1056" s="13">
        <v>41262.0</v>
      </c>
      <c r="B1056" s="14">
        <v>144.289993</v>
      </c>
      <c r="C1056" s="7">
        <f t="shared" si="1"/>
        <v>144.1986654</v>
      </c>
      <c r="D1056" s="7">
        <f t="shared" si="2"/>
        <v>2.105900722</v>
      </c>
      <c r="E1056" s="7">
        <f t="shared" si="5"/>
        <v>139.986864</v>
      </c>
      <c r="F1056" s="7">
        <f t="shared" si="6"/>
        <v>148.4104668</v>
      </c>
    </row>
    <row r="1057" ht="15.75" customHeight="1">
      <c r="A1057" s="13">
        <v>41261.0</v>
      </c>
      <c r="B1057" s="14">
        <v>145.369995</v>
      </c>
      <c r="C1057" s="7">
        <f t="shared" si="1"/>
        <v>144.0846649</v>
      </c>
      <c r="D1057" s="7">
        <f t="shared" si="2"/>
        <v>2.072042096</v>
      </c>
      <c r="E1057" s="7">
        <f t="shared" si="5"/>
        <v>139.9405807</v>
      </c>
      <c r="F1057" s="7">
        <f t="shared" si="6"/>
        <v>148.2287491</v>
      </c>
    </row>
    <row r="1058" ht="15.75" customHeight="1">
      <c r="A1058" s="13">
        <v>41260.0</v>
      </c>
      <c r="B1058" s="14">
        <v>143.770004</v>
      </c>
      <c r="C1058" s="7">
        <f t="shared" si="1"/>
        <v>143.941332</v>
      </c>
      <c r="D1058" s="7">
        <f t="shared" si="2"/>
        <v>2.020518649</v>
      </c>
      <c r="E1058" s="7">
        <f t="shared" si="5"/>
        <v>139.9002947</v>
      </c>
      <c r="F1058" s="7">
        <f t="shared" si="6"/>
        <v>147.9823693</v>
      </c>
    </row>
    <row r="1059" ht="15.75" customHeight="1">
      <c r="A1059" s="13">
        <v>41257.0</v>
      </c>
      <c r="B1059" s="14">
        <v>142.100006</v>
      </c>
      <c r="C1059" s="7">
        <f t="shared" si="1"/>
        <v>143.7113322</v>
      </c>
      <c r="D1059" s="7">
        <f t="shared" si="2"/>
        <v>1.96876155</v>
      </c>
      <c r="E1059" s="7">
        <f t="shared" si="5"/>
        <v>139.7738091</v>
      </c>
      <c r="F1059" s="7">
        <f t="shared" si="6"/>
        <v>147.6488553</v>
      </c>
    </row>
    <row r="1060" ht="15.75" customHeight="1">
      <c r="A1060" s="13">
        <v>41256.0</v>
      </c>
      <c r="B1060" s="14">
        <v>142.630005</v>
      </c>
      <c r="C1060" s="7">
        <f t="shared" si="1"/>
        <v>143.4886658</v>
      </c>
      <c r="D1060" s="7">
        <f t="shared" si="2"/>
        <v>1.80348353</v>
      </c>
      <c r="E1060" s="7">
        <f t="shared" si="5"/>
        <v>139.8816987</v>
      </c>
      <c r="F1060" s="7">
        <f t="shared" si="6"/>
        <v>147.0956329</v>
      </c>
    </row>
    <row r="1061" ht="15.75" customHeight="1">
      <c r="A1061" s="13">
        <v>41255.0</v>
      </c>
      <c r="B1061" s="14">
        <v>143.509995</v>
      </c>
      <c r="C1061" s="7">
        <f t="shared" si="1"/>
        <v>143.2979991</v>
      </c>
      <c r="D1061" s="7">
        <f t="shared" si="2"/>
        <v>1.663967885</v>
      </c>
      <c r="E1061" s="7">
        <f t="shared" si="5"/>
        <v>139.9700634</v>
      </c>
      <c r="F1061" s="7">
        <f t="shared" si="6"/>
        <v>146.6259349</v>
      </c>
    </row>
    <row r="1062" ht="15.75" customHeight="1">
      <c r="A1062" s="13">
        <v>41254.0</v>
      </c>
      <c r="B1062" s="14">
        <v>143.440002</v>
      </c>
      <c r="C1062" s="7">
        <f t="shared" si="1"/>
        <v>143.1453329</v>
      </c>
      <c r="D1062" s="7">
        <f t="shared" si="2"/>
        <v>1.440758683</v>
      </c>
      <c r="E1062" s="7">
        <f t="shared" si="5"/>
        <v>140.2638155</v>
      </c>
      <c r="F1062" s="7">
        <f t="shared" si="6"/>
        <v>146.0268502</v>
      </c>
    </row>
    <row r="1063" ht="15.75" customHeight="1">
      <c r="A1063" s="13">
        <v>41253.0</v>
      </c>
      <c r="B1063" s="14">
        <v>142.470001</v>
      </c>
      <c r="C1063" s="7">
        <f t="shared" si="1"/>
        <v>142.9059997</v>
      </c>
      <c r="D1063" s="7">
        <f t="shared" si="2"/>
        <v>1.439158452</v>
      </c>
      <c r="E1063" s="7">
        <f t="shared" si="5"/>
        <v>140.0276828</v>
      </c>
      <c r="F1063" s="7">
        <f t="shared" si="6"/>
        <v>145.7843166</v>
      </c>
    </row>
    <row r="1064" ht="15.75" customHeight="1">
      <c r="A1064" s="13">
        <v>41250.0</v>
      </c>
      <c r="B1064" s="14">
        <v>142.410004</v>
      </c>
      <c r="C1064" s="7">
        <f t="shared" si="1"/>
        <v>142.9059997</v>
      </c>
      <c r="D1064" s="7">
        <f t="shared" si="2"/>
        <v>1.187327075</v>
      </c>
      <c r="E1064" s="7">
        <f t="shared" si="5"/>
        <v>140.5313456</v>
      </c>
      <c r="F1064" s="7">
        <f t="shared" si="6"/>
        <v>145.2806539</v>
      </c>
    </row>
    <row r="1065" ht="15.75" customHeight="1">
      <c r="A1065" s="13">
        <v>41249.0</v>
      </c>
      <c r="B1065" s="14">
        <v>141.979996</v>
      </c>
      <c r="C1065" s="7">
        <f t="shared" si="1"/>
        <v>143.0359995</v>
      </c>
      <c r="D1065" s="7">
        <f t="shared" si="2"/>
        <v>1.149825931</v>
      </c>
      <c r="E1065" s="7">
        <f t="shared" si="5"/>
        <v>140.7363477</v>
      </c>
      <c r="F1065" s="7">
        <f t="shared" si="6"/>
        <v>145.3356514</v>
      </c>
    </row>
    <row r="1066" ht="15.75" customHeight="1">
      <c r="A1066" s="13">
        <v>41248.0</v>
      </c>
      <c r="B1066" s="14">
        <v>141.5</v>
      </c>
      <c r="C1066" s="7">
        <f t="shared" si="1"/>
        <v>143.0319997</v>
      </c>
      <c r="D1066" s="7">
        <f t="shared" si="2"/>
        <v>1.174768244</v>
      </c>
      <c r="E1066" s="7">
        <f t="shared" si="5"/>
        <v>140.6824632</v>
      </c>
      <c r="F1066" s="7">
        <f t="shared" si="6"/>
        <v>145.3815362</v>
      </c>
    </row>
    <row r="1067" ht="15.75" customHeight="1">
      <c r="A1067" s="13">
        <v>41247.0</v>
      </c>
      <c r="B1067" s="14">
        <v>141.25</v>
      </c>
      <c r="C1067" s="7">
        <f t="shared" si="1"/>
        <v>142.9986663</v>
      </c>
      <c r="D1067" s="7">
        <f t="shared" si="2"/>
        <v>1.263891478</v>
      </c>
      <c r="E1067" s="7">
        <f t="shared" si="5"/>
        <v>140.4708834</v>
      </c>
      <c r="F1067" s="7">
        <f t="shared" si="6"/>
        <v>145.5264493</v>
      </c>
    </row>
    <row r="1068" ht="15.75" customHeight="1">
      <c r="A1068" s="13">
        <v>41246.0</v>
      </c>
      <c r="B1068" s="14">
        <v>141.449997</v>
      </c>
      <c r="C1068" s="7">
        <f t="shared" si="1"/>
        <v>142.9386657</v>
      </c>
      <c r="D1068" s="7">
        <f t="shared" si="2"/>
        <v>1.333509805</v>
      </c>
      <c r="E1068" s="7">
        <f t="shared" si="5"/>
        <v>140.2716461</v>
      </c>
      <c r="F1068" s="7">
        <f t="shared" si="6"/>
        <v>145.6056853</v>
      </c>
    </row>
    <row r="1069" ht="15.75" customHeight="1">
      <c r="A1069" s="13">
        <v>41243.0</v>
      </c>
      <c r="B1069" s="14">
        <v>142.149994</v>
      </c>
      <c r="C1069" s="7">
        <f t="shared" si="1"/>
        <v>142.8959991</v>
      </c>
      <c r="D1069" s="7">
        <f t="shared" si="2"/>
        <v>1.190153511</v>
      </c>
      <c r="E1069" s="7">
        <f t="shared" si="5"/>
        <v>140.5156921</v>
      </c>
      <c r="F1069" s="7">
        <f t="shared" si="6"/>
        <v>145.2763062</v>
      </c>
    </row>
    <row r="1070" ht="15.75" customHeight="1">
      <c r="A1070" s="13">
        <v>41242.0</v>
      </c>
      <c r="B1070" s="14">
        <v>142.119995</v>
      </c>
      <c r="C1070" s="7">
        <f t="shared" si="1"/>
        <v>142.6959991</v>
      </c>
      <c r="D1070" s="7">
        <f t="shared" si="2"/>
        <v>1.111036453</v>
      </c>
      <c r="E1070" s="7">
        <f t="shared" si="5"/>
        <v>140.4739262</v>
      </c>
      <c r="F1070" s="7">
        <f t="shared" si="6"/>
        <v>144.918072</v>
      </c>
    </row>
    <row r="1071" ht="15.75" customHeight="1">
      <c r="A1071" s="13">
        <v>41241.0</v>
      </c>
      <c r="B1071" s="14">
        <v>141.460007</v>
      </c>
      <c r="C1071" s="7">
        <f t="shared" si="1"/>
        <v>142.5073334</v>
      </c>
      <c r="D1071" s="7">
        <f t="shared" si="2"/>
        <v>0.8058579528</v>
      </c>
      <c r="E1071" s="7">
        <f t="shared" si="5"/>
        <v>140.8956175</v>
      </c>
      <c r="F1071" s="7">
        <f t="shared" si="6"/>
        <v>144.1190493</v>
      </c>
    </row>
    <row r="1072" ht="15.75" customHeight="1">
      <c r="A1072" s="13">
        <v>41240.0</v>
      </c>
      <c r="B1072" s="14">
        <v>140.330002</v>
      </c>
      <c r="C1072" s="7">
        <f t="shared" si="1"/>
        <v>142.1713339</v>
      </c>
      <c r="D1072" s="7">
        <f t="shared" si="2"/>
        <v>0.8474701655</v>
      </c>
      <c r="E1072" s="7">
        <f t="shared" si="5"/>
        <v>140.4763935</v>
      </c>
      <c r="F1072" s="7">
        <f t="shared" si="6"/>
        <v>143.8662742</v>
      </c>
    </row>
    <row r="1073" ht="15.75" customHeight="1">
      <c r="A1073" s="13">
        <v>41239.0</v>
      </c>
      <c r="B1073" s="14">
        <v>141.050003</v>
      </c>
      <c r="C1073" s="7">
        <f t="shared" si="1"/>
        <v>141.9900005</v>
      </c>
      <c r="D1073" s="7">
        <f t="shared" si="2"/>
        <v>0.8888375057</v>
      </c>
      <c r="E1073" s="7">
        <f t="shared" si="5"/>
        <v>140.2123255</v>
      </c>
      <c r="F1073" s="7">
        <f t="shared" si="6"/>
        <v>143.7676755</v>
      </c>
    </row>
    <row r="1074" ht="15.75" customHeight="1">
      <c r="A1074" s="13">
        <v>41236.0</v>
      </c>
      <c r="B1074" s="14">
        <v>141.350006</v>
      </c>
      <c r="C1074" s="7">
        <f t="shared" si="1"/>
        <v>141.9400005</v>
      </c>
      <c r="D1074" s="7">
        <f t="shared" si="2"/>
        <v>0.8828825558</v>
      </c>
      <c r="E1074" s="7">
        <f t="shared" si="5"/>
        <v>140.1742354</v>
      </c>
      <c r="F1074" s="7">
        <f t="shared" si="6"/>
        <v>143.7057656</v>
      </c>
    </row>
    <row r="1075" ht="15.75" customHeight="1">
      <c r="A1075" s="13">
        <v>41234.0</v>
      </c>
      <c r="B1075" s="14">
        <v>139.449997</v>
      </c>
      <c r="C1075" s="7">
        <f t="shared" si="1"/>
        <v>141.7279999</v>
      </c>
      <c r="D1075" s="7">
        <f t="shared" si="2"/>
        <v>0.9723442747</v>
      </c>
      <c r="E1075" s="7">
        <f t="shared" si="5"/>
        <v>139.7833114</v>
      </c>
      <c r="F1075" s="7">
        <f t="shared" si="6"/>
        <v>143.6726885</v>
      </c>
    </row>
    <row r="1076" ht="15.75" customHeight="1">
      <c r="A1076" s="13">
        <v>41233.0</v>
      </c>
      <c r="B1076" s="14">
        <v>139.190002</v>
      </c>
      <c r="C1076" s="7">
        <f t="shared" si="1"/>
        <v>141.4400004</v>
      </c>
      <c r="D1076" s="7">
        <f t="shared" si="2"/>
        <v>1.016376382</v>
      </c>
      <c r="E1076" s="7">
        <f t="shared" si="5"/>
        <v>139.4072476</v>
      </c>
      <c r="F1076" s="7">
        <f t="shared" si="6"/>
        <v>143.4727532</v>
      </c>
    </row>
    <row r="1077" ht="15.75" customHeight="1">
      <c r="A1077" s="13">
        <v>41232.0</v>
      </c>
      <c r="B1077" s="14">
        <v>139.130005</v>
      </c>
      <c r="C1077" s="7">
        <f t="shared" si="1"/>
        <v>141.1526673</v>
      </c>
      <c r="D1077" s="7">
        <f t="shared" si="2"/>
        <v>1.107781492</v>
      </c>
      <c r="E1077" s="7">
        <f t="shared" si="5"/>
        <v>138.9371043</v>
      </c>
      <c r="F1077" s="7">
        <f t="shared" si="6"/>
        <v>143.3682303</v>
      </c>
    </row>
    <row r="1078" ht="15.75" customHeight="1">
      <c r="A1078" s="13">
        <v>41229.0</v>
      </c>
      <c r="B1078" s="14">
        <v>136.369995</v>
      </c>
      <c r="C1078" s="7">
        <f t="shared" si="1"/>
        <v>140.7460002</v>
      </c>
      <c r="D1078" s="7">
        <f t="shared" si="2"/>
        <v>1.605372886</v>
      </c>
      <c r="E1078" s="7">
        <f t="shared" si="5"/>
        <v>137.5352544</v>
      </c>
      <c r="F1078" s="7">
        <f t="shared" si="6"/>
        <v>143.956746</v>
      </c>
    </row>
    <row r="1079" ht="15.75" customHeight="1">
      <c r="A1079" s="13">
        <v>41228.0</v>
      </c>
      <c r="B1079" s="14">
        <v>135.699997</v>
      </c>
      <c r="C1079" s="7">
        <f t="shared" si="1"/>
        <v>140.2986664</v>
      </c>
      <c r="D1079" s="7">
        <f t="shared" si="2"/>
        <v>2.021678919</v>
      </c>
      <c r="E1079" s="7">
        <f t="shared" si="5"/>
        <v>136.2553086</v>
      </c>
      <c r="F1079" s="7">
        <f t="shared" si="6"/>
        <v>144.3420242</v>
      </c>
    </row>
    <row r="1080" ht="15.75" customHeight="1">
      <c r="A1080" s="13">
        <v>41227.0</v>
      </c>
      <c r="B1080" s="14">
        <v>135.929993</v>
      </c>
      <c r="C1080" s="7">
        <f t="shared" si="1"/>
        <v>139.8953329</v>
      </c>
      <c r="D1080" s="7">
        <f t="shared" si="2"/>
        <v>2.27395942</v>
      </c>
      <c r="E1080" s="7">
        <f t="shared" si="5"/>
        <v>135.347414</v>
      </c>
      <c r="F1080" s="7">
        <f t="shared" si="6"/>
        <v>144.4432517</v>
      </c>
    </row>
    <row r="1081" ht="15.75" customHeight="1">
      <c r="A1081" s="13">
        <v>41226.0</v>
      </c>
      <c r="B1081" s="14">
        <v>137.789993</v>
      </c>
      <c r="C1081" s="7">
        <f t="shared" si="1"/>
        <v>139.6479991</v>
      </c>
      <c r="D1081" s="7">
        <f t="shared" si="2"/>
        <v>2.289955295</v>
      </c>
      <c r="E1081" s="7">
        <f t="shared" si="5"/>
        <v>135.0680885</v>
      </c>
      <c r="F1081" s="7">
        <f t="shared" si="6"/>
        <v>144.2279097</v>
      </c>
    </row>
    <row r="1082" ht="15.75" customHeight="1">
      <c r="A1082" s="13">
        <v>41225.0</v>
      </c>
      <c r="B1082" s="14">
        <v>138.270004</v>
      </c>
      <c r="C1082" s="7">
        <f t="shared" si="1"/>
        <v>139.4493327</v>
      </c>
      <c r="D1082" s="7">
        <f t="shared" si="2"/>
        <v>2.2424615</v>
      </c>
      <c r="E1082" s="7">
        <f t="shared" si="5"/>
        <v>134.9644097</v>
      </c>
      <c r="F1082" s="7">
        <f t="shared" si="6"/>
        <v>143.9342557</v>
      </c>
    </row>
    <row r="1083" ht="15.75" customHeight="1">
      <c r="A1083" s="13">
        <v>41222.0</v>
      </c>
      <c r="B1083" s="14">
        <v>138.160004</v>
      </c>
      <c r="C1083" s="7">
        <f t="shared" si="1"/>
        <v>139.2299998</v>
      </c>
      <c r="D1083" s="7">
        <f t="shared" si="2"/>
        <v>2.102443874</v>
      </c>
      <c r="E1083" s="7">
        <f t="shared" si="5"/>
        <v>135.0251121</v>
      </c>
      <c r="F1083" s="7">
        <f t="shared" si="6"/>
        <v>143.4348875</v>
      </c>
    </row>
    <row r="1084" ht="15.75" customHeight="1">
      <c r="A1084" s="13">
        <v>41221.0</v>
      </c>
      <c r="B1084" s="14">
        <v>138.039993</v>
      </c>
      <c r="C1084" s="7">
        <f t="shared" si="1"/>
        <v>138.9559997</v>
      </c>
      <c r="D1084" s="7">
        <f t="shared" si="2"/>
        <v>1.914249945</v>
      </c>
      <c r="E1084" s="7">
        <f t="shared" si="5"/>
        <v>135.1274998</v>
      </c>
      <c r="F1084" s="7">
        <f t="shared" si="6"/>
        <v>142.7844996</v>
      </c>
    </row>
    <row r="1085" ht="15.75" customHeight="1">
      <c r="A1085" s="13">
        <v>41220.0</v>
      </c>
      <c r="B1085" s="14">
        <v>139.720001</v>
      </c>
      <c r="C1085" s="7">
        <f t="shared" si="1"/>
        <v>138.7960001</v>
      </c>
      <c r="D1085" s="7">
        <f t="shared" si="2"/>
        <v>1.774769594</v>
      </c>
      <c r="E1085" s="7">
        <f t="shared" si="5"/>
        <v>135.2464609</v>
      </c>
      <c r="F1085" s="7">
        <f t="shared" si="6"/>
        <v>142.3455393</v>
      </c>
    </row>
    <row r="1086" ht="15.75" customHeight="1">
      <c r="A1086" s="13">
        <v>41219.0</v>
      </c>
      <c r="B1086" s="14">
        <v>142.960007</v>
      </c>
      <c r="C1086" s="7">
        <f t="shared" si="1"/>
        <v>138.8960001</v>
      </c>
      <c r="D1086" s="7">
        <f t="shared" si="2"/>
        <v>2.083638184</v>
      </c>
      <c r="E1086" s="7">
        <f t="shared" si="5"/>
        <v>134.7287238</v>
      </c>
      <c r="F1086" s="7">
        <f t="shared" si="6"/>
        <v>143.0632765</v>
      </c>
    </row>
    <row r="1087" ht="15.75" customHeight="1">
      <c r="A1087" s="13">
        <v>41218.0</v>
      </c>
      <c r="B1087" s="14">
        <v>141.850006</v>
      </c>
      <c r="C1087" s="7">
        <f t="shared" si="1"/>
        <v>138.9973337</v>
      </c>
      <c r="D1087" s="7">
        <f t="shared" si="2"/>
        <v>2.159856108</v>
      </c>
      <c r="E1087" s="7">
        <f t="shared" si="5"/>
        <v>134.6776215</v>
      </c>
      <c r="F1087" s="7">
        <f t="shared" si="6"/>
        <v>143.3170459</v>
      </c>
    </row>
    <row r="1088" ht="15.75" customHeight="1">
      <c r="A1088" s="13">
        <v>41215.0</v>
      </c>
      <c r="B1088" s="14">
        <v>141.559998</v>
      </c>
      <c r="C1088" s="7">
        <f t="shared" si="1"/>
        <v>139.0313334</v>
      </c>
      <c r="D1088" s="7">
        <f t="shared" si="2"/>
        <v>2.179190545</v>
      </c>
      <c r="E1088" s="7">
        <f t="shared" si="5"/>
        <v>134.6729523</v>
      </c>
      <c r="F1088" s="7">
        <f t="shared" si="6"/>
        <v>143.3897145</v>
      </c>
    </row>
    <row r="1089" ht="15.75" customHeight="1">
      <c r="A1089" s="13">
        <v>41214.0</v>
      </c>
      <c r="B1089" s="14">
        <v>142.830002</v>
      </c>
      <c r="C1089" s="7">
        <f t="shared" si="1"/>
        <v>139.1299998</v>
      </c>
      <c r="D1089" s="7">
        <f t="shared" si="2"/>
        <v>2.422546194</v>
      </c>
      <c r="E1089" s="7">
        <f t="shared" si="5"/>
        <v>134.2849074</v>
      </c>
      <c r="F1089" s="7">
        <f t="shared" si="6"/>
        <v>143.9750922</v>
      </c>
    </row>
    <row r="1090" ht="15.75" customHeight="1">
      <c r="A1090" s="13">
        <v>41213.0</v>
      </c>
      <c r="B1090" s="14">
        <v>141.350006</v>
      </c>
      <c r="C1090" s="7">
        <f t="shared" si="1"/>
        <v>139.2566671</v>
      </c>
      <c r="D1090" s="7">
        <f t="shared" si="2"/>
        <v>2.495901285</v>
      </c>
      <c r="E1090" s="7">
        <f t="shared" si="5"/>
        <v>134.2648645</v>
      </c>
      <c r="F1090" s="7">
        <f t="shared" si="6"/>
        <v>144.2484696</v>
      </c>
    </row>
    <row r="1091" ht="15.75" customHeight="1">
      <c r="A1091" s="13">
        <v>41208.0</v>
      </c>
      <c r="B1091" s="14">
        <v>141.350006</v>
      </c>
      <c r="C1091" s="7">
        <f t="shared" si="1"/>
        <v>139.4006673</v>
      </c>
      <c r="D1091" s="7">
        <f t="shared" si="2"/>
        <v>2.556690398</v>
      </c>
      <c r="E1091" s="7">
        <f t="shared" si="5"/>
        <v>134.2872865</v>
      </c>
      <c r="F1091" s="7">
        <f t="shared" si="6"/>
        <v>144.5140481</v>
      </c>
    </row>
    <row r="1092" ht="15.75" customHeight="1">
      <c r="A1092" s="13">
        <v>41207.0</v>
      </c>
      <c r="B1092" s="14">
        <v>141.429993</v>
      </c>
      <c r="C1092" s="7">
        <f t="shared" si="1"/>
        <v>139.5539999</v>
      </c>
      <c r="D1092" s="7">
        <f t="shared" si="2"/>
        <v>2.447689112</v>
      </c>
      <c r="E1092" s="7">
        <f t="shared" si="5"/>
        <v>134.6586216</v>
      </c>
      <c r="F1092" s="7">
        <f t="shared" si="6"/>
        <v>144.4493781</v>
      </c>
    </row>
    <row r="1093" ht="15.75" customHeight="1">
      <c r="A1093" s="13">
        <v>41206.0</v>
      </c>
      <c r="B1093" s="14">
        <v>141.020004</v>
      </c>
      <c r="C1093" s="7">
        <f t="shared" si="1"/>
        <v>139.8640005</v>
      </c>
      <c r="D1093" s="7">
        <f t="shared" si="2"/>
        <v>2.161547588</v>
      </c>
      <c r="E1093" s="7">
        <f t="shared" si="5"/>
        <v>135.5409053</v>
      </c>
      <c r="F1093" s="7">
        <f t="shared" si="6"/>
        <v>144.1870956</v>
      </c>
    </row>
    <row r="1094" ht="15.75" customHeight="1">
      <c r="A1094" s="13">
        <v>41205.0</v>
      </c>
      <c r="B1094" s="14">
        <v>141.419998</v>
      </c>
      <c r="C1094" s="7">
        <f t="shared" si="1"/>
        <v>140.2453339</v>
      </c>
      <c r="D1094" s="7">
        <f t="shared" si="2"/>
        <v>1.80311307</v>
      </c>
      <c r="E1094" s="7">
        <f t="shared" si="5"/>
        <v>136.6391077</v>
      </c>
      <c r="F1094" s="7">
        <f t="shared" si="6"/>
        <v>143.85156</v>
      </c>
    </row>
    <row r="1095" ht="15.75" customHeight="1">
      <c r="A1095" s="13">
        <v>41204.0</v>
      </c>
      <c r="B1095" s="14">
        <v>143.410004</v>
      </c>
      <c r="C1095" s="7">
        <f t="shared" si="1"/>
        <v>140.7440013</v>
      </c>
      <c r="D1095" s="7">
        <f t="shared" si="2"/>
        <v>1.765733875</v>
      </c>
      <c r="E1095" s="7">
        <f t="shared" si="5"/>
        <v>137.2125335</v>
      </c>
      <c r="F1095" s="7">
        <f t="shared" si="6"/>
        <v>144.275469</v>
      </c>
    </row>
    <row r="1096" ht="15.75" customHeight="1">
      <c r="A1096" s="13">
        <v>41201.0</v>
      </c>
      <c r="B1096" s="14">
        <v>143.389999</v>
      </c>
      <c r="C1096" s="7">
        <f t="shared" si="1"/>
        <v>141.117335</v>
      </c>
      <c r="D1096" s="7">
        <f t="shared" si="2"/>
        <v>1.695676711</v>
      </c>
      <c r="E1096" s="7">
        <f t="shared" si="5"/>
        <v>137.7259816</v>
      </c>
      <c r="F1096" s="7">
        <f t="shared" si="6"/>
        <v>144.5086884</v>
      </c>
    </row>
    <row r="1097" ht="15.75" customHeight="1">
      <c r="A1097" s="13">
        <v>41200.0</v>
      </c>
      <c r="B1097" s="14">
        <v>145.820007</v>
      </c>
      <c r="C1097" s="7">
        <f t="shared" si="1"/>
        <v>141.6206685</v>
      </c>
      <c r="D1097" s="7">
        <f t="shared" si="2"/>
        <v>1.828020335</v>
      </c>
      <c r="E1097" s="7">
        <f t="shared" si="5"/>
        <v>137.9646279</v>
      </c>
      <c r="F1097" s="7">
        <f t="shared" si="6"/>
        <v>145.2767092</v>
      </c>
    </row>
    <row r="1098" ht="15.75" customHeight="1">
      <c r="A1098" s="13">
        <v>41199.0</v>
      </c>
      <c r="B1098" s="14">
        <v>146.199997</v>
      </c>
      <c r="C1098" s="7">
        <f t="shared" si="1"/>
        <v>142.1566681</v>
      </c>
      <c r="D1098" s="7">
        <f t="shared" si="2"/>
        <v>1.814478171</v>
      </c>
      <c r="E1098" s="7">
        <f t="shared" si="5"/>
        <v>138.5277117</v>
      </c>
      <c r="F1098" s="7">
        <f t="shared" si="6"/>
        <v>145.7856244</v>
      </c>
    </row>
    <row r="1099" ht="15.75" customHeight="1">
      <c r="A1099" s="13">
        <v>41198.0</v>
      </c>
      <c r="B1099" s="14">
        <v>145.539993</v>
      </c>
      <c r="C1099" s="7">
        <f t="shared" si="1"/>
        <v>142.6566681</v>
      </c>
      <c r="D1099" s="7">
        <f t="shared" si="2"/>
        <v>1.80741374</v>
      </c>
      <c r="E1099" s="7">
        <f t="shared" si="5"/>
        <v>139.0418406</v>
      </c>
      <c r="F1099" s="7">
        <f t="shared" si="6"/>
        <v>146.2714955</v>
      </c>
    </row>
    <row r="1100" ht="15.75" customHeight="1">
      <c r="A1100" s="13">
        <v>41197.0</v>
      </c>
      <c r="B1100" s="14">
        <v>144.080002</v>
      </c>
      <c r="C1100" s="7">
        <f t="shared" si="1"/>
        <v>142.9473348</v>
      </c>
      <c r="D1100" s="7">
        <f t="shared" si="2"/>
        <v>1.836427944</v>
      </c>
      <c r="E1100" s="7">
        <f t="shared" si="5"/>
        <v>139.2744789</v>
      </c>
      <c r="F1100" s="7">
        <f t="shared" si="6"/>
        <v>146.6201907</v>
      </c>
    </row>
    <row r="1101" ht="15.75" customHeight="1">
      <c r="A1101" s="13">
        <v>41194.0</v>
      </c>
      <c r="B1101" s="14">
        <v>142.889999</v>
      </c>
      <c r="C1101" s="7">
        <f t="shared" si="1"/>
        <v>142.9426676</v>
      </c>
      <c r="D1101" s="7">
        <f t="shared" si="2"/>
        <v>1.809501891</v>
      </c>
      <c r="E1101" s="7">
        <f t="shared" si="5"/>
        <v>139.3236638</v>
      </c>
      <c r="F1101" s="7">
        <f t="shared" si="6"/>
        <v>146.5616714</v>
      </c>
    </row>
    <row r="1102" ht="15.75" customHeight="1">
      <c r="A1102" s="13">
        <v>41193.0</v>
      </c>
      <c r="B1102" s="14">
        <v>143.360001</v>
      </c>
      <c r="C1102" s="7">
        <f t="shared" si="1"/>
        <v>143.0433339</v>
      </c>
      <c r="D1102" s="7">
        <f t="shared" si="2"/>
        <v>1.761027983</v>
      </c>
      <c r="E1102" s="7">
        <f t="shared" si="5"/>
        <v>139.521278</v>
      </c>
      <c r="F1102" s="7">
        <f t="shared" si="6"/>
        <v>146.5653899</v>
      </c>
    </row>
    <row r="1103" ht="15.75" customHeight="1">
      <c r="A1103" s="13">
        <v>41192.0</v>
      </c>
      <c r="B1103" s="14">
        <v>143.279999</v>
      </c>
      <c r="C1103" s="7">
        <f t="shared" si="1"/>
        <v>143.1580007</v>
      </c>
      <c r="D1103" s="7">
        <f t="shared" si="2"/>
        <v>1.758857437</v>
      </c>
      <c r="E1103" s="7">
        <f t="shared" si="5"/>
        <v>139.6402858</v>
      </c>
      <c r="F1103" s="7">
        <f t="shared" si="6"/>
        <v>146.6757155</v>
      </c>
    </row>
    <row r="1104" ht="15.75" customHeight="1">
      <c r="A1104" s="13">
        <v>41191.0</v>
      </c>
      <c r="B1104" s="14">
        <v>144.199997</v>
      </c>
      <c r="C1104" s="7">
        <f t="shared" si="1"/>
        <v>143.2493337</v>
      </c>
      <c r="D1104" s="7">
        <f t="shared" si="2"/>
        <v>1.69432828</v>
      </c>
      <c r="E1104" s="7">
        <f t="shared" si="5"/>
        <v>139.8606771</v>
      </c>
      <c r="F1104" s="7">
        <f t="shared" si="6"/>
        <v>146.6379902</v>
      </c>
    </row>
    <row r="1105" ht="15.75" customHeight="1">
      <c r="A1105" s="13">
        <v>41190.0</v>
      </c>
      <c r="B1105" s="14">
        <v>145.639999</v>
      </c>
      <c r="C1105" s="7">
        <f t="shared" si="1"/>
        <v>143.5353332</v>
      </c>
      <c r="D1105" s="7">
        <f t="shared" si="2"/>
        <v>1.685891099</v>
      </c>
      <c r="E1105" s="7">
        <f t="shared" si="5"/>
        <v>140.163551</v>
      </c>
      <c r="F1105" s="7">
        <f t="shared" si="6"/>
        <v>146.9071154</v>
      </c>
    </row>
    <row r="1106" ht="15.75" customHeight="1">
      <c r="A1106" s="13">
        <v>41187.0</v>
      </c>
      <c r="B1106" s="14">
        <v>146.139999</v>
      </c>
      <c r="C1106" s="7">
        <f t="shared" si="1"/>
        <v>143.8546661</v>
      </c>
      <c r="D1106" s="7">
        <f t="shared" si="2"/>
        <v>1.669772059</v>
      </c>
      <c r="E1106" s="7">
        <f t="shared" si="5"/>
        <v>140.5151219</v>
      </c>
      <c r="F1106" s="7">
        <f t="shared" si="6"/>
        <v>147.1942102</v>
      </c>
    </row>
    <row r="1107" ht="15.75" customHeight="1">
      <c r="A1107" s="13">
        <v>41186.0</v>
      </c>
      <c r="B1107" s="14">
        <v>146.130005</v>
      </c>
      <c r="C1107" s="7">
        <f t="shared" si="1"/>
        <v>144.1680002</v>
      </c>
      <c r="D1107" s="7">
        <f t="shared" si="2"/>
        <v>1.51282973</v>
      </c>
      <c r="E1107" s="7">
        <f t="shared" si="5"/>
        <v>141.1423407</v>
      </c>
      <c r="F1107" s="7">
        <f t="shared" si="6"/>
        <v>147.1936597</v>
      </c>
    </row>
    <row r="1108" ht="15.75" customHeight="1">
      <c r="A1108" s="13">
        <v>41185.0</v>
      </c>
      <c r="B1108" s="14">
        <v>145.089996</v>
      </c>
      <c r="C1108" s="7">
        <f t="shared" si="1"/>
        <v>144.439333</v>
      </c>
      <c r="D1108" s="7">
        <f t="shared" si="2"/>
        <v>1.253872392</v>
      </c>
      <c r="E1108" s="7">
        <f t="shared" si="5"/>
        <v>141.9315882</v>
      </c>
      <c r="F1108" s="7">
        <f t="shared" si="6"/>
        <v>146.9470778</v>
      </c>
    </row>
    <row r="1109" ht="15.75" customHeight="1">
      <c r="A1109" s="13">
        <v>41184.0</v>
      </c>
      <c r="B1109" s="14">
        <v>144.5</v>
      </c>
      <c r="C1109" s="7">
        <f t="shared" si="1"/>
        <v>144.6446665</v>
      </c>
      <c r="D1109" s="7">
        <f t="shared" si="2"/>
        <v>1.203446795</v>
      </c>
      <c r="E1109" s="7">
        <f t="shared" si="5"/>
        <v>142.2377729</v>
      </c>
      <c r="F1109" s="7">
        <f t="shared" si="6"/>
        <v>147.0515601</v>
      </c>
    </row>
    <row r="1110" ht="15.75" customHeight="1">
      <c r="A1110" s="13">
        <v>41183.0</v>
      </c>
      <c r="B1110" s="14">
        <v>144.350006</v>
      </c>
      <c r="C1110" s="7">
        <f t="shared" si="1"/>
        <v>144.7073333</v>
      </c>
      <c r="D1110" s="7">
        <f t="shared" si="2"/>
        <v>1.147075642</v>
      </c>
      <c r="E1110" s="7">
        <f t="shared" si="5"/>
        <v>142.413182</v>
      </c>
      <c r="F1110" s="7">
        <f t="shared" si="6"/>
        <v>147.0014846</v>
      </c>
    </row>
    <row r="1111" ht="15.75" customHeight="1">
      <c r="A1111" s="13">
        <v>41180.0</v>
      </c>
      <c r="B1111" s="14">
        <v>143.970001</v>
      </c>
      <c r="C1111" s="7">
        <f t="shared" si="1"/>
        <v>144.7460001</v>
      </c>
      <c r="D1111" s="7">
        <f t="shared" si="2"/>
        <v>1.127095545</v>
      </c>
      <c r="E1111" s="7">
        <f t="shared" si="5"/>
        <v>142.491809</v>
      </c>
      <c r="F1111" s="7">
        <f t="shared" si="6"/>
        <v>147.0001912</v>
      </c>
    </row>
    <row r="1112" ht="15.75" customHeight="1">
      <c r="A1112" s="13">
        <v>41179.0</v>
      </c>
      <c r="B1112" s="14">
        <v>144.639999</v>
      </c>
      <c r="C1112" s="7">
        <f t="shared" si="1"/>
        <v>144.6673329</v>
      </c>
      <c r="D1112" s="7">
        <f t="shared" si="2"/>
        <v>1.037690779</v>
      </c>
      <c r="E1112" s="7">
        <f t="shared" si="5"/>
        <v>142.5919513</v>
      </c>
      <c r="F1112" s="7">
        <f t="shared" si="6"/>
        <v>146.7427144</v>
      </c>
    </row>
    <row r="1113" ht="15.75" customHeight="1">
      <c r="A1113" s="13">
        <v>41178.0</v>
      </c>
      <c r="B1113" s="14">
        <v>143.289993</v>
      </c>
      <c r="C1113" s="7">
        <f t="shared" si="1"/>
        <v>144.4733326</v>
      </c>
      <c r="D1113" s="7">
        <f t="shared" si="2"/>
        <v>1.048064451</v>
      </c>
      <c r="E1113" s="7">
        <f t="shared" si="5"/>
        <v>142.3772037</v>
      </c>
      <c r="F1113" s="7">
        <f t="shared" si="6"/>
        <v>146.5694615</v>
      </c>
    </row>
    <row r="1114" ht="15.75" customHeight="1">
      <c r="A1114" s="13">
        <v>41177.0</v>
      </c>
      <c r="B1114" s="14">
        <v>144.100006</v>
      </c>
      <c r="C1114" s="7">
        <f t="shared" si="1"/>
        <v>144.3773335</v>
      </c>
      <c r="D1114" s="7">
        <f t="shared" si="2"/>
        <v>1.047612363</v>
      </c>
      <c r="E1114" s="7">
        <f t="shared" si="5"/>
        <v>142.2821087</v>
      </c>
      <c r="F1114" s="7">
        <f t="shared" si="6"/>
        <v>146.4725582</v>
      </c>
    </row>
    <row r="1115" ht="15.75" customHeight="1">
      <c r="A1115" s="13">
        <v>41176.0</v>
      </c>
      <c r="B1115" s="14">
        <v>145.649994</v>
      </c>
      <c r="C1115" s="7">
        <f t="shared" si="1"/>
        <v>144.4819996</v>
      </c>
      <c r="D1115" s="7">
        <f t="shared" si="2"/>
        <v>1.000520903</v>
      </c>
      <c r="E1115" s="7">
        <f t="shared" si="5"/>
        <v>142.4809578</v>
      </c>
      <c r="F1115" s="7">
        <f t="shared" si="6"/>
        <v>146.4830414</v>
      </c>
    </row>
    <row r="1116" ht="15.75" customHeight="1">
      <c r="A1116" s="13">
        <v>41173.0</v>
      </c>
      <c r="B1116" s="14">
        <v>145.869995</v>
      </c>
      <c r="C1116" s="7">
        <f t="shared" si="1"/>
        <v>144.680666</v>
      </c>
      <c r="D1116" s="7">
        <f t="shared" si="2"/>
        <v>0.9868499929</v>
      </c>
      <c r="E1116" s="7">
        <f t="shared" si="5"/>
        <v>142.706966</v>
      </c>
      <c r="F1116" s="7">
        <f t="shared" si="6"/>
        <v>146.654366</v>
      </c>
    </row>
    <row r="1117" ht="15.75" customHeight="1">
      <c r="A1117" s="13">
        <v>41172.0</v>
      </c>
      <c r="B1117" s="14">
        <v>146.710007</v>
      </c>
      <c r="C1117" s="7">
        <f t="shared" si="1"/>
        <v>144.9039997</v>
      </c>
      <c r="D1117" s="7">
        <f t="shared" si="2"/>
        <v>1.012583268</v>
      </c>
      <c r="E1117" s="7">
        <f t="shared" si="5"/>
        <v>142.8788332</v>
      </c>
      <c r="F1117" s="7">
        <f t="shared" si="6"/>
        <v>146.9291663</v>
      </c>
    </row>
    <row r="1118" ht="15.75" customHeight="1">
      <c r="A1118" s="13">
        <v>41171.0</v>
      </c>
      <c r="B1118" s="14">
        <v>146.699997</v>
      </c>
      <c r="C1118" s="7">
        <f t="shared" si="1"/>
        <v>145.1319996</v>
      </c>
      <c r="D1118" s="7">
        <f t="shared" si="2"/>
        <v>1.075345414</v>
      </c>
      <c r="E1118" s="7">
        <f t="shared" si="5"/>
        <v>142.9813088</v>
      </c>
      <c r="F1118" s="7">
        <f t="shared" si="6"/>
        <v>147.2826904</v>
      </c>
    </row>
    <row r="1119" ht="15.75" customHeight="1">
      <c r="A1119" s="13">
        <v>41170.0</v>
      </c>
      <c r="B1119" s="14">
        <v>146.619995</v>
      </c>
      <c r="C1119" s="7">
        <f t="shared" si="1"/>
        <v>145.2933328</v>
      </c>
      <c r="D1119" s="7">
        <f t="shared" si="2"/>
        <v>1.136450904</v>
      </c>
      <c r="E1119" s="7">
        <f t="shared" si="5"/>
        <v>143.020431</v>
      </c>
      <c r="F1119" s="7">
        <f t="shared" si="6"/>
        <v>147.5662346</v>
      </c>
    </row>
    <row r="1120" ht="15.75" customHeight="1">
      <c r="A1120" s="13">
        <v>41169.0</v>
      </c>
      <c r="B1120" s="14">
        <v>146.740005</v>
      </c>
      <c r="C1120" s="7">
        <f t="shared" si="1"/>
        <v>145.3666665</v>
      </c>
      <c r="D1120" s="7">
        <f t="shared" si="2"/>
        <v>1.182233384</v>
      </c>
      <c r="E1120" s="7">
        <f t="shared" si="5"/>
        <v>143.0021998</v>
      </c>
      <c r="F1120" s="7">
        <f t="shared" si="6"/>
        <v>147.7311333</v>
      </c>
    </row>
    <row r="1121" ht="15.75" customHeight="1">
      <c r="A1121" s="13">
        <v>41166.0</v>
      </c>
      <c r="B1121" s="14">
        <v>147.240005</v>
      </c>
      <c r="C1121" s="7">
        <f t="shared" si="1"/>
        <v>145.4400003</v>
      </c>
      <c r="D1121" s="7">
        <f t="shared" si="2"/>
        <v>1.274939448</v>
      </c>
      <c r="E1121" s="7">
        <f t="shared" si="5"/>
        <v>142.8901214</v>
      </c>
      <c r="F1121" s="7">
        <f t="shared" si="6"/>
        <v>147.9898792</v>
      </c>
    </row>
    <row r="1122" ht="15.75" customHeight="1">
      <c r="A1122" s="13">
        <v>41165.0</v>
      </c>
      <c r="B1122" s="14">
        <v>146.589996</v>
      </c>
      <c r="C1122" s="7">
        <f t="shared" si="1"/>
        <v>145.4706663</v>
      </c>
      <c r="D1122" s="7">
        <f t="shared" si="2"/>
        <v>1.310262711</v>
      </c>
      <c r="E1122" s="7">
        <f t="shared" si="5"/>
        <v>142.8501409</v>
      </c>
      <c r="F1122" s="7">
        <f t="shared" si="6"/>
        <v>148.0911918</v>
      </c>
    </row>
    <row r="1123" ht="15.75" customHeight="1">
      <c r="A1123" s="13">
        <v>41164.0</v>
      </c>
      <c r="B1123" s="14">
        <v>144.389999</v>
      </c>
      <c r="C1123" s="7">
        <f t="shared" si="1"/>
        <v>145.4239999</v>
      </c>
      <c r="D1123" s="7">
        <f t="shared" si="2"/>
        <v>1.317019225</v>
      </c>
      <c r="E1123" s="7">
        <f t="shared" si="5"/>
        <v>142.7899614</v>
      </c>
      <c r="F1123" s="7">
        <f t="shared" si="6"/>
        <v>148.0580383</v>
      </c>
    </row>
    <row r="1124" ht="15.75" customHeight="1">
      <c r="A1124" s="13">
        <v>41163.0</v>
      </c>
      <c r="B1124" s="14">
        <v>143.910004</v>
      </c>
      <c r="C1124" s="7">
        <f t="shared" si="1"/>
        <v>145.3846668</v>
      </c>
      <c r="D1124" s="7">
        <f t="shared" si="2"/>
        <v>1.351124532</v>
      </c>
      <c r="E1124" s="7">
        <f t="shared" si="5"/>
        <v>142.6824177</v>
      </c>
      <c r="F1124" s="7">
        <f t="shared" si="6"/>
        <v>148.0869159</v>
      </c>
    </row>
    <row r="1125" ht="15.75" customHeight="1">
      <c r="A1125" s="13">
        <v>41162.0</v>
      </c>
      <c r="B1125" s="14">
        <v>143.509995</v>
      </c>
      <c r="C1125" s="7">
        <f t="shared" si="1"/>
        <v>145.3286661</v>
      </c>
      <c r="D1125" s="7">
        <f t="shared" si="2"/>
        <v>1.394990509</v>
      </c>
      <c r="E1125" s="7">
        <f t="shared" si="5"/>
        <v>142.538685</v>
      </c>
      <c r="F1125" s="7">
        <f t="shared" si="6"/>
        <v>148.1186471</v>
      </c>
    </row>
    <row r="1126" ht="15.75" customHeight="1">
      <c r="A1126" s="13">
        <v>41159.0</v>
      </c>
      <c r="B1126" s="14">
        <v>144.330002</v>
      </c>
      <c r="C1126" s="7">
        <f t="shared" si="1"/>
        <v>145.3526661</v>
      </c>
      <c r="D1126" s="7">
        <f t="shared" si="2"/>
        <v>1.410792278</v>
      </c>
      <c r="E1126" s="7">
        <f t="shared" si="5"/>
        <v>142.5310816</v>
      </c>
      <c r="F1126" s="7">
        <f t="shared" si="6"/>
        <v>148.1742507</v>
      </c>
    </row>
    <row r="1127" ht="15.75" customHeight="1">
      <c r="A1127" s="13">
        <v>41158.0</v>
      </c>
      <c r="B1127" s="14">
        <v>143.770004</v>
      </c>
      <c r="C1127" s="7">
        <f t="shared" si="1"/>
        <v>145.2946665</v>
      </c>
      <c r="D1127" s="7">
        <f t="shared" si="2"/>
        <v>1.360407869</v>
      </c>
      <c r="E1127" s="7">
        <f t="shared" si="5"/>
        <v>142.5738507</v>
      </c>
      <c r="F1127" s="7">
        <f t="shared" si="6"/>
        <v>148.0154822</v>
      </c>
    </row>
    <row r="1128" ht="15.75" customHeight="1">
      <c r="A1128" s="13">
        <v>41157.0</v>
      </c>
      <c r="B1128" s="14">
        <v>140.910004</v>
      </c>
      <c r="C1128" s="7">
        <f t="shared" si="1"/>
        <v>145.1360005</v>
      </c>
      <c r="D1128" s="7">
        <f t="shared" si="2"/>
        <v>1.798374682</v>
      </c>
      <c r="E1128" s="7">
        <f t="shared" si="5"/>
        <v>141.5392512</v>
      </c>
      <c r="F1128" s="7">
        <f t="shared" si="6"/>
        <v>148.7327499</v>
      </c>
    </row>
    <row r="1129" ht="15.75" customHeight="1">
      <c r="A1129" s="13">
        <v>41156.0</v>
      </c>
      <c r="B1129" s="14">
        <v>141.029999</v>
      </c>
      <c r="C1129" s="7">
        <f t="shared" si="1"/>
        <v>144.9313334</v>
      </c>
      <c r="D1129" s="7">
        <f t="shared" si="2"/>
        <v>2.108557431</v>
      </c>
      <c r="E1129" s="7">
        <f t="shared" si="5"/>
        <v>140.7142185</v>
      </c>
      <c r="F1129" s="7">
        <f t="shared" si="6"/>
        <v>149.1484483</v>
      </c>
    </row>
    <row r="1130" ht="15.75" customHeight="1">
      <c r="A1130" s="13">
        <v>41152.0</v>
      </c>
      <c r="B1130" s="14">
        <v>141.160004</v>
      </c>
      <c r="C1130" s="7">
        <f t="shared" si="1"/>
        <v>144.6320007</v>
      </c>
      <c r="D1130" s="7">
        <f t="shared" si="2"/>
        <v>2.305042967</v>
      </c>
      <c r="E1130" s="7">
        <f t="shared" si="5"/>
        <v>140.0219148</v>
      </c>
      <c r="F1130" s="7">
        <f t="shared" si="6"/>
        <v>149.2420867</v>
      </c>
    </row>
    <row r="1131" ht="15.75" customHeight="1">
      <c r="A1131" s="13">
        <v>41151.0</v>
      </c>
      <c r="B1131" s="14">
        <v>140.490005</v>
      </c>
      <c r="C1131" s="7">
        <f t="shared" si="1"/>
        <v>144.2733347</v>
      </c>
      <c r="D1131" s="7">
        <f t="shared" si="2"/>
        <v>2.450218405</v>
      </c>
      <c r="E1131" s="7">
        <f t="shared" si="5"/>
        <v>139.3728979</v>
      </c>
      <c r="F1131" s="7">
        <f t="shared" si="6"/>
        <v>149.1737715</v>
      </c>
    </row>
    <row r="1132" ht="15.75" customHeight="1">
      <c r="A1132" s="13">
        <v>41150.0</v>
      </c>
      <c r="B1132" s="14">
        <v>141.509995</v>
      </c>
      <c r="C1132" s="7">
        <f t="shared" si="1"/>
        <v>143.9266673</v>
      </c>
      <c r="D1132" s="7">
        <f t="shared" si="2"/>
        <v>2.418886298</v>
      </c>
      <c r="E1132" s="7">
        <f t="shared" si="5"/>
        <v>139.0888947</v>
      </c>
      <c r="F1132" s="7">
        <f t="shared" si="6"/>
        <v>148.7644399</v>
      </c>
    </row>
    <row r="1133" ht="15.75" customHeight="1">
      <c r="A1133" s="13">
        <v>41149.0</v>
      </c>
      <c r="B1133" s="14">
        <v>141.399994</v>
      </c>
      <c r="C1133" s="7">
        <f t="shared" si="1"/>
        <v>143.5733337</v>
      </c>
      <c r="D1133" s="7">
        <f t="shared" si="2"/>
        <v>2.339933899</v>
      </c>
      <c r="E1133" s="7">
        <f t="shared" si="5"/>
        <v>138.8934659</v>
      </c>
      <c r="F1133" s="7">
        <f t="shared" si="6"/>
        <v>148.2532015</v>
      </c>
    </row>
    <row r="1134" ht="15.75" customHeight="1">
      <c r="A1134" s="13">
        <v>41148.0</v>
      </c>
      <c r="B1134" s="14">
        <v>141.539993</v>
      </c>
      <c r="C1134" s="7">
        <f t="shared" si="1"/>
        <v>143.2346669</v>
      </c>
      <c r="D1134" s="7">
        <f t="shared" si="2"/>
        <v>2.167784571</v>
      </c>
      <c r="E1134" s="7">
        <f t="shared" si="5"/>
        <v>138.8990978</v>
      </c>
      <c r="F1134" s="7">
        <f t="shared" si="6"/>
        <v>147.5702361</v>
      </c>
    </row>
    <row r="1135" ht="15.75" customHeight="1">
      <c r="A1135" s="13">
        <v>41145.0</v>
      </c>
      <c r="B1135" s="14">
        <v>141.509995</v>
      </c>
      <c r="C1135" s="7">
        <f t="shared" si="1"/>
        <v>142.8859996</v>
      </c>
      <c r="D1135" s="7">
        <f t="shared" si="2"/>
        <v>1.814640029</v>
      </c>
      <c r="E1135" s="7">
        <f t="shared" si="5"/>
        <v>139.2567195</v>
      </c>
      <c r="F1135" s="7">
        <f t="shared" si="6"/>
        <v>146.5152797</v>
      </c>
    </row>
    <row r="1136" ht="15.75" customHeight="1">
      <c r="A1136" s="13">
        <v>41144.0</v>
      </c>
      <c r="B1136" s="14">
        <v>140.660004</v>
      </c>
      <c r="C1136" s="7">
        <f t="shared" si="1"/>
        <v>142.4473329</v>
      </c>
      <c r="D1136" s="7">
        <f t="shared" si="2"/>
        <v>1.463483078</v>
      </c>
      <c r="E1136" s="7">
        <f t="shared" si="5"/>
        <v>139.5203667</v>
      </c>
      <c r="F1136" s="7">
        <f t="shared" si="6"/>
        <v>145.374299</v>
      </c>
    </row>
    <row r="1137" ht="15.75" customHeight="1">
      <c r="A1137" s="13">
        <v>41143.0</v>
      </c>
      <c r="B1137" s="14">
        <v>141.820007</v>
      </c>
      <c r="C1137" s="7">
        <f t="shared" si="1"/>
        <v>142.1293336</v>
      </c>
      <c r="D1137" s="7">
        <f t="shared" si="2"/>
        <v>1.314710886</v>
      </c>
      <c r="E1137" s="7">
        <f t="shared" si="5"/>
        <v>139.4999118</v>
      </c>
      <c r="F1137" s="7">
        <f t="shared" si="6"/>
        <v>144.7587554</v>
      </c>
    </row>
    <row r="1138" ht="15.75" customHeight="1">
      <c r="A1138" s="13">
        <v>41142.0</v>
      </c>
      <c r="B1138" s="14">
        <v>141.759995</v>
      </c>
      <c r="C1138" s="7">
        <f t="shared" si="1"/>
        <v>141.954</v>
      </c>
      <c r="D1138" s="7">
        <f t="shared" si="2"/>
        <v>1.190059267</v>
      </c>
      <c r="E1138" s="7">
        <f t="shared" si="5"/>
        <v>139.5738815</v>
      </c>
      <c r="F1138" s="7">
        <f t="shared" si="6"/>
        <v>144.3341185</v>
      </c>
    </row>
    <row r="1139" ht="15.75" customHeight="1">
      <c r="A1139" s="13">
        <v>41141.0</v>
      </c>
      <c r="B1139" s="14">
        <v>142.190002</v>
      </c>
      <c r="C1139" s="7">
        <f t="shared" si="1"/>
        <v>141.8393332</v>
      </c>
      <c r="D1139" s="7">
        <f t="shared" si="2"/>
        <v>1.093772931</v>
      </c>
      <c r="E1139" s="7">
        <f t="shared" si="5"/>
        <v>139.6517873</v>
      </c>
      <c r="F1139" s="7">
        <f t="shared" si="6"/>
        <v>144.0268791</v>
      </c>
    </row>
    <row r="1140" ht="15.75" customHeight="1">
      <c r="A1140" s="13">
        <v>41138.0</v>
      </c>
      <c r="B1140" s="14">
        <v>142.179993</v>
      </c>
      <c r="C1140" s="7">
        <f t="shared" si="1"/>
        <v>141.7506664</v>
      </c>
      <c r="D1140" s="7">
        <f t="shared" si="2"/>
        <v>0.814376242</v>
      </c>
      <c r="E1140" s="7">
        <f t="shared" si="5"/>
        <v>140.1219139</v>
      </c>
      <c r="F1140" s="7">
        <f t="shared" si="6"/>
        <v>143.3794189</v>
      </c>
    </row>
    <row r="1141" ht="15.75" customHeight="1">
      <c r="A1141" s="13">
        <v>41137.0</v>
      </c>
      <c r="B1141" s="14">
        <v>141.990005</v>
      </c>
      <c r="C1141" s="7">
        <f t="shared" si="1"/>
        <v>141.5946666</v>
      </c>
      <c r="D1141" s="7">
        <f t="shared" si="2"/>
        <v>0.5348665822</v>
      </c>
      <c r="E1141" s="7">
        <f t="shared" si="5"/>
        <v>140.5249334</v>
      </c>
      <c r="F1141" s="7">
        <f t="shared" si="6"/>
        <v>142.6643998</v>
      </c>
    </row>
    <row r="1142" ht="15.75" customHeight="1">
      <c r="A1142" s="13">
        <v>41136.0</v>
      </c>
      <c r="B1142" s="14">
        <v>140.949997</v>
      </c>
      <c r="C1142" s="7">
        <f t="shared" si="1"/>
        <v>141.4066661</v>
      </c>
      <c r="D1142" s="7">
        <f t="shared" si="2"/>
        <v>0.5319210096</v>
      </c>
      <c r="E1142" s="7">
        <f t="shared" si="5"/>
        <v>140.3428241</v>
      </c>
      <c r="F1142" s="7">
        <f t="shared" si="6"/>
        <v>142.4705082</v>
      </c>
    </row>
    <row r="1143" ht="15.75" customHeight="1">
      <c r="A1143" s="13">
        <v>41135.0</v>
      </c>
      <c r="B1143" s="14">
        <v>140.789993</v>
      </c>
      <c r="C1143" s="7">
        <f t="shared" si="1"/>
        <v>141.3986654</v>
      </c>
      <c r="D1143" s="7">
        <f t="shared" si="2"/>
        <v>0.5497930702</v>
      </c>
      <c r="E1143" s="7">
        <f t="shared" si="5"/>
        <v>140.2990793</v>
      </c>
      <c r="F1143" s="7">
        <f t="shared" si="6"/>
        <v>142.4982515</v>
      </c>
    </row>
    <row r="1144" ht="15.75" customHeight="1">
      <c r="A1144" s="13">
        <v>41134.0</v>
      </c>
      <c r="B1144" s="14">
        <v>140.770004</v>
      </c>
      <c r="C1144" s="7">
        <f t="shared" si="1"/>
        <v>141.3813324</v>
      </c>
      <c r="D1144" s="7">
        <f t="shared" si="2"/>
        <v>0.5736169354</v>
      </c>
      <c r="E1144" s="7">
        <f t="shared" si="5"/>
        <v>140.2340985</v>
      </c>
      <c r="F1144" s="7">
        <f t="shared" si="6"/>
        <v>142.5285663</v>
      </c>
    </row>
    <row r="1145" ht="15.75" customHeight="1">
      <c r="A1145" s="13">
        <v>41131.0</v>
      </c>
      <c r="B1145" s="14">
        <v>140.839996</v>
      </c>
      <c r="C1145" s="7">
        <f t="shared" si="1"/>
        <v>141.3599985</v>
      </c>
      <c r="D1145" s="7">
        <f t="shared" si="2"/>
        <v>0.5375326774</v>
      </c>
      <c r="E1145" s="7">
        <f t="shared" si="5"/>
        <v>140.2849332</v>
      </c>
      <c r="F1145" s="7">
        <f t="shared" si="6"/>
        <v>142.4350639</v>
      </c>
    </row>
    <row r="1146" ht="15.75" customHeight="1">
      <c r="A1146" s="13">
        <v>41130.0</v>
      </c>
      <c r="B1146" s="14">
        <v>140.610001</v>
      </c>
      <c r="C1146" s="7">
        <f t="shared" si="1"/>
        <v>141.3679983</v>
      </c>
      <c r="D1146" s="7">
        <f t="shared" si="2"/>
        <v>0.5784750832</v>
      </c>
      <c r="E1146" s="7">
        <f t="shared" si="5"/>
        <v>140.2110481</v>
      </c>
      <c r="F1146" s="7">
        <f t="shared" si="6"/>
        <v>142.5249484</v>
      </c>
    </row>
    <row r="1147" ht="15.75" customHeight="1">
      <c r="A1147" s="13">
        <v>41129.0</v>
      </c>
      <c r="B1147" s="14">
        <v>140.490005</v>
      </c>
      <c r="C1147" s="7">
        <f t="shared" si="1"/>
        <v>141.2999989</v>
      </c>
      <c r="D1147" s="7">
        <f t="shared" si="2"/>
        <v>0.6228022906</v>
      </c>
      <c r="E1147" s="7">
        <f t="shared" si="5"/>
        <v>140.0543944</v>
      </c>
      <c r="F1147" s="7">
        <f t="shared" si="6"/>
        <v>142.5456035</v>
      </c>
    </row>
    <row r="1148" ht="15.75" customHeight="1">
      <c r="A1148" s="13">
        <v>41128.0</v>
      </c>
      <c r="B1148" s="14">
        <v>140.320007</v>
      </c>
      <c r="C1148" s="7">
        <f t="shared" si="1"/>
        <v>141.2279998</v>
      </c>
      <c r="D1148" s="7">
        <f t="shared" si="2"/>
        <v>0.6691856527</v>
      </c>
      <c r="E1148" s="7">
        <f t="shared" si="5"/>
        <v>139.8896285</v>
      </c>
      <c r="F1148" s="7">
        <f t="shared" si="6"/>
        <v>142.5663711</v>
      </c>
    </row>
    <row r="1149" ht="15.75" customHeight="1">
      <c r="A1149" s="13">
        <v>41127.0</v>
      </c>
      <c r="B1149" s="14">
        <v>139.619995</v>
      </c>
      <c r="C1149" s="7">
        <f t="shared" si="1"/>
        <v>141.0999999</v>
      </c>
      <c r="D1149" s="7">
        <f t="shared" si="2"/>
        <v>0.7838903314</v>
      </c>
      <c r="E1149" s="7">
        <f t="shared" si="5"/>
        <v>139.5322193</v>
      </c>
      <c r="F1149" s="7">
        <f t="shared" si="6"/>
        <v>142.6677806</v>
      </c>
    </row>
    <row r="1150" ht="15.75" customHeight="1">
      <c r="A1150" s="13">
        <v>41124.0</v>
      </c>
      <c r="B1150" s="14">
        <v>139.350006</v>
      </c>
      <c r="C1150" s="7">
        <f t="shared" si="1"/>
        <v>140.9560007</v>
      </c>
      <c r="D1150" s="7">
        <f t="shared" si="2"/>
        <v>0.9054480102</v>
      </c>
      <c r="E1150" s="7">
        <f t="shared" si="5"/>
        <v>139.1451046</v>
      </c>
      <c r="F1150" s="7">
        <f t="shared" si="6"/>
        <v>142.7668967</v>
      </c>
    </row>
    <row r="1151" ht="15.75" customHeight="1">
      <c r="A1151" s="13">
        <v>41123.0</v>
      </c>
      <c r="B1151" s="14">
        <v>136.639999</v>
      </c>
      <c r="C1151" s="7">
        <f t="shared" si="1"/>
        <v>140.6880003</v>
      </c>
      <c r="D1151" s="7">
        <f t="shared" si="2"/>
        <v>1.436921514</v>
      </c>
      <c r="E1151" s="7">
        <f t="shared" si="5"/>
        <v>137.8141573</v>
      </c>
      <c r="F1151" s="7">
        <f t="shared" si="6"/>
        <v>143.5618434</v>
      </c>
    </row>
    <row r="1152" ht="15.75" customHeight="1">
      <c r="A1152" s="13">
        <v>41122.0</v>
      </c>
      <c r="B1152" s="14">
        <v>137.589996</v>
      </c>
      <c r="C1152" s="7">
        <f t="shared" si="1"/>
        <v>140.4059996</v>
      </c>
      <c r="D1152" s="7">
        <f t="shared" si="2"/>
        <v>1.602250986</v>
      </c>
      <c r="E1152" s="7">
        <f t="shared" si="5"/>
        <v>137.2014976</v>
      </c>
      <c r="F1152" s="7">
        <f t="shared" si="6"/>
        <v>143.6105016</v>
      </c>
    </row>
    <row r="1153" ht="15.75" customHeight="1">
      <c r="A1153" s="13">
        <v>41121.0</v>
      </c>
      <c r="B1153" s="14">
        <v>137.710007</v>
      </c>
      <c r="C1153" s="7">
        <f t="shared" si="1"/>
        <v>140.1360004</v>
      </c>
      <c r="D1153" s="7">
        <f t="shared" si="2"/>
        <v>1.644554313</v>
      </c>
      <c r="E1153" s="7">
        <f t="shared" si="5"/>
        <v>136.8468918</v>
      </c>
      <c r="F1153" s="7">
        <f t="shared" si="6"/>
        <v>143.425109</v>
      </c>
    </row>
    <row r="1154" ht="15.75" customHeight="1">
      <c r="A1154" s="13">
        <v>41120.0</v>
      </c>
      <c r="B1154" s="14">
        <v>138.679993</v>
      </c>
      <c r="C1154" s="7">
        <f t="shared" si="1"/>
        <v>139.9019998</v>
      </c>
      <c r="D1154" s="7">
        <f t="shared" si="2"/>
        <v>1.54917637</v>
      </c>
      <c r="E1154" s="7">
        <f t="shared" si="5"/>
        <v>136.8036471</v>
      </c>
      <c r="F1154" s="7">
        <f t="shared" si="6"/>
        <v>143.0003525</v>
      </c>
    </row>
    <row r="1155" ht="15.75" customHeight="1">
      <c r="A1155" s="13">
        <v>41117.0</v>
      </c>
      <c r="B1155" s="14">
        <v>138.679993</v>
      </c>
      <c r="C1155" s="7">
        <f t="shared" si="1"/>
        <v>139.6686665</v>
      </c>
      <c r="D1155" s="7">
        <f t="shared" si="2"/>
        <v>1.427022126</v>
      </c>
      <c r="E1155" s="7">
        <f t="shared" si="5"/>
        <v>136.8146222</v>
      </c>
      <c r="F1155" s="7">
        <f t="shared" si="6"/>
        <v>142.5227107</v>
      </c>
    </row>
    <row r="1156" ht="15.75" customHeight="1">
      <c r="A1156" s="13">
        <v>41116.0</v>
      </c>
      <c r="B1156" s="14">
        <v>136.169998</v>
      </c>
      <c r="C1156" s="7">
        <f t="shared" si="1"/>
        <v>139.280666</v>
      </c>
      <c r="D1156" s="7">
        <f t="shared" si="2"/>
        <v>1.613758177</v>
      </c>
      <c r="E1156" s="7">
        <f t="shared" si="5"/>
        <v>136.0531496</v>
      </c>
      <c r="F1156" s="7">
        <f t="shared" si="6"/>
        <v>142.5081824</v>
      </c>
    </row>
    <row r="1157" ht="15.75" customHeight="1">
      <c r="A1157" s="13">
        <v>41115.0</v>
      </c>
      <c r="B1157" s="14">
        <v>133.960007</v>
      </c>
      <c r="C1157" s="7">
        <f t="shared" si="1"/>
        <v>138.8146667</v>
      </c>
      <c r="D1157" s="7">
        <f t="shared" si="2"/>
        <v>2.055486237</v>
      </c>
      <c r="E1157" s="7">
        <f t="shared" si="5"/>
        <v>134.7036942</v>
      </c>
      <c r="F1157" s="7">
        <f t="shared" si="6"/>
        <v>142.9256391</v>
      </c>
    </row>
    <row r="1158" ht="15.75" customHeight="1">
      <c r="A1158" s="13">
        <v>41114.0</v>
      </c>
      <c r="B1158" s="14">
        <v>133.929993</v>
      </c>
      <c r="C1158" s="7">
        <f t="shared" si="1"/>
        <v>138.3573333</v>
      </c>
      <c r="D1158" s="7">
        <f t="shared" si="2"/>
        <v>2.315333204</v>
      </c>
      <c r="E1158" s="7">
        <f t="shared" si="5"/>
        <v>133.7266669</v>
      </c>
      <c r="F1158" s="7">
        <f t="shared" si="6"/>
        <v>142.9879997</v>
      </c>
    </row>
    <row r="1159" ht="15.75" customHeight="1">
      <c r="A1159" s="13">
        <v>41113.0</v>
      </c>
      <c r="B1159" s="14">
        <v>135.089996</v>
      </c>
      <c r="C1159" s="7">
        <f t="shared" si="1"/>
        <v>137.9786661</v>
      </c>
      <c r="D1159" s="7">
        <f t="shared" si="2"/>
        <v>2.318129511</v>
      </c>
      <c r="E1159" s="7">
        <f t="shared" si="5"/>
        <v>133.3424071</v>
      </c>
      <c r="F1159" s="7">
        <f t="shared" si="6"/>
        <v>142.6149252</v>
      </c>
    </row>
    <row r="1160" ht="15.75" customHeight="1">
      <c r="A1160" s="13">
        <v>41110.0</v>
      </c>
      <c r="B1160" s="14">
        <v>136.470001</v>
      </c>
      <c r="C1160" s="7">
        <f t="shared" si="1"/>
        <v>137.6873331</v>
      </c>
      <c r="D1160" s="7">
        <f t="shared" si="2"/>
        <v>2.189029211</v>
      </c>
      <c r="E1160" s="7">
        <f t="shared" si="5"/>
        <v>133.3092747</v>
      </c>
      <c r="F1160" s="7">
        <f t="shared" si="6"/>
        <v>142.0653916</v>
      </c>
    </row>
    <row r="1161" ht="15.75" customHeight="1">
      <c r="A1161" s="13">
        <v>41109.0</v>
      </c>
      <c r="B1161" s="14">
        <v>137.729996</v>
      </c>
      <c r="C1161" s="7">
        <f t="shared" si="1"/>
        <v>137.4953328</v>
      </c>
      <c r="D1161" s="7">
        <f t="shared" si="2"/>
        <v>2.014264482</v>
      </c>
      <c r="E1161" s="7">
        <f t="shared" si="5"/>
        <v>133.4668038</v>
      </c>
      <c r="F1161" s="7">
        <f t="shared" si="6"/>
        <v>141.5238618</v>
      </c>
    </row>
    <row r="1162" ht="15.75" customHeight="1">
      <c r="A1162" s="13">
        <v>41108.0</v>
      </c>
      <c r="B1162" s="14">
        <v>137.369995</v>
      </c>
      <c r="C1162" s="7">
        <f t="shared" si="1"/>
        <v>137.2873321</v>
      </c>
      <c r="D1162" s="7">
        <f t="shared" si="2"/>
        <v>1.816540789</v>
      </c>
      <c r="E1162" s="7">
        <f t="shared" si="5"/>
        <v>133.6542506</v>
      </c>
      <c r="F1162" s="7">
        <f t="shared" si="6"/>
        <v>140.9204137</v>
      </c>
    </row>
    <row r="1163" ht="15.75" customHeight="1">
      <c r="A1163" s="13">
        <v>41107.0</v>
      </c>
      <c r="B1163" s="14">
        <v>136.360001</v>
      </c>
      <c r="C1163" s="7">
        <f t="shared" si="1"/>
        <v>137.0233317</v>
      </c>
      <c r="D1163" s="7">
        <f t="shared" si="2"/>
        <v>1.66744447</v>
      </c>
      <c r="E1163" s="7">
        <f t="shared" si="5"/>
        <v>133.6884428</v>
      </c>
      <c r="F1163" s="7">
        <f t="shared" si="6"/>
        <v>140.3582207</v>
      </c>
    </row>
    <row r="1164" ht="15.75" customHeight="1">
      <c r="A1164" s="13">
        <v>41106.0</v>
      </c>
      <c r="B1164" s="14">
        <v>135.429993</v>
      </c>
      <c r="C1164" s="7">
        <f t="shared" si="1"/>
        <v>136.7439983</v>
      </c>
      <c r="D1164" s="7">
        <f t="shared" si="2"/>
        <v>1.53719013</v>
      </c>
      <c r="E1164" s="7">
        <f t="shared" si="5"/>
        <v>133.669618</v>
      </c>
      <c r="F1164" s="7">
        <f t="shared" si="6"/>
        <v>139.8183785</v>
      </c>
    </row>
    <row r="1165" ht="15.75" customHeight="1">
      <c r="A1165" s="13">
        <v>41103.0</v>
      </c>
      <c r="B1165" s="14">
        <v>135.75</v>
      </c>
      <c r="C1165" s="7">
        <f t="shared" si="1"/>
        <v>136.5039979</v>
      </c>
      <c r="D1165" s="7">
        <f t="shared" si="2"/>
        <v>1.551864853</v>
      </c>
      <c r="E1165" s="7">
        <f t="shared" si="5"/>
        <v>133.4002682</v>
      </c>
      <c r="F1165" s="7">
        <f t="shared" si="6"/>
        <v>139.6077276</v>
      </c>
    </row>
    <row r="1166" ht="15.75" customHeight="1">
      <c r="A1166" s="13">
        <v>41102.0</v>
      </c>
      <c r="B1166" s="14">
        <v>133.509995</v>
      </c>
      <c r="C1166" s="7">
        <f t="shared" si="1"/>
        <v>136.2953309</v>
      </c>
      <c r="D1166" s="7">
        <f t="shared" si="2"/>
        <v>1.705738316</v>
      </c>
      <c r="E1166" s="7">
        <f t="shared" si="5"/>
        <v>132.8838543</v>
      </c>
      <c r="F1166" s="7">
        <f t="shared" si="6"/>
        <v>139.7068076</v>
      </c>
    </row>
    <row r="1167" ht="15.75" customHeight="1">
      <c r="A1167" s="13">
        <v>41101.0</v>
      </c>
      <c r="B1167" s="14">
        <v>134.160004</v>
      </c>
      <c r="C1167" s="7">
        <f t="shared" si="1"/>
        <v>136.0666648</v>
      </c>
      <c r="D1167" s="7">
        <f t="shared" si="2"/>
        <v>1.728174082</v>
      </c>
      <c r="E1167" s="7">
        <f t="shared" si="5"/>
        <v>132.6103166</v>
      </c>
      <c r="F1167" s="7">
        <f t="shared" si="6"/>
        <v>139.523013</v>
      </c>
    </row>
    <row r="1168" ht="15.75" customHeight="1">
      <c r="A1168" s="13">
        <v>41100.0</v>
      </c>
      <c r="B1168" s="14">
        <v>134.139999</v>
      </c>
      <c r="C1168" s="7">
        <f t="shared" si="1"/>
        <v>135.8286643</v>
      </c>
      <c r="D1168" s="7">
        <f t="shared" si="2"/>
        <v>1.597355838</v>
      </c>
      <c r="E1168" s="7">
        <f t="shared" si="5"/>
        <v>132.6339526</v>
      </c>
      <c r="F1168" s="7">
        <f t="shared" si="6"/>
        <v>139.0233759</v>
      </c>
    </row>
    <row r="1169" ht="15.75" customHeight="1">
      <c r="A1169" s="13">
        <v>41099.0</v>
      </c>
      <c r="B1169" s="14">
        <v>135.320007</v>
      </c>
      <c r="C1169" s="7">
        <f t="shared" si="1"/>
        <v>135.6046652</v>
      </c>
      <c r="D1169" s="7">
        <f t="shared" si="2"/>
        <v>1.333697147</v>
      </c>
      <c r="E1169" s="7">
        <f t="shared" si="5"/>
        <v>132.9372709</v>
      </c>
      <c r="F1169" s="7">
        <f t="shared" si="6"/>
        <v>138.2720595</v>
      </c>
    </row>
    <row r="1170" ht="15.75" customHeight="1">
      <c r="A1170" s="13">
        <v>41096.0</v>
      </c>
      <c r="B1170" s="14">
        <v>135.490005</v>
      </c>
      <c r="C1170" s="7">
        <f t="shared" si="1"/>
        <v>135.3919993</v>
      </c>
      <c r="D1170" s="7">
        <f t="shared" si="2"/>
        <v>1.315163046</v>
      </c>
      <c r="E1170" s="7">
        <f t="shared" si="5"/>
        <v>132.7616732</v>
      </c>
      <c r="F1170" s="7">
        <f t="shared" si="6"/>
        <v>138.0223254</v>
      </c>
    </row>
    <row r="1171" ht="15.75" customHeight="1">
      <c r="A1171" s="13">
        <v>41095.0</v>
      </c>
      <c r="B1171" s="14">
        <v>136.789993</v>
      </c>
      <c r="C1171" s="7">
        <f t="shared" si="1"/>
        <v>135.4333323</v>
      </c>
      <c r="D1171" s="7">
        <f t="shared" si="2"/>
        <v>1.304776954</v>
      </c>
      <c r="E1171" s="7">
        <f t="shared" si="5"/>
        <v>132.8237784</v>
      </c>
      <c r="F1171" s="7">
        <f t="shared" si="6"/>
        <v>138.0428862</v>
      </c>
    </row>
    <row r="1172" ht="15.75" customHeight="1">
      <c r="A1172" s="13">
        <v>41093.0</v>
      </c>
      <c r="B1172" s="14">
        <v>137.410004</v>
      </c>
      <c r="C1172" s="7">
        <f t="shared" si="1"/>
        <v>135.6633321</v>
      </c>
      <c r="D1172" s="7">
        <f t="shared" si="2"/>
        <v>1.306241523</v>
      </c>
      <c r="E1172" s="7">
        <f t="shared" si="5"/>
        <v>133.0508491</v>
      </c>
      <c r="F1172" s="7">
        <f t="shared" si="6"/>
        <v>138.2758152</v>
      </c>
    </row>
    <row r="1173" ht="15.75" customHeight="1">
      <c r="A1173" s="13">
        <v>41092.0</v>
      </c>
      <c r="B1173" s="14">
        <v>136.509995</v>
      </c>
      <c r="C1173" s="7">
        <f t="shared" si="1"/>
        <v>135.8353323</v>
      </c>
      <c r="D1173" s="7">
        <f t="shared" si="2"/>
        <v>1.303071674</v>
      </c>
      <c r="E1173" s="7">
        <f t="shared" si="5"/>
        <v>133.2291889</v>
      </c>
      <c r="F1173" s="7">
        <f t="shared" si="6"/>
        <v>138.4414756</v>
      </c>
    </row>
    <row r="1174" ht="15.75" customHeight="1">
      <c r="A1174" s="13">
        <v>41089.0</v>
      </c>
      <c r="B1174" s="14">
        <v>136.100006</v>
      </c>
      <c r="C1174" s="7">
        <f t="shared" si="1"/>
        <v>135.9026663</v>
      </c>
      <c r="D1174" s="7">
        <f t="shared" si="2"/>
        <v>1.294093402</v>
      </c>
      <c r="E1174" s="7">
        <f t="shared" si="5"/>
        <v>133.3144795</v>
      </c>
      <c r="F1174" s="7">
        <f t="shared" si="6"/>
        <v>138.4908531</v>
      </c>
    </row>
    <row r="1175" ht="15.75" customHeight="1">
      <c r="A1175" s="13">
        <v>41088.0</v>
      </c>
      <c r="B1175" s="14">
        <v>132.789993</v>
      </c>
      <c r="C1175" s="7">
        <f t="shared" si="1"/>
        <v>135.6573324</v>
      </c>
      <c r="D1175" s="7">
        <f t="shared" si="2"/>
        <v>1.413585691</v>
      </c>
      <c r="E1175" s="7">
        <f t="shared" si="5"/>
        <v>132.830161</v>
      </c>
      <c r="F1175" s="7">
        <f t="shared" si="6"/>
        <v>138.4845038</v>
      </c>
    </row>
    <row r="1176" ht="15.75" customHeight="1">
      <c r="A1176" s="13">
        <v>41087.0</v>
      </c>
      <c r="B1176" s="14">
        <v>133.169998</v>
      </c>
      <c r="C1176" s="7">
        <f t="shared" si="1"/>
        <v>135.3533325</v>
      </c>
      <c r="D1176" s="7">
        <f t="shared" si="2"/>
        <v>1.433847496</v>
      </c>
      <c r="E1176" s="7">
        <f t="shared" si="5"/>
        <v>132.4856375</v>
      </c>
      <c r="F1176" s="7">
        <f t="shared" si="6"/>
        <v>138.2210275</v>
      </c>
    </row>
    <row r="1177" ht="15.75" customHeight="1">
      <c r="A1177" s="13">
        <v>41086.0</v>
      </c>
      <c r="B1177" s="14">
        <v>131.979996</v>
      </c>
      <c r="C1177" s="7">
        <f t="shared" si="1"/>
        <v>134.9939993</v>
      </c>
      <c r="D1177" s="7">
        <f t="shared" si="2"/>
        <v>1.6281369</v>
      </c>
      <c r="E1177" s="7">
        <f t="shared" si="5"/>
        <v>131.7377255</v>
      </c>
      <c r="F1177" s="7">
        <f t="shared" si="6"/>
        <v>138.2502731</v>
      </c>
    </row>
    <row r="1178" ht="15.75" customHeight="1">
      <c r="A1178" s="13">
        <v>41085.0</v>
      </c>
      <c r="B1178" s="14">
        <v>131.320007</v>
      </c>
      <c r="C1178" s="7">
        <f t="shared" si="1"/>
        <v>134.6579997</v>
      </c>
      <c r="D1178" s="7">
        <f t="shared" si="2"/>
        <v>1.876172655</v>
      </c>
      <c r="E1178" s="7">
        <f t="shared" si="5"/>
        <v>130.9056544</v>
      </c>
      <c r="F1178" s="7">
        <f t="shared" si="6"/>
        <v>138.410345</v>
      </c>
    </row>
    <row r="1179" ht="15.75" customHeight="1">
      <c r="A1179" s="13">
        <v>41082.0</v>
      </c>
      <c r="B1179" s="14">
        <v>133.460007</v>
      </c>
      <c r="C1179" s="7">
        <f t="shared" si="1"/>
        <v>134.5266673</v>
      </c>
      <c r="D1179" s="7">
        <f t="shared" si="2"/>
        <v>1.868275715</v>
      </c>
      <c r="E1179" s="7">
        <f t="shared" si="5"/>
        <v>130.7901158</v>
      </c>
      <c r="F1179" s="7">
        <f t="shared" si="6"/>
        <v>138.2632187</v>
      </c>
    </row>
    <row r="1180" ht="15.75" customHeight="1">
      <c r="A1180" s="13">
        <v>41081.0</v>
      </c>
      <c r="B1180" s="14">
        <v>132.440002</v>
      </c>
      <c r="C1180" s="7">
        <f t="shared" si="1"/>
        <v>134.3060007</v>
      </c>
      <c r="D1180" s="7">
        <f t="shared" si="2"/>
        <v>1.930079351</v>
      </c>
      <c r="E1180" s="7">
        <f t="shared" si="5"/>
        <v>130.445842</v>
      </c>
      <c r="F1180" s="7">
        <f t="shared" si="6"/>
        <v>138.1661594</v>
      </c>
    </row>
    <row r="1181" ht="15.75" customHeight="1">
      <c r="A1181" s="13">
        <v>41080.0</v>
      </c>
      <c r="B1181" s="14">
        <v>135.479996</v>
      </c>
      <c r="C1181" s="7">
        <f t="shared" si="1"/>
        <v>134.4373341</v>
      </c>
      <c r="D1181" s="7">
        <f t="shared" si="2"/>
        <v>1.951529441</v>
      </c>
      <c r="E1181" s="7">
        <f t="shared" si="5"/>
        <v>130.5342753</v>
      </c>
      <c r="F1181" s="7">
        <f t="shared" si="6"/>
        <v>138.340393</v>
      </c>
    </row>
    <row r="1182" ht="15.75" customHeight="1">
      <c r="A1182" s="13">
        <v>41079.0</v>
      </c>
      <c r="B1182" s="14">
        <v>135.699997</v>
      </c>
      <c r="C1182" s="7">
        <f t="shared" si="1"/>
        <v>134.5400003</v>
      </c>
      <c r="D1182" s="7">
        <f t="shared" si="2"/>
        <v>1.976406011</v>
      </c>
      <c r="E1182" s="7">
        <f t="shared" si="5"/>
        <v>130.5871883</v>
      </c>
      <c r="F1182" s="7">
        <f t="shared" si="6"/>
        <v>138.4928124</v>
      </c>
    </row>
    <row r="1183" ht="15.75" customHeight="1">
      <c r="A1183" s="13">
        <v>41078.0</v>
      </c>
      <c r="B1183" s="14">
        <v>134.399994</v>
      </c>
      <c r="C1183" s="7">
        <f t="shared" si="1"/>
        <v>134.5573333</v>
      </c>
      <c r="D1183" s="7">
        <f t="shared" si="2"/>
        <v>1.964759806</v>
      </c>
      <c r="E1183" s="7">
        <f t="shared" si="5"/>
        <v>130.6278137</v>
      </c>
      <c r="F1183" s="7">
        <f t="shared" si="6"/>
        <v>138.4868529</v>
      </c>
    </row>
    <row r="1184" ht="15.75" customHeight="1">
      <c r="A1184" s="13">
        <v>41075.0</v>
      </c>
      <c r="B1184" s="14">
        <v>134.139999</v>
      </c>
      <c r="C1184" s="7">
        <f t="shared" si="1"/>
        <v>134.4786661</v>
      </c>
      <c r="D1184" s="7">
        <f t="shared" si="2"/>
        <v>1.945619899</v>
      </c>
      <c r="E1184" s="7">
        <f t="shared" si="5"/>
        <v>130.5874263</v>
      </c>
      <c r="F1184" s="7">
        <f t="shared" si="6"/>
        <v>138.3699059</v>
      </c>
    </row>
    <row r="1185" ht="15.75" customHeight="1">
      <c r="A1185" s="13">
        <v>41074.0</v>
      </c>
      <c r="B1185" s="14">
        <v>133.470001</v>
      </c>
      <c r="C1185" s="7">
        <f t="shared" si="1"/>
        <v>134.3439992</v>
      </c>
      <c r="D1185" s="7">
        <f t="shared" si="2"/>
        <v>1.831747355</v>
      </c>
      <c r="E1185" s="7">
        <f t="shared" si="5"/>
        <v>130.6805045</v>
      </c>
      <c r="F1185" s="7">
        <f t="shared" si="6"/>
        <v>138.0074939</v>
      </c>
    </row>
    <row r="1186" ht="15.75" customHeight="1">
      <c r="A1186" s="13">
        <v>41073.0</v>
      </c>
      <c r="B1186" s="14">
        <v>132.070007</v>
      </c>
      <c r="C1186" s="7">
        <f t="shared" si="1"/>
        <v>134.0293335</v>
      </c>
      <c r="D1186" s="7">
        <f t="shared" si="2"/>
        <v>1.652195855</v>
      </c>
      <c r="E1186" s="7">
        <f t="shared" si="5"/>
        <v>130.7249418</v>
      </c>
      <c r="F1186" s="7">
        <f t="shared" si="6"/>
        <v>137.3337252</v>
      </c>
    </row>
    <row r="1187" ht="15.75" customHeight="1">
      <c r="A1187" s="13">
        <v>41072.0</v>
      </c>
      <c r="B1187" s="14">
        <v>132.919998</v>
      </c>
      <c r="C1187" s="7">
        <f t="shared" si="1"/>
        <v>133.7299997</v>
      </c>
      <c r="D1187" s="7">
        <f t="shared" si="2"/>
        <v>1.465220692</v>
      </c>
      <c r="E1187" s="7">
        <f t="shared" si="5"/>
        <v>130.7995583</v>
      </c>
      <c r="F1187" s="7">
        <f t="shared" si="6"/>
        <v>136.6604411</v>
      </c>
    </row>
    <row r="1188" ht="15.75" customHeight="1">
      <c r="A1188" s="13">
        <v>41071.0</v>
      </c>
      <c r="B1188" s="14">
        <v>131.410004</v>
      </c>
      <c r="C1188" s="7">
        <f t="shared" si="1"/>
        <v>133.3900003</v>
      </c>
      <c r="D1188" s="7">
        <f t="shared" si="2"/>
        <v>1.365538308</v>
      </c>
      <c r="E1188" s="7">
        <f t="shared" si="5"/>
        <v>130.6589237</v>
      </c>
      <c r="F1188" s="7">
        <f t="shared" si="6"/>
        <v>136.1210769</v>
      </c>
    </row>
    <row r="1189" ht="15.75" customHeight="1">
      <c r="A1189" s="13">
        <v>41068.0</v>
      </c>
      <c r="B1189" s="14">
        <v>133.100006</v>
      </c>
      <c r="C1189" s="7">
        <f t="shared" si="1"/>
        <v>133.1900003</v>
      </c>
      <c r="D1189" s="7">
        <f t="shared" si="2"/>
        <v>1.360946389</v>
      </c>
      <c r="E1189" s="7">
        <f t="shared" si="5"/>
        <v>130.4681076</v>
      </c>
      <c r="F1189" s="7">
        <f t="shared" si="6"/>
        <v>135.9118931</v>
      </c>
    </row>
    <row r="1190" ht="15.75" customHeight="1">
      <c r="A1190" s="13">
        <v>41067.0</v>
      </c>
      <c r="B1190" s="14">
        <v>132.050003</v>
      </c>
      <c r="C1190" s="7">
        <f t="shared" si="1"/>
        <v>133.1406677</v>
      </c>
      <c r="D1190" s="7">
        <f t="shared" si="2"/>
        <v>1.396475549</v>
      </c>
      <c r="E1190" s="7">
        <f t="shared" si="5"/>
        <v>130.3477166</v>
      </c>
      <c r="F1190" s="7">
        <f t="shared" si="6"/>
        <v>135.9336188</v>
      </c>
    </row>
    <row r="1191" ht="15.75" customHeight="1">
      <c r="A1191" s="13">
        <v>41066.0</v>
      </c>
      <c r="B1191" s="14">
        <v>131.970001</v>
      </c>
      <c r="C1191" s="7">
        <f t="shared" si="1"/>
        <v>133.0606679</v>
      </c>
      <c r="D1191" s="7">
        <f t="shared" si="2"/>
        <v>1.397115825</v>
      </c>
      <c r="E1191" s="7">
        <f t="shared" si="5"/>
        <v>130.2664362</v>
      </c>
      <c r="F1191" s="7">
        <f t="shared" si="6"/>
        <v>135.8548995</v>
      </c>
    </row>
    <row r="1192" ht="15.75" customHeight="1">
      <c r="A1192" s="13">
        <v>41065.0</v>
      </c>
      <c r="B1192" s="14">
        <v>129.070007</v>
      </c>
      <c r="C1192" s="7">
        <f t="shared" si="1"/>
        <v>132.8666686</v>
      </c>
      <c r="D1192" s="7">
        <f t="shared" si="2"/>
        <v>1.715457995</v>
      </c>
      <c r="E1192" s="7">
        <f t="shared" si="5"/>
        <v>129.4357526</v>
      </c>
      <c r="F1192" s="7">
        <f t="shared" si="6"/>
        <v>136.2975846</v>
      </c>
    </row>
    <row r="1193" ht="15.75" customHeight="1">
      <c r="A1193" s="13">
        <v>41064.0</v>
      </c>
      <c r="B1193" s="14">
        <v>128.100006</v>
      </c>
      <c r="C1193" s="7">
        <f t="shared" si="1"/>
        <v>132.6520019</v>
      </c>
      <c r="D1193" s="7">
        <f t="shared" si="2"/>
        <v>2.143999815</v>
      </c>
      <c r="E1193" s="7">
        <f t="shared" si="5"/>
        <v>128.3640022</v>
      </c>
      <c r="F1193" s="7">
        <f t="shared" si="6"/>
        <v>136.9400015</v>
      </c>
    </row>
    <row r="1194" ht="15.75" customHeight="1">
      <c r="A1194" s="13">
        <v>41061.0</v>
      </c>
      <c r="B1194" s="14">
        <v>128.160004</v>
      </c>
      <c r="C1194" s="7">
        <f t="shared" si="1"/>
        <v>132.2986683</v>
      </c>
      <c r="D1194" s="7">
        <f t="shared" si="2"/>
        <v>2.450873713</v>
      </c>
      <c r="E1194" s="7">
        <f t="shared" si="5"/>
        <v>127.3969209</v>
      </c>
      <c r="F1194" s="7">
        <f t="shared" si="6"/>
        <v>137.2004158</v>
      </c>
    </row>
    <row r="1195" ht="15.75" customHeight="1">
      <c r="A1195" s="13">
        <v>41060.0</v>
      </c>
      <c r="B1195" s="14">
        <v>131.470001</v>
      </c>
      <c r="C1195" s="7">
        <f t="shared" si="1"/>
        <v>132.2340016</v>
      </c>
      <c r="D1195" s="7">
        <f t="shared" si="2"/>
        <v>2.277388344</v>
      </c>
      <c r="E1195" s="7">
        <f t="shared" si="5"/>
        <v>127.6792249</v>
      </c>
      <c r="F1195" s="7">
        <f t="shared" si="6"/>
        <v>136.7887783</v>
      </c>
    </row>
    <row r="1196" ht="15.75" customHeight="1">
      <c r="A1196" s="13">
        <v>41059.0</v>
      </c>
      <c r="B1196" s="14">
        <v>131.759995</v>
      </c>
      <c r="C1196" s="7">
        <f t="shared" si="1"/>
        <v>131.9860015</v>
      </c>
      <c r="D1196" s="7">
        <f t="shared" si="2"/>
        <v>2.01341971</v>
      </c>
      <c r="E1196" s="7">
        <f t="shared" si="5"/>
        <v>127.9591621</v>
      </c>
      <c r="F1196" s="7">
        <f t="shared" si="6"/>
        <v>136.012841</v>
      </c>
    </row>
    <row r="1197" ht="15.75" customHeight="1">
      <c r="A1197" s="13">
        <v>41058.0</v>
      </c>
      <c r="B1197" s="14">
        <v>133.699997</v>
      </c>
      <c r="C1197" s="7">
        <f t="shared" si="1"/>
        <v>131.8526682</v>
      </c>
      <c r="D1197" s="7">
        <f t="shared" si="2"/>
        <v>1.949441522</v>
      </c>
      <c r="E1197" s="7">
        <f t="shared" si="5"/>
        <v>127.9537852</v>
      </c>
      <c r="F1197" s="7">
        <f t="shared" si="6"/>
        <v>135.7515512</v>
      </c>
    </row>
    <row r="1198" ht="15.75" customHeight="1">
      <c r="A1198" s="13">
        <v>41054.0</v>
      </c>
      <c r="B1198" s="14">
        <v>132.100006</v>
      </c>
      <c r="C1198" s="7">
        <f t="shared" si="1"/>
        <v>131.6993357</v>
      </c>
      <c r="D1198" s="7">
        <f t="shared" si="2"/>
        <v>1.822801457</v>
      </c>
      <c r="E1198" s="7">
        <f t="shared" si="5"/>
        <v>128.0537328</v>
      </c>
      <c r="F1198" s="7">
        <f t="shared" si="6"/>
        <v>135.3449386</v>
      </c>
    </row>
    <row r="1199" ht="15.75" customHeight="1">
      <c r="A1199" s="13">
        <v>41053.0</v>
      </c>
      <c r="B1199" s="14">
        <v>132.529999</v>
      </c>
      <c r="C1199" s="7">
        <f t="shared" si="1"/>
        <v>131.5920023</v>
      </c>
      <c r="D1199" s="7">
        <f t="shared" si="2"/>
        <v>1.761942794</v>
      </c>
      <c r="E1199" s="7">
        <f t="shared" si="5"/>
        <v>128.0681167</v>
      </c>
      <c r="F1199" s="7">
        <f t="shared" si="6"/>
        <v>135.1158879</v>
      </c>
    </row>
    <row r="1200" ht="15.75" customHeight="1">
      <c r="A1200" s="13">
        <v>41052.0</v>
      </c>
      <c r="B1200" s="14">
        <v>132.270004</v>
      </c>
      <c r="C1200" s="7">
        <f t="shared" si="1"/>
        <v>131.5120025</v>
      </c>
      <c r="D1200" s="7">
        <f t="shared" si="2"/>
        <v>1.768087806</v>
      </c>
      <c r="E1200" s="7">
        <f t="shared" si="5"/>
        <v>127.9758269</v>
      </c>
      <c r="F1200" s="7">
        <f t="shared" si="6"/>
        <v>135.0481781</v>
      </c>
    </row>
    <row r="1201" ht="15.75" customHeight="1">
      <c r="A1201" s="13">
        <v>41051.0</v>
      </c>
      <c r="B1201" s="14">
        <v>132.199997</v>
      </c>
      <c r="C1201" s="7">
        <f t="shared" si="1"/>
        <v>131.5206685</v>
      </c>
      <c r="D1201" s="7">
        <f t="shared" si="2"/>
        <v>1.732854693</v>
      </c>
      <c r="E1201" s="7">
        <f t="shared" si="5"/>
        <v>128.0549591</v>
      </c>
      <c r="F1201" s="7">
        <f t="shared" si="6"/>
        <v>134.9863779</v>
      </c>
    </row>
    <row r="1202" ht="15.75" customHeight="1">
      <c r="A1202" s="13">
        <v>41050.0</v>
      </c>
      <c r="B1202" s="14">
        <v>131.970001</v>
      </c>
      <c r="C1202" s="7">
        <f t="shared" si="1"/>
        <v>131.4573354</v>
      </c>
      <c r="D1202" s="7">
        <f t="shared" si="2"/>
        <v>1.739040608</v>
      </c>
      <c r="E1202" s="7">
        <f t="shared" si="5"/>
        <v>127.9792542</v>
      </c>
      <c r="F1202" s="7">
        <f t="shared" si="6"/>
        <v>134.9354166</v>
      </c>
    </row>
    <row r="1203" ht="15.75" customHeight="1">
      <c r="A1203" s="13">
        <v>41047.0</v>
      </c>
      <c r="B1203" s="14">
        <v>129.740005</v>
      </c>
      <c r="C1203" s="7">
        <f t="shared" si="1"/>
        <v>131.3460021</v>
      </c>
      <c r="D1203" s="7">
        <f t="shared" si="2"/>
        <v>1.727216183</v>
      </c>
      <c r="E1203" s="7">
        <f t="shared" si="5"/>
        <v>127.8915698</v>
      </c>
      <c r="F1203" s="7">
        <f t="shared" si="6"/>
        <v>134.8004345</v>
      </c>
    </row>
    <row r="1204" ht="15.75" customHeight="1">
      <c r="A1204" s="13">
        <v>41046.0</v>
      </c>
      <c r="B1204" s="14">
        <v>130.860001</v>
      </c>
      <c r="C1204" s="7">
        <f t="shared" si="1"/>
        <v>131.1966685</v>
      </c>
      <c r="D1204" s="7">
        <f t="shared" si="2"/>
        <v>1.712484319</v>
      </c>
      <c r="E1204" s="7">
        <f t="shared" si="5"/>
        <v>127.7716998</v>
      </c>
      <c r="F1204" s="7">
        <f t="shared" si="6"/>
        <v>134.6216371</v>
      </c>
    </row>
    <row r="1205" ht="15.75" customHeight="1">
      <c r="A1205" s="13">
        <v>41045.0</v>
      </c>
      <c r="B1205" s="14">
        <v>132.830002</v>
      </c>
      <c r="C1205" s="7">
        <f t="shared" si="1"/>
        <v>131.2486684</v>
      </c>
      <c r="D1205" s="7">
        <f t="shared" si="2"/>
        <v>1.759492452</v>
      </c>
      <c r="E1205" s="7">
        <f t="shared" si="5"/>
        <v>127.7296835</v>
      </c>
      <c r="F1205" s="7">
        <f t="shared" si="6"/>
        <v>134.7676533</v>
      </c>
    </row>
    <row r="1206" ht="15.75" customHeight="1">
      <c r="A1206" s="13">
        <v>41044.0</v>
      </c>
      <c r="B1206" s="14">
        <v>133.339996</v>
      </c>
      <c r="C1206" s="7">
        <f t="shared" si="1"/>
        <v>131.3400014</v>
      </c>
      <c r="D1206" s="7">
        <f t="shared" si="2"/>
        <v>1.732280223</v>
      </c>
      <c r="E1206" s="7">
        <f t="shared" si="5"/>
        <v>127.875441</v>
      </c>
      <c r="F1206" s="7">
        <f t="shared" si="6"/>
        <v>134.8045618</v>
      </c>
    </row>
    <row r="1207" ht="15.75" customHeight="1">
      <c r="A1207" s="13">
        <v>41043.0</v>
      </c>
      <c r="B1207" s="14">
        <v>134.110001</v>
      </c>
      <c r="C1207" s="7">
        <f t="shared" si="1"/>
        <v>131.676001</v>
      </c>
      <c r="D1207" s="7">
        <f t="shared" si="2"/>
        <v>1.560490703</v>
      </c>
      <c r="E1207" s="7">
        <f t="shared" si="5"/>
        <v>128.5550196</v>
      </c>
      <c r="F1207" s="7">
        <f t="shared" si="6"/>
        <v>134.7969824</v>
      </c>
    </row>
    <row r="1208" ht="15.75" customHeight="1">
      <c r="A1208" s="13">
        <v>41040.0</v>
      </c>
      <c r="B1208" s="14">
        <v>135.610001</v>
      </c>
      <c r="C1208" s="7">
        <f t="shared" si="1"/>
        <v>132.1766673</v>
      </c>
      <c r="D1208" s="7">
        <f t="shared" si="2"/>
        <v>1.441166387</v>
      </c>
      <c r="E1208" s="7">
        <f t="shared" si="5"/>
        <v>129.2943346</v>
      </c>
      <c r="F1208" s="7">
        <f t="shared" si="6"/>
        <v>135.0590001</v>
      </c>
    </row>
    <row r="1209" ht="15.75" customHeight="1">
      <c r="A1209" s="13">
        <v>41039.0</v>
      </c>
      <c r="B1209" s="14">
        <v>136.020004</v>
      </c>
      <c r="C1209" s="7">
        <f t="shared" si="1"/>
        <v>132.7006673</v>
      </c>
      <c r="D1209" s="7">
        <f t="shared" si="2"/>
        <v>1.691216262</v>
      </c>
      <c r="E1209" s="7">
        <f t="shared" si="5"/>
        <v>129.3182348</v>
      </c>
      <c r="F1209" s="7">
        <f t="shared" si="6"/>
        <v>136.0830999</v>
      </c>
    </row>
    <row r="1210" ht="15.75" customHeight="1">
      <c r="A1210" s="13">
        <v>41038.0</v>
      </c>
      <c r="B1210" s="14">
        <v>135.740005</v>
      </c>
      <c r="C1210" s="7">
        <f t="shared" si="1"/>
        <v>132.9853343</v>
      </c>
      <c r="D1210" s="7">
        <f t="shared" si="2"/>
        <v>1.833539757</v>
      </c>
      <c r="E1210" s="7">
        <f t="shared" si="5"/>
        <v>129.3182548</v>
      </c>
      <c r="F1210" s="7">
        <f t="shared" si="6"/>
        <v>136.6524138</v>
      </c>
    </row>
    <row r="1211" ht="15.75" customHeight="1">
      <c r="A1211" s="13">
        <v>41037.0</v>
      </c>
      <c r="B1211" s="14">
        <v>136.550003</v>
      </c>
      <c r="C1211" s="7">
        <f t="shared" si="1"/>
        <v>133.3046681</v>
      </c>
      <c r="D1211" s="7">
        <f t="shared" si="2"/>
        <v>2.053539808</v>
      </c>
      <c r="E1211" s="7">
        <f t="shared" si="5"/>
        <v>129.1975885</v>
      </c>
      <c r="F1211" s="7">
        <f t="shared" si="6"/>
        <v>137.4117477</v>
      </c>
    </row>
    <row r="1212" ht="15.75" customHeight="1">
      <c r="A1212" s="13">
        <v>41036.0</v>
      </c>
      <c r="B1212" s="14">
        <v>137.100006</v>
      </c>
      <c r="C1212" s="7">
        <f t="shared" si="1"/>
        <v>133.5313354</v>
      </c>
      <c r="D1212" s="7">
        <f t="shared" si="2"/>
        <v>2.257830422</v>
      </c>
      <c r="E1212" s="7">
        <f t="shared" si="5"/>
        <v>129.0156746</v>
      </c>
      <c r="F1212" s="7">
        <f t="shared" si="6"/>
        <v>138.0469962</v>
      </c>
    </row>
    <row r="1213" ht="15.75" customHeight="1">
      <c r="A1213" s="13">
        <v>41033.0</v>
      </c>
      <c r="B1213" s="14">
        <v>137.0</v>
      </c>
      <c r="C1213" s="7">
        <f t="shared" si="1"/>
        <v>133.8580017</v>
      </c>
      <c r="D1213" s="7">
        <f t="shared" si="2"/>
        <v>2.401267651</v>
      </c>
      <c r="E1213" s="7">
        <f t="shared" si="5"/>
        <v>129.0554664</v>
      </c>
      <c r="F1213" s="7">
        <f t="shared" si="6"/>
        <v>138.660537</v>
      </c>
    </row>
    <row r="1214" ht="15.75" customHeight="1">
      <c r="A1214" s="13">
        <v>41032.0</v>
      </c>
      <c r="B1214" s="14">
        <v>139.25</v>
      </c>
      <c r="C1214" s="7">
        <f t="shared" si="1"/>
        <v>134.3060017</v>
      </c>
      <c r="D1214" s="7">
        <f t="shared" si="2"/>
        <v>2.727450197</v>
      </c>
      <c r="E1214" s="7">
        <f t="shared" si="5"/>
        <v>128.8511013</v>
      </c>
      <c r="F1214" s="7">
        <f t="shared" si="6"/>
        <v>139.7609021</v>
      </c>
    </row>
    <row r="1215" ht="15.75" customHeight="1">
      <c r="A1215" s="13">
        <v>41031.0</v>
      </c>
      <c r="B1215" s="14">
        <v>140.320007</v>
      </c>
      <c r="C1215" s="7">
        <f t="shared" si="1"/>
        <v>134.8426686</v>
      </c>
      <c r="D1215" s="7">
        <f t="shared" si="2"/>
        <v>3.055492294</v>
      </c>
      <c r="E1215" s="7">
        <f t="shared" si="5"/>
        <v>128.731684</v>
      </c>
      <c r="F1215" s="7">
        <f t="shared" si="6"/>
        <v>140.9536532</v>
      </c>
    </row>
    <row r="1216" ht="15.75" customHeight="1">
      <c r="A1216" s="13">
        <v>41030.0</v>
      </c>
      <c r="B1216" s="14">
        <v>140.740005</v>
      </c>
      <c r="C1216" s="7">
        <f t="shared" si="1"/>
        <v>135.4120025</v>
      </c>
      <c r="D1216" s="7">
        <f t="shared" si="2"/>
        <v>3.270969198</v>
      </c>
      <c r="E1216" s="7">
        <f t="shared" si="5"/>
        <v>128.8700641</v>
      </c>
      <c r="F1216" s="7">
        <f t="shared" si="6"/>
        <v>141.9539409</v>
      </c>
    </row>
    <row r="1217" ht="15.75" customHeight="1">
      <c r="A1217" s="13">
        <v>41029.0</v>
      </c>
      <c r="B1217" s="14">
        <v>139.869995</v>
      </c>
      <c r="C1217" s="7">
        <f t="shared" si="1"/>
        <v>135.9386687</v>
      </c>
      <c r="D1217" s="7">
        <f t="shared" si="2"/>
        <v>2.96753496</v>
      </c>
      <c r="E1217" s="7">
        <f t="shared" si="5"/>
        <v>130.0035988</v>
      </c>
      <c r="F1217" s="7">
        <f t="shared" si="6"/>
        <v>141.8737387</v>
      </c>
    </row>
    <row r="1218" ht="15.75" customHeight="1">
      <c r="A1218" s="13">
        <v>41026.0</v>
      </c>
      <c r="B1218" s="14">
        <v>140.389999</v>
      </c>
      <c r="C1218" s="7">
        <f t="shared" si="1"/>
        <v>136.6486683</v>
      </c>
      <c r="D1218" s="7">
        <f t="shared" si="2"/>
        <v>2.682947048</v>
      </c>
      <c r="E1218" s="7">
        <f t="shared" si="5"/>
        <v>131.2827742</v>
      </c>
      <c r="F1218" s="7">
        <f t="shared" si="6"/>
        <v>142.0145624</v>
      </c>
    </row>
    <row r="1219" ht="15.75" customHeight="1">
      <c r="A1219" s="13">
        <v>41025.0</v>
      </c>
      <c r="B1219" s="14">
        <v>140.160004</v>
      </c>
      <c r="C1219" s="7">
        <f t="shared" si="1"/>
        <v>137.2686685</v>
      </c>
      <c r="D1219" s="7">
        <f t="shared" si="2"/>
        <v>2.50268448</v>
      </c>
      <c r="E1219" s="7">
        <f t="shared" si="5"/>
        <v>132.2632996</v>
      </c>
      <c r="F1219" s="7">
        <f t="shared" si="6"/>
        <v>142.2740375</v>
      </c>
    </row>
    <row r="1220" ht="15.75" customHeight="1">
      <c r="A1220" s="13">
        <v>41024.0</v>
      </c>
      <c r="B1220" s="14">
        <v>139.190002</v>
      </c>
      <c r="C1220" s="7">
        <f t="shared" si="1"/>
        <v>137.6926685</v>
      </c>
      <c r="D1220" s="7">
        <f t="shared" si="2"/>
        <v>2.210598755</v>
      </c>
      <c r="E1220" s="7">
        <f t="shared" si="5"/>
        <v>133.271471</v>
      </c>
      <c r="F1220" s="7">
        <f t="shared" si="6"/>
        <v>142.113866</v>
      </c>
    </row>
    <row r="1221" ht="15.75" customHeight="1">
      <c r="A1221" s="13">
        <v>41023.0</v>
      </c>
      <c r="B1221" s="14">
        <v>137.309998</v>
      </c>
      <c r="C1221" s="7">
        <f t="shared" si="1"/>
        <v>137.9573353</v>
      </c>
      <c r="D1221" s="7">
        <f t="shared" si="2"/>
        <v>1.923886706</v>
      </c>
      <c r="E1221" s="7">
        <f t="shared" si="5"/>
        <v>134.1095619</v>
      </c>
      <c r="F1221" s="7">
        <f t="shared" si="6"/>
        <v>141.8051087</v>
      </c>
    </row>
    <row r="1222" ht="15.75" customHeight="1">
      <c r="A1222" s="13">
        <v>41022.0</v>
      </c>
      <c r="B1222" s="14">
        <v>136.789993</v>
      </c>
      <c r="C1222" s="7">
        <f t="shared" si="1"/>
        <v>138.1360015</v>
      </c>
      <c r="D1222" s="7">
        <f t="shared" si="2"/>
        <v>1.823397681</v>
      </c>
      <c r="E1222" s="7">
        <f t="shared" si="5"/>
        <v>134.4892061</v>
      </c>
      <c r="F1222" s="7">
        <f t="shared" si="6"/>
        <v>141.7827968</v>
      </c>
    </row>
    <row r="1223" ht="15.75" customHeight="1">
      <c r="A1223" s="13">
        <v>41019.0</v>
      </c>
      <c r="B1223" s="14">
        <v>137.949997</v>
      </c>
      <c r="C1223" s="7">
        <f t="shared" si="1"/>
        <v>138.2920012</v>
      </c>
      <c r="D1223" s="7">
        <f t="shared" si="2"/>
        <v>1.705573815</v>
      </c>
      <c r="E1223" s="7">
        <f t="shared" si="5"/>
        <v>134.8808536</v>
      </c>
      <c r="F1223" s="7">
        <f t="shared" si="6"/>
        <v>141.7031488</v>
      </c>
    </row>
    <row r="1224" ht="15.75" customHeight="1">
      <c r="A1224" s="13">
        <v>41018.0</v>
      </c>
      <c r="B1224" s="14">
        <v>137.720001</v>
      </c>
      <c r="C1224" s="7">
        <f t="shared" si="1"/>
        <v>138.4053343</v>
      </c>
      <c r="D1224" s="7">
        <f t="shared" si="2"/>
        <v>1.536944755</v>
      </c>
      <c r="E1224" s="7">
        <f t="shared" si="5"/>
        <v>135.3314448</v>
      </c>
      <c r="F1224" s="7">
        <f t="shared" si="6"/>
        <v>141.4792238</v>
      </c>
    </row>
    <row r="1225" ht="15.75" customHeight="1">
      <c r="A1225" s="13">
        <v>41017.0</v>
      </c>
      <c r="B1225" s="14">
        <v>138.610001</v>
      </c>
      <c r="C1225" s="7">
        <f t="shared" si="1"/>
        <v>138.5966674</v>
      </c>
      <c r="D1225" s="7">
        <f t="shared" si="2"/>
        <v>1.420204268</v>
      </c>
      <c r="E1225" s="7">
        <f t="shared" si="5"/>
        <v>135.7562589</v>
      </c>
      <c r="F1225" s="7">
        <f t="shared" si="6"/>
        <v>141.4370759</v>
      </c>
    </row>
    <row r="1226" ht="15.75" customHeight="1">
      <c r="A1226" s="13">
        <v>41016.0</v>
      </c>
      <c r="B1226" s="14">
        <v>139.080002</v>
      </c>
      <c r="C1226" s="7">
        <f t="shared" si="1"/>
        <v>138.765334</v>
      </c>
      <c r="D1226" s="7">
        <f t="shared" si="2"/>
        <v>1.340362156</v>
      </c>
      <c r="E1226" s="7">
        <f t="shared" si="5"/>
        <v>136.0846097</v>
      </c>
      <c r="F1226" s="7">
        <f t="shared" si="6"/>
        <v>141.4460583</v>
      </c>
    </row>
    <row r="1227" ht="15.75" customHeight="1">
      <c r="A1227" s="13">
        <v>41015.0</v>
      </c>
      <c r="B1227" s="14">
        <v>137.050003</v>
      </c>
      <c r="C1227" s="7">
        <f t="shared" si="1"/>
        <v>138.7620005</v>
      </c>
      <c r="D1227" s="7">
        <f t="shared" si="2"/>
        <v>1.335010833</v>
      </c>
      <c r="E1227" s="7">
        <f t="shared" si="5"/>
        <v>136.0919788</v>
      </c>
      <c r="F1227" s="7">
        <f t="shared" si="6"/>
        <v>141.4320221</v>
      </c>
    </row>
    <row r="1228" ht="15.75" customHeight="1">
      <c r="A1228" s="13">
        <v>41012.0</v>
      </c>
      <c r="B1228" s="14">
        <v>137.139999</v>
      </c>
      <c r="C1228" s="7">
        <f t="shared" si="1"/>
        <v>138.7713337</v>
      </c>
      <c r="D1228" s="7">
        <f t="shared" si="2"/>
        <v>1.408085342</v>
      </c>
      <c r="E1228" s="7">
        <f t="shared" si="5"/>
        <v>135.955163</v>
      </c>
      <c r="F1228" s="7">
        <f t="shared" si="6"/>
        <v>141.5875044</v>
      </c>
    </row>
    <row r="1229" ht="15.75" customHeight="1">
      <c r="A1229" s="13">
        <v>41011.0</v>
      </c>
      <c r="B1229" s="14">
        <v>138.789993</v>
      </c>
      <c r="C1229" s="7">
        <f t="shared" si="1"/>
        <v>138.7406666</v>
      </c>
      <c r="D1229" s="7">
        <f t="shared" si="2"/>
        <v>1.333165165</v>
      </c>
      <c r="E1229" s="7">
        <f t="shared" si="5"/>
        <v>136.0743363</v>
      </c>
      <c r="F1229" s="7">
        <f t="shared" si="6"/>
        <v>141.4069969</v>
      </c>
    </row>
    <row r="1230" ht="15.75" customHeight="1">
      <c r="A1230" s="13">
        <v>41010.0</v>
      </c>
      <c r="B1230" s="14">
        <v>137.0</v>
      </c>
      <c r="C1230" s="7">
        <f t="shared" si="1"/>
        <v>138.5193328</v>
      </c>
      <c r="D1230" s="7">
        <f t="shared" si="2"/>
        <v>1.249458675</v>
      </c>
      <c r="E1230" s="7">
        <f t="shared" si="5"/>
        <v>136.0204155</v>
      </c>
      <c r="F1230" s="7">
        <f t="shared" si="6"/>
        <v>141.0182501</v>
      </c>
    </row>
    <row r="1231" ht="15.75" customHeight="1">
      <c r="A1231" s="13">
        <v>41009.0</v>
      </c>
      <c r="B1231" s="14">
        <v>135.899994</v>
      </c>
      <c r="C1231" s="7">
        <f t="shared" si="1"/>
        <v>138.1966654</v>
      </c>
      <c r="D1231" s="7">
        <f t="shared" si="2"/>
        <v>1.328571826</v>
      </c>
      <c r="E1231" s="7">
        <f t="shared" si="5"/>
        <v>135.5395217</v>
      </c>
      <c r="F1231" s="7">
        <f t="shared" si="6"/>
        <v>140.8538091</v>
      </c>
    </row>
    <row r="1232" ht="15.75" customHeight="1">
      <c r="A1232" s="13">
        <v>41008.0</v>
      </c>
      <c r="B1232" s="14">
        <v>138.220001</v>
      </c>
      <c r="C1232" s="7">
        <f t="shared" si="1"/>
        <v>138.0866658</v>
      </c>
      <c r="D1232" s="7">
        <f t="shared" si="2"/>
        <v>1.152959118</v>
      </c>
      <c r="E1232" s="7">
        <f t="shared" si="5"/>
        <v>135.7807476</v>
      </c>
      <c r="F1232" s="7">
        <f t="shared" si="6"/>
        <v>140.392584</v>
      </c>
    </row>
    <row r="1233" ht="15.75" customHeight="1">
      <c r="A1233" s="13">
        <v>41004.0</v>
      </c>
      <c r="B1233" s="14">
        <v>139.789993</v>
      </c>
      <c r="C1233" s="7">
        <f t="shared" si="1"/>
        <v>138.0466654</v>
      </c>
      <c r="D1233" s="7">
        <f t="shared" si="2"/>
        <v>1.10077432</v>
      </c>
      <c r="E1233" s="7">
        <f t="shared" si="5"/>
        <v>135.8451168</v>
      </c>
      <c r="F1233" s="7">
        <f t="shared" si="6"/>
        <v>140.248214</v>
      </c>
    </row>
    <row r="1234" ht="15.75" customHeight="1">
      <c r="A1234" s="13">
        <v>41003.0</v>
      </c>
      <c r="B1234" s="14">
        <v>139.860001</v>
      </c>
      <c r="C1234" s="7">
        <f t="shared" si="1"/>
        <v>138.0266652</v>
      </c>
      <c r="D1234" s="7">
        <f t="shared" si="2"/>
        <v>1.173532896</v>
      </c>
      <c r="E1234" s="7">
        <f t="shared" si="5"/>
        <v>135.6795994</v>
      </c>
      <c r="F1234" s="7">
        <f t="shared" si="6"/>
        <v>140.373731</v>
      </c>
    </row>
    <row r="1235" ht="15.75" customHeight="1">
      <c r="A1235" s="13">
        <v>41002.0</v>
      </c>
      <c r="B1235" s="14">
        <v>141.259995</v>
      </c>
      <c r="C1235" s="7">
        <f t="shared" si="1"/>
        <v>138.1646647</v>
      </c>
      <c r="D1235" s="7">
        <f t="shared" si="2"/>
        <v>1.451421953</v>
      </c>
      <c r="E1235" s="7">
        <f t="shared" si="5"/>
        <v>135.2618208</v>
      </c>
      <c r="F1235" s="7">
        <f t="shared" si="6"/>
        <v>141.0675086</v>
      </c>
    </row>
    <row r="1236" ht="15.75" customHeight="1">
      <c r="A1236" s="13">
        <v>41001.0</v>
      </c>
      <c r="B1236" s="14">
        <v>141.839996</v>
      </c>
      <c r="C1236" s="7">
        <f t="shared" si="1"/>
        <v>138.4666646</v>
      </c>
      <c r="D1236" s="7">
        <f t="shared" si="2"/>
        <v>1.67713769</v>
      </c>
      <c r="E1236" s="7">
        <f t="shared" si="5"/>
        <v>135.1123892</v>
      </c>
      <c r="F1236" s="7">
        <f t="shared" si="6"/>
        <v>141.82094</v>
      </c>
    </row>
    <row r="1237" ht="15.75" customHeight="1">
      <c r="A1237" s="13">
        <v>40998.0</v>
      </c>
      <c r="B1237" s="14">
        <v>140.809998</v>
      </c>
      <c r="C1237" s="7">
        <f t="shared" si="1"/>
        <v>138.7346649</v>
      </c>
      <c r="D1237" s="7">
        <f t="shared" si="2"/>
        <v>1.765508184</v>
      </c>
      <c r="E1237" s="7">
        <f t="shared" si="5"/>
        <v>135.2036486</v>
      </c>
      <c r="F1237" s="7">
        <f t="shared" si="6"/>
        <v>142.2656813</v>
      </c>
    </row>
    <row r="1238" ht="15.75" customHeight="1">
      <c r="A1238" s="13">
        <v>40997.0</v>
      </c>
      <c r="B1238" s="14">
        <v>140.229996</v>
      </c>
      <c r="C1238" s="7">
        <f t="shared" si="1"/>
        <v>138.8866649</v>
      </c>
      <c r="D1238" s="7">
        <f t="shared" si="2"/>
        <v>1.77582823</v>
      </c>
      <c r="E1238" s="7">
        <f t="shared" si="5"/>
        <v>135.3350084</v>
      </c>
      <c r="F1238" s="7">
        <f t="shared" si="6"/>
        <v>142.4383213</v>
      </c>
    </row>
    <row r="1239" ht="15.75" customHeight="1">
      <c r="A1239" s="13">
        <v>40996.0</v>
      </c>
      <c r="B1239" s="14">
        <v>140.470001</v>
      </c>
      <c r="C1239" s="7">
        <f t="shared" si="1"/>
        <v>139.0699982</v>
      </c>
      <c r="D1239" s="7">
        <f t="shared" si="2"/>
        <v>1.815947593</v>
      </c>
      <c r="E1239" s="7">
        <f t="shared" si="5"/>
        <v>135.438103</v>
      </c>
      <c r="F1239" s="7">
        <f t="shared" si="6"/>
        <v>142.7018934</v>
      </c>
    </row>
    <row r="1240" ht="15.75" customHeight="1">
      <c r="A1240" s="13">
        <v>40995.0</v>
      </c>
      <c r="B1240" s="14">
        <v>141.169998</v>
      </c>
      <c r="C1240" s="7">
        <f t="shared" si="1"/>
        <v>139.2406647</v>
      </c>
      <c r="D1240" s="7">
        <f t="shared" si="2"/>
        <v>1.897978783</v>
      </c>
      <c r="E1240" s="7">
        <f t="shared" si="5"/>
        <v>135.4447071</v>
      </c>
      <c r="F1240" s="7">
        <f t="shared" si="6"/>
        <v>143.0366222</v>
      </c>
    </row>
    <row r="1241" ht="15.75" customHeight="1">
      <c r="A1241" s="13">
        <v>40994.0</v>
      </c>
      <c r="B1241" s="14">
        <v>141.610001</v>
      </c>
      <c r="C1241" s="7">
        <f t="shared" si="1"/>
        <v>139.4093313</v>
      </c>
      <c r="D1241" s="7">
        <f t="shared" si="2"/>
        <v>1.882205029</v>
      </c>
      <c r="E1241" s="7">
        <f t="shared" si="5"/>
        <v>135.6449212</v>
      </c>
      <c r="F1241" s="7">
        <f t="shared" si="6"/>
        <v>143.1737413</v>
      </c>
    </row>
    <row r="1242" ht="15.75" customHeight="1">
      <c r="A1242" s="13">
        <v>40991.0</v>
      </c>
      <c r="B1242" s="14">
        <v>139.649994</v>
      </c>
      <c r="C1242" s="7">
        <f t="shared" si="1"/>
        <v>139.582664</v>
      </c>
      <c r="D1242" s="7">
        <f t="shared" si="2"/>
        <v>1.746801545</v>
      </c>
      <c r="E1242" s="7">
        <f t="shared" si="5"/>
        <v>136.0890609</v>
      </c>
      <c r="F1242" s="7">
        <f t="shared" si="6"/>
        <v>143.0762671</v>
      </c>
    </row>
    <row r="1243" ht="15.75" customHeight="1">
      <c r="A1243" s="13">
        <v>40990.0</v>
      </c>
      <c r="B1243" s="14">
        <v>139.199997</v>
      </c>
      <c r="C1243" s="7">
        <f t="shared" si="1"/>
        <v>139.7199972</v>
      </c>
      <c r="D1243" s="7">
        <f t="shared" si="2"/>
        <v>1.732719758</v>
      </c>
      <c r="E1243" s="7">
        <f t="shared" si="5"/>
        <v>136.2545577</v>
      </c>
      <c r="F1243" s="7">
        <f t="shared" si="6"/>
        <v>143.1854367</v>
      </c>
    </row>
    <row r="1244" ht="15.75" customHeight="1">
      <c r="A1244" s="13">
        <v>40989.0</v>
      </c>
      <c r="B1244" s="14">
        <v>140.210007</v>
      </c>
      <c r="C1244" s="7">
        <f t="shared" si="1"/>
        <v>139.8146648</v>
      </c>
      <c r="D1244" s="7">
        <f t="shared" si="2"/>
        <v>1.536964317</v>
      </c>
      <c r="E1244" s="7">
        <f t="shared" si="5"/>
        <v>136.7407362</v>
      </c>
      <c r="F1244" s="7">
        <f t="shared" si="6"/>
        <v>142.8885934</v>
      </c>
    </row>
    <row r="1245" ht="15.75" customHeight="1">
      <c r="A1245" s="13">
        <v>40988.0</v>
      </c>
      <c r="B1245" s="14">
        <v>140.440002</v>
      </c>
      <c r="C1245" s="7">
        <f t="shared" si="1"/>
        <v>140.0439983</v>
      </c>
      <c r="D1245" s="7">
        <f t="shared" si="2"/>
        <v>0.9797171287</v>
      </c>
      <c r="E1245" s="7">
        <f t="shared" si="5"/>
        <v>138.084564</v>
      </c>
      <c r="F1245" s="7">
        <f t="shared" si="6"/>
        <v>142.0034325</v>
      </c>
    </row>
    <row r="1246" ht="15.75" customHeight="1">
      <c r="A1246" s="13">
        <v>40987.0</v>
      </c>
      <c r="B1246" s="14">
        <v>140.850006</v>
      </c>
      <c r="C1246" s="7">
        <f t="shared" si="1"/>
        <v>140.3739991</v>
      </c>
      <c r="D1246" s="7">
        <f t="shared" si="2"/>
        <v>0.7720923216</v>
      </c>
      <c r="E1246" s="7">
        <f t="shared" si="5"/>
        <v>138.8298144</v>
      </c>
      <c r="F1246" s="7">
        <f t="shared" si="6"/>
        <v>141.9181837</v>
      </c>
    </row>
    <row r="1247" ht="15.75" customHeight="1">
      <c r="A1247" s="13">
        <v>40984.0</v>
      </c>
      <c r="B1247" s="14">
        <v>140.300003</v>
      </c>
      <c r="C1247" s="7">
        <f t="shared" si="1"/>
        <v>140.5126659</v>
      </c>
      <c r="D1247" s="7">
        <f t="shared" si="2"/>
        <v>0.7461975919</v>
      </c>
      <c r="E1247" s="7">
        <f t="shared" si="5"/>
        <v>139.0202707</v>
      </c>
      <c r="F1247" s="7">
        <f t="shared" si="6"/>
        <v>142.0050611</v>
      </c>
    </row>
    <row r="1248" ht="15.75" customHeight="1">
      <c r="A1248" s="13">
        <v>40983.0</v>
      </c>
      <c r="B1248" s="14">
        <v>140.720001</v>
      </c>
      <c r="C1248" s="7">
        <f t="shared" si="1"/>
        <v>140.5746664</v>
      </c>
      <c r="D1248" s="7">
        <f t="shared" si="2"/>
        <v>0.7186495527</v>
      </c>
      <c r="E1248" s="7">
        <f t="shared" si="5"/>
        <v>139.1373673</v>
      </c>
      <c r="F1248" s="7">
        <f t="shared" si="6"/>
        <v>142.0119655</v>
      </c>
    </row>
    <row r="1249" ht="15.75" customHeight="1">
      <c r="A1249" s="13">
        <v>40982.0</v>
      </c>
      <c r="B1249" s="14">
        <v>139.910004</v>
      </c>
      <c r="C1249" s="7">
        <f t="shared" si="1"/>
        <v>140.5779999</v>
      </c>
      <c r="D1249" s="7">
        <f t="shared" si="2"/>
        <v>0.7175650452</v>
      </c>
      <c r="E1249" s="7">
        <f t="shared" si="5"/>
        <v>139.1428698</v>
      </c>
      <c r="F1249" s="7">
        <f t="shared" si="6"/>
        <v>142.01313</v>
      </c>
    </row>
    <row r="1250" ht="15.75" customHeight="1">
      <c r="A1250" s="13">
        <v>40981.0</v>
      </c>
      <c r="B1250" s="14">
        <v>140.059998</v>
      </c>
      <c r="C1250" s="7">
        <f t="shared" si="1"/>
        <v>140.4980001</v>
      </c>
      <c r="D1250" s="7">
        <f t="shared" si="2"/>
        <v>0.6182886722</v>
      </c>
      <c r="E1250" s="7">
        <f t="shared" si="5"/>
        <v>139.2614228</v>
      </c>
      <c r="F1250" s="7">
        <f t="shared" si="6"/>
        <v>141.7345775</v>
      </c>
    </row>
    <row r="1251" ht="15.75" customHeight="1">
      <c r="A1251" s="13">
        <v>40980.0</v>
      </c>
      <c r="B1251" s="14">
        <v>137.580002</v>
      </c>
      <c r="C1251" s="7">
        <f t="shared" si="1"/>
        <v>140.2140005</v>
      </c>
      <c r="D1251" s="7">
        <f t="shared" si="2"/>
        <v>0.961672507</v>
      </c>
      <c r="E1251" s="7">
        <f t="shared" si="5"/>
        <v>138.2906555</v>
      </c>
      <c r="F1251" s="7">
        <f t="shared" si="6"/>
        <v>142.1373455</v>
      </c>
    </row>
    <row r="1252" ht="15.75" customHeight="1">
      <c r="A1252" s="13">
        <v>40977.0</v>
      </c>
      <c r="B1252" s="14">
        <v>137.570007</v>
      </c>
      <c r="C1252" s="7">
        <f t="shared" si="1"/>
        <v>139.9980011</v>
      </c>
      <c r="D1252" s="7">
        <f t="shared" si="2"/>
        <v>1.185851014</v>
      </c>
      <c r="E1252" s="7">
        <f t="shared" si="5"/>
        <v>137.6262991</v>
      </c>
      <c r="F1252" s="7">
        <f t="shared" si="6"/>
        <v>142.3697032</v>
      </c>
    </row>
    <row r="1253" ht="15.75" customHeight="1">
      <c r="A1253" s="13">
        <v>40976.0</v>
      </c>
      <c r="B1253" s="14">
        <v>137.039993</v>
      </c>
      <c r="C1253" s="7">
        <f t="shared" si="1"/>
        <v>139.7853343</v>
      </c>
      <c r="D1253" s="7">
        <f t="shared" si="2"/>
        <v>1.410241407</v>
      </c>
      <c r="E1253" s="7">
        <f t="shared" si="5"/>
        <v>136.9648515</v>
      </c>
      <c r="F1253" s="7">
        <f t="shared" si="6"/>
        <v>142.6058171</v>
      </c>
    </row>
    <row r="1254" ht="15.75" customHeight="1">
      <c r="A1254" s="13">
        <v>40975.0</v>
      </c>
      <c r="B1254" s="14">
        <v>135.690002</v>
      </c>
      <c r="C1254" s="7">
        <f t="shared" si="1"/>
        <v>139.4666677</v>
      </c>
      <c r="D1254" s="7">
        <f t="shared" si="2"/>
        <v>1.710321206</v>
      </c>
      <c r="E1254" s="7">
        <f t="shared" si="5"/>
        <v>136.0460253</v>
      </c>
      <c r="F1254" s="7">
        <f t="shared" si="6"/>
        <v>142.8873101</v>
      </c>
    </row>
    <row r="1255" ht="15.75" customHeight="1">
      <c r="A1255" s="13">
        <v>40974.0</v>
      </c>
      <c r="B1255" s="14">
        <v>134.75</v>
      </c>
      <c r="C1255" s="7">
        <f t="shared" si="1"/>
        <v>139.0386678</v>
      </c>
      <c r="D1255" s="7">
        <f t="shared" si="2"/>
        <v>1.973867608</v>
      </c>
      <c r="E1255" s="7">
        <f t="shared" si="5"/>
        <v>135.0909326</v>
      </c>
      <c r="F1255" s="7">
        <f t="shared" si="6"/>
        <v>142.986403</v>
      </c>
    </row>
    <row r="1256" ht="15.75" customHeight="1">
      <c r="A1256" s="13">
        <v>40973.0</v>
      </c>
      <c r="B1256" s="14">
        <v>136.75</v>
      </c>
      <c r="C1256" s="7">
        <f t="shared" si="1"/>
        <v>138.7146677</v>
      </c>
      <c r="D1256" s="7">
        <f t="shared" si="2"/>
        <v>2.035233831</v>
      </c>
      <c r="E1256" s="7">
        <f t="shared" si="5"/>
        <v>134.6442001</v>
      </c>
      <c r="F1256" s="7">
        <f t="shared" si="6"/>
        <v>142.7851354</v>
      </c>
    </row>
    <row r="1257" ht="15.75" customHeight="1">
      <c r="A1257" s="13">
        <v>40970.0</v>
      </c>
      <c r="B1257" s="14">
        <v>137.309998</v>
      </c>
      <c r="C1257" s="7">
        <f t="shared" si="1"/>
        <v>138.558668</v>
      </c>
      <c r="D1257" s="7">
        <f t="shared" si="2"/>
        <v>2.058344416</v>
      </c>
      <c r="E1257" s="7">
        <f t="shared" si="5"/>
        <v>134.4419792</v>
      </c>
      <c r="F1257" s="7">
        <f t="shared" si="6"/>
        <v>142.6753568</v>
      </c>
    </row>
    <row r="1258" ht="15.75" customHeight="1">
      <c r="A1258" s="13">
        <v>40969.0</v>
      </c>
      <c r="B1258" s="14">
        <v>137.729996</v>
      </c>
      <c r="C1258" s="7">
        <f t="shared" si="1"/>
        <v>138.4606679</v>
      </c>
      <c r="D1258" s="7">
        <f t="shared" si="2"/>
        <v>2.007129724</v>
      </c>
      <c r="E1258" s="7">
        <f t="shared" si="5"/>
        <v>134.4464085</v>
      </c>
      <c r="F1258" s="7">
        <f t="shared" si="6"/>
        <v>142.4749274</v>
      </c>
    </row>
    <row r="1259" ht="15.75" customHeight="1">
      <c r="A1259" s="13">
        <v>40968.0</v>
      </c>
      <c r="B1259" s="14">
        <v>137.020004</v>
      </c>
      <c r="C1259" s="7">
        <f t="shared" si="1"/>
        <v>138.2480011</v>
      </c>
      <c r="D1259" s="7">
        <f t="shared" si="2"/>
        <v>1.938258991</v>
      </c>
      <c r="E1259" s="7">
        <f t="shared" si="5"/>
        <v>134.3714831</v>
      </c>
      <c r="F1259" s="7">
        <f t="shared" si="6"/>
        <v>142.124519</v>
      </c>
    </row>
    <row r="1260" ht="15.75" customHeight="1">
      <c r="A1260" s="13">
        <v>40967.0</v>
      </c>
      <c r="B1260" s="14">
        <v>137.559998</v>
      </c>
      <c r="C1260" s="7">
        <f t="shared" si="1"/>
        <v>138.0560008</v>
      </c>
      <c r="D1260" s="7">
        <f t="shared" si="2"/>
        <v>1.770235638</v>
      </c>
      <c r="E1260" s="7">
        <f t="shared" si="5"/>
        <v>134.5155295</v>
      </c>
      <c r="F1260" s="7">
        <f t="shared" si="6"/>
        <v>141.5964721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43"/>
    <col customWidth="1" min="2" max="2" width="9.14"/>
    <col customWidth="1" min="3" max="3" width="17.71"/>
    <col customWidth="1" min="4" max="4" width="20.43"/>
    <col customWidth="1" min="5" max="5" width="41.14"/>
    <col customWidth="1" min="6" max="7" width="26.57"/>
    <col customWidth="1" min="8" max="8" width="12.29"/>
    <col customWidth="1" min="9" max="9" width="18.86"/>
    <col customWidth="1" min="10" max="1008" width="8.71"/>
  </cols>
  <sheetData>
    <row r="1">
      <c r="A1" s="15" t="s">
        <v>55</v>
      </c>
      <c r="B1" s="15"/>
      <c r="C1" s="15"/>
      <c r="D1" s="15"/>
      <c r="E1" s="16" t="s">
        <v>56</v>
      </c>
      <c r="F1" s="16" t="s">
        <v>57</v>
      </c>
      <c r="G1" s="16" t="s">
        <v>57</v>
      </c>
      <c r="H1" s="16" t="s">
        <v>58</v>
      </c>
      <c r="I1" s="15">
        <f t="array" ref="I1:ALT1">SEQUENCE(1, 1000, 1, 1)</f>
        <v>1</v>
      </c>
      <c r="J1" s="15">
        <v>2.0</v>
      </c>
      <c r="K1" s="15">
        <v>3.0</v>
      </c>
      <c r="L1" s="15">
        <v>4.0</v>
      </c>
      <c r="M1" s="15">
        <v>5.0</v>
      </c>
      <c r="N1" s="15">
        <v>6.0</v>
      </c>
      <c r="O1" s="15">
        <v>7.0</v>
      </c>
      <c r="P1" s="15">
        <v>8.0</v>
      </c>
      <c r="Q1" s="15">
        <v>9.0</v>
      </c>
      <c r="R1" s="15">
        <v>10.0</v>
      </c>
      <c r="S1" s="15">
        <v>11.0</v>
      </c>
      <c r="T1" s="15">
        <v>12.0</v>
      </c>
      <c r="U1" s="15">
        <v>13.0</v>
      </c>
      <c r="V1" s="15">
        <v>14.0</v>
      </c>
      <c r="W1" s="15">
        <v>15.0</v>
      </c>
      <c r="X1" s="15">
        <v>16.0</v>
      </c>
      <c r="Y1" s="15">
        <v>17.0</v>
      </c>
      <c r="Z1" s="15">
        <v>18.0</v>
      </c>
      <c r="AA1" s="15">
        <v>19.0</v>
      </c>
      <c r="AB1" s="15">
        <v>20.0</v>
      </c>
      <c r="AC1" s="15">
        <v>21.0</v>
      </c>
      <c r="AD1" s="15">
        <v>22.0</v>
      </c>
      <c r="AE1" s="15">
        <v>23.0</v>
      </c>
      <c r="AF1" s="17">
        <v>24.0</v>
      </c>
      <c r="AG1" s="17">
        <v>25.0</v>
      </c>
      <c r="AH1" s="17">
        <v>26.0</v>
      </c>
      <c r="AI1" s="17">
        <v>27.0</v>
      </c>
      <c r="AJ1" s="17">
        <v>28.0</v>
      </c>
      <c r="AK1" s="17">
        <v>29.0</v>
      </c>
      <c r="AL1" s="17">
        <v>30.0</v>
      </c>
      <c r="AM1" s="17">
        <v>31.0</v>
      </c>
      <c r="AN1" s="17">
        <v>32.0</v>
      </c>
      <c r="AO1" s="17">
        <v>33.0</v>
      </c>
      <c r="AP1" s="17">
        <v>34.0</v>
      </c>
      <c r="AQ1" s="17">
        <v>35.0</v>
      </c>
      <c r="AR1" s="17">
        <v>36.0</v>
      </c>
      <c r="AS1" s="17">
        <v>37.0</v>
      </c>
      <c r="AT1" s="17">
        <v>38.0</v>
      </c>
      <c r="AU1" s="17">
        <v>39.0</v>
      </c>
      <c r="AV1" s="17">
        <v>40.0</v>
      </c>
      <c r="AW1" s="17">
        <v>41.0</v>
      </c>
      <c r="AX1" s="17">
        <v>42.0</v>
      </c>
      <c r="AY1" s="17">
        <v>43.0</v>
      </c>
      <c r="AZ1" s="17">
        <v>44.0</v>
      </c>
      <c r="BA1" s="17">
        <v>45.0</v>
      </c>
      <c r="BB1" s="17">
        <v>46.0</v>
      </c>
      <c r="BC1" s="17">
        <v>47.0</v>
      </c>
      <c r="BD1" s="17">
        <v>48.0</v>
      </c>
      <c r="BE1" s="17">
        <v>49.0</v>
      </c>
      <c r="BF1" s="17">
        <v>50.0</v>
      </c>
      <c r="BG1" s="17">
        <v>51.0</v>
      </c>
      <c r="BH1" s="17">
        <v>52.0</v>
      </c>
      <c r="BI1" s="17">
        <v>53.0</v>
      </c>
      <c r="BJ1" s="17">
        <v>54.0</v>
      </c>
      <c r="BK1" s="17">
        <v>55.0</v>
      </c>
      <c r="BL1" s="17">
        <v>56.0</v>
      </c>
      <c r="BM1" s="17">
        <v>57.0</v>
      </c>
      <c r="BN1" s="17">
        <v>58.0</v>
      </c>
      <c r="BO1" s="17">
        <v>59.0</v>
      </c>
      <c r="BP1" s="17">
        <v>60.0</v>
      </c>
      <c r="BQ1" s="17">
        <v>61.0</v>
      </c>
      <c r="BR1" s="17">
        <v>62.0</v>
      </c>
      <c r="BS1" s="17">
        <v>63.0</v>
      </c>
      <c r="BT1" s="17">
        <v>64.0</v>
      </c>
      <c r="BU1" s="17">
        <v>65.0</v>
      </c>
      <c r="BV1" s="17">
        <v>66.0</v>
      </c>
      <c r="BW1" s="17">
        <v>67.0</v>
      </c>
      <c r="BX1" s="17">
        <v>68.0</v>
      </c>
      <c r="BY1" s="17">
        <v>69.0</v>
      </c>
      <c r="BZ1" s="17">
        <v>70.0</v>
      </c>
      <c r="CA1" s="17">
        <v>71.0</v>
      </c>
      <c r="CB1" s="17">
        <v>72.0</v>
      </c>
      <c r="CC1" s="17">
        <v>73.0</v>
      </c>
      <c r="CD1" s="17">
        <v>74.0</v>
      </c>
      <c r="CE1" s="17">
        <v>75.0</v>
      </c>
      <c r="CF1" s="17">
        <v>76.0</v>
      </c>
      <c r="CG1" s="17">
        <v>77.0</v>
      </c>
      <c r="CH1" s="17">
        <v>78.0</v>
      </c>
      <c r="CI1" s="17">
        <v>79.0</v>
      </c>
      <c r="CJ1" s="17">
        <v>80.0</v>
      </c>
      <c r="CK1" s="17">
        <v>81.0</v>
      </c>
      <c r="CL1" s="17">
        <v>82.0</v>
      </c>
      <c r="CM1" s="17">
        <v>83.0</v>
      </c>
      <c r="CN1" s="17">
        <v>84.0</v>
      </c>
      <c r="CO1" s="17">
        <v>85.0</v>
      </c>
      <c r="CP1" s="17">
        <v>86.0</v>
      </c>
      <c r="CQ1" s="17">
        <v>87.0</v>
      </c>
      <c r="CR1" s="17">
        <v>88.0</v>
      </c>
      <c r="CS1" s="17">
        <v>89.0</v>
      </c>
      <c r="CT1" s="17">
        <v>90.0</v>
      </c>
      <c r="CU1" s="17">
        <v>91.0</v>
      </c>
      <c r="CV1" s="17">
        <v>92.0</v>
      </c>
      <c r="CW1" s="17">
        <v>93.0</v>
      </c>
      <c r="CX1" s="17">
        <v>94.0</v>
      </c>
      <c r="CY1" s="17">
        <v>95.0</v>
      </c>
      <c r="CZ1" s="17">
        <v>96.0</v>
      </c>
      <c r="DA1" s="17">
        <v>97.0</v>
      </c>
      <c r="DB1" s="17">
        <v>98.0</v>
      </c>
      <c r="DC1" s="17">
        <v>99.0</v>
      </c>
      <c r="DD1" s="17">
        <v>100.0</v>
      </c>
      <c r="DE1" s="17">
        <v>101.0</v>
      </c>
      <c r="DF1" s="17">
        <v>102.0</v>
      </c>
      <c r="DG1" s="17">
        <v>103.0</v>
      </c>
      <c r="DH1" s="17">
        <v>104.0</v>
      </c>
      <c r="DI1" s="17">
        <v>105.0</v>
      </c>
      <c r="DJ1" s="17">
        <v>106.0</v>
      </c>
      <c r="DK1" s="17">
        <v>107.0</v>
      </c>
      <c r="DL1" s="17">
        <v>108.0</v>
      </c>
      <c r="DM1" s="17">
        <v>109.0</v>
      </c>
      <c r="DN1" s="17">
        <v>110.0</v>
      </c>
      <c r="DO1" s="17">
        <v>111.0</v>
      </c>
      <c r="DP1" s="17">
        <v>112.0</v>
      </c>
      <c r="DQ1" s="17">
        <v>113.0</v>
      </c>
      <c r="DR1" s="17">
        <v>114.0</v>
      </c>
      <c r="DS1" s="17">
        <v>115.0</v>
      </c>
      <c r="DT1" s="17">
        <v>116.0</v>
      </c>
      <c r="DU1" s="17">
        <v>117.0</v>
      </c>
      <c r="DV1" s="17">
        <v>118.0</v>
      </c>
      <c r="DW1" s="17">
        <v>119.0</v>
      </c>
      <c r="DX1" s="17">
        <v>120.0</v>
      </c>
      <c r="DY1" s="17">
        <v>121.0</v>
      </c>
      <c r="DZ1" s="17">
        <v>122.0</v>
      </c>
      <c r="EA1" s="17">
        <v>123.0</v>
      </c>
      <c r="EB1" s="17">
        <v>124.0</v>
      </c>
      <c r="EC1" s="17">
        <v>125.0</v>
      </c>
      <c r="ED1" s="17">
        <v>126.0</v>
      </c>
      <c r="EE1" s="17">
        <v>127.0</v>
      </c>
      <c r="EF1" s="17">
        <v>128.0</v>
      </c>
      <c r="EG1" s="17">
        <v>129.0</v>
      </c>
      <c r="EH1" s="17">
        <v>130.0</v>
      </c>
      <c r="EI1" s="17">
        <v>131.0</v>
      </c>
      <c r="EJ1" s="17">
        <v>132.0</v>
      </c>
      <c r="EK1" s="17">
        <v>133.0</v>
      </c>
      <c r="EL1" s="17">
        <v>134.0</v>
      </c>
      <c r="EM1" s="17">
        <v>135.0</v>
      </c>
      <c r="EN1" s="17">
        <v>136.0</v>
      </c>
      <c r="EO1" s="17">
        <v>137.0</v>
      </c>
      <c r="EP1" s="17">
        <v>138.0</v>
      </c>
      <c r="EQ1" s="17">
        <v>139.0</v>
      </c>
      <c r="ER1" s="17">
        <v>140.0</v>
      </c>
      <c r="ES1" s="17">
        <v>141.0</v>
      </c>
      <c r="ET1" s="17">
        <v>142.0</v>
      </c>
      <c r="EU1" s="17">
        <v>143.0</v>
      </c>
      <c r="EV1" s="17">
        <v>144.0</v>
      </c>
      <c r="EW1" s="17">
        <v>145.0</v>
      </c>
      <c r="EX1" s="17">
        <v>146.0</v>
      </c>
      <c r="EY1" s="17">
        <v>147.0</v>
      </c>
      <c r="EZ1" s="17">
        <v>148.0</v>
      </c>
      <c r="FA1" s="17">
        <v>149.0</v>
      </c>
      <c r="FB1" s="17">
        <v>150.0</v>
      </c>
      <c r="FC1" s="17">
        <v>151.0</v>
      </c>
      <c r="FD1" s="17">
        <v>152.0</v>
      </c>
      <c r="FE1" s="17">
        <v>153.0</v>
      </c>
      <c r="FF1" s="17">
        <v>154.0</v>
      </c>
      <c r="FG1" s="17">
        <v>155.0</v>
      </c>
      <c r="FH1" s="17">
        <v>156.0</v>
      </c>
      <c r="FI1" s="17">
        <v>157.0</v>
      </c>
      <c r="FJ1" s="17">
        <v>158.0</v>
      </c>
      <c r="FK1" s="17">
        <v>159.0</v>
      </c>
      <c r="FL1" s="17">
        <v>160.0</v>
      </c>
      <c r="FM1" s="17">
        <v>161.0</v>
      </c>
      <c r="FN1" s="17">
        <v>162.0</v>
      </c>
      <c r="FO1" s="17">
        <v>163.0</v>
      </c>
      <c r="FP1" s="17">
        <v>164.0</v>
      </c>
      <c r="FQ1" s="17">
        <v>165.0</v>
      </c>
      <c r="FR1" s="17">
        <v>166.0</v>
      </c>
      <c r="FS1" s="17">
        <v>167.0</v>
      </c>
      <c r="FT1" s="17">
        <v>168.0</v>
      </c>
      <c r="FU1" s="17">
        <v>169.0</v>
      </c>
      <c r="FV1" s="17">
        <v>170.0</v>
      </c>
      <c r="FW1" s="17">
        <v>171.0</v>
      </c>
      <c r="FX1" s="17">
        <v>172.0</v>
      </c>
      <c r="FY1" s="17">
        <v>173.0</v>
      </c>
      <c r="FZ1" s="17">
        <v>174.0</v>
      </c>
      <c r="GA1" s="17">
        <v>175.0</v>
      </c>
      <c r="GB1" s="17">
        <v>176.0</v>
      </c>
      <c r="GC1" s="17">
        <v>177.0</v>
      </c>
      <c r="GD1" s="17">
        <v>178.0</v>
      </c>
      <c r="GE1" s="17">
        <v>179.0</v>
      </c>
      <c r="GF1" s="17">
        <v>180.0</v>
      </c>
      <c r="GG1" s="17">
        <v>181.0</v>
      </c>
      <c r="GH1" s="17">
        <v>182.0</v>
      </c>
      <c r="GI1" s="17">
        <v>183.0</v>
      </c>
      <c r="GJ1" s="17">
        <v>184.0</v>
      </c>
      <c r="GK1" s="17">
        <v>185.0</v>
      </c>
      <c r="GL1" s="17">
        <v>186.0</v>
      </c>
      <c r="GM1" s="17">
        <v>187.0</v>
      </c>
      <c r="GN1" s="17">
        <v>188.0</v>
      </c>
      <c r="GO1" s="17">
        <v>189.0</v>
      </c>
      <c r="GP1" s="17">
        <v>190.0</v>
      </c>
      <c r="GQ1" s="17">
        <v>191.0</v>
      </c>
      <c r="GR1" s="17">
        <v>192.0</v>
      </c>
      <c r="GS1" s="17">
        <v>193.0</v>
      </c>
      <c r="GT1" s="17">
        <v>194.0</v>
      </c>
      <c r="GU1" s="17">
        <v>195.0</v>
      </c>
      <c r="GV1" s="17">
        <v>196.0</v>
      </c>
      <c r="GW1" s="17">
        <v>197.0</v>
      </c>
      <c r="GX1" s="17">
        <v>198.0</v>
      </c>
      <c r="GY1" s="17">
        <v>199.0</v>
      </c>
      <c r="GZ1" s="17">
        <v>200.0</v>
      </c>
      <c r="HA1" s="17">
        <v>201.0</v>
      </c>
      <c r="HB1" s="17">
        <v>202.0</v>
      </c>
      <c r="HC1" s="17">
        <v>203.0</v>
      </c>
      <c r="HD1" s="17">
        <v>204.0</v>
      </c>
      <c r="HE1" s="17">
        <v>205.0</v>
      </c>
      <c r="HF1" s="17">
        <v>206.0</v>
      </c>
      <c r="HG1" s="17">
        <v>207.0</v>
      </c>
      <c r="HH1" s="17">
        <v>208.0</v>
      </c>
      <c r="HI1" s="17">
        <v>209.0</v>
      </c>
      <c r="HJ1" s="17">
        <v>210.0</v>
      </c>
      <c r="HK1" s="17">
        <v>211.0</v>
      </c>
      <c r="HL1" s="17">
        <v>212.0</v>
      </c>
      <c r="HM1" s="17">
        <v>213.0</v>
      </c>
      <c r="HN1" s="17">
        <v>214.0</v>
      </c>
      <c r="HO1" s="17">
        <v>215.0</v>
      </c>
      <c r="HP1" s="17">
        <v>216.0</v>
      </c>
      <c r="HQ1" s="17">
        <v>217.0</v>
      </c>
      <c r="HR1" s="17">
        <v>218.0</v>
      </c>
      <c r="HS1" s="17">
        <v>219.0</v>
      </c>
      <c r="HT1" s="17">
        <v>220.0</v>
      </c>
      <c r="HU1" s="17">
        <v>221.0</v>
      </c>
      <c r="HV1" s="17">
        <v>222.0</v>
      </c>
      <c r="HW1" s="17">
        <v>223.0</v>
      </c>
      <c r="HX1" s="17">
        <v>224.0</v>
      </c>
      <c r="HY1" s="17">
        <v>225.0</v>
      </c>
      <c r="HZ1" s="17">
        <v>226.0</v>
      </c>
      <c r="IA1" s="17">
        <v>227.0</v>
      </c>
      <c r="IB1" s="17">
        <v>228.0</v>
      </c>
      <c r="IC1" s="17">
        <v>229.0</v>
      </c>
      <c r="ID1" s="17">
        <v>230.0</v>
      </c>
      <c r="IE1" s="17">
        <v>231.0</v>
      </c>
      <c r="IF1" s="17">
        <v>232.0</v>
      </c>
      <c r="IG1" s="17">
        <v>233.0</v>
      </c>
      <c r="IH1" s="17">
        <v>234.0</v>
      </c>
      <c r="II1" s="17">
        <v>235.0</v>
      </c>
      <c r="IJ1" s="17">
        <v>236.0</v>
      </c>
      <c r="IK1" s="17">
        <v>237.0</v>
      </c>
      <c r="IL1" s="17">
        <v>238.0</v>
      </c>
      <c r="IM1" s="17">
        <v>239.0</v>
      </c>
      <c r="IN1" s="17">
        <v>240.0</v>
      </c>
      <c r="IO1" s="17">
        <v>241.0</v>
      </c>
      <c r="IP1" s="17">
        <v>242.0</v>
      </c>
      <c r="IQ1" s="17">
        <v>243.0</v>
      </c>
      <c r="IR1" s="17">
        <v>244.0</v>
      </c>
      <c r="IS1" s="17">
        <v>245.0</v>
      </c>
      <c r="IT1" s="17">
        <v>246.0</v>
      </c>
      <c r="IU1" s="17">
        <v>247.0</v>
      </c>
      <c r="IV1" s="17">
        <v>248.0</v>
      </c>
      <c r="IW1" s="17">
        <v>249.0</v>
      </c>
      <c r="IX1" s="17">
        <v>250.0</v>
      </c>
      <c r="IY1" s="17">
        <v>251.0</v>
      </c>
      <c r="IZ1" s="17">
        <v>252.0</v>
      </c>
      <c r="JA1" s="17">
        <v>253.0</v>
      </c>
      <c r="JB1" s="17">
        <v>254.0</v>
      </c>
      <c r="JC1" s="17">
        <v>255.0</v>
      </c>
      <c r="JD1" s="17">
        <v>256.0</v>
      </c>
      <c r="JE1" s="17">
        <v>257.0</v>
      </c>
      <c r="JF1" s="17">
        <v>258.0</v>
      </c>
      <c r="JG1" s="17">
        <v>259.0</v>
      </c>
      <c r="JH1" s="17">
        <v>260.0</v>
      </c>
      <c r="JI1" s="17">
        <v>261.0</v>
      </c>
      <c r="JJ1" s="17">
        <v>262.0</v>
      </c>
      <c r="JK1" s="17">
        <v>263.0</v>
      </c>
      <c r="JL1" s="17">
        <v>264.0</v>
      </c>
      <c r="JM1" s="17">
        <v>265.0</v>
      </c>
      <c r="JN1" s="17">
        <v>266.0</v>
      </c>
      <c r="JO1" s="17">
        <v>267.0</v>
      </c>
      <c r="JP1" s="17">
        <v>268.0</v>
      </c>
      <c r="JQ1" s="17">
        <v>269.0</v>
      </c>
      <c r="JR1" s="17">
        <v>270.0</v>
      </c>
      <c r="JS1" s="17">
        <v>271.0</v>
      </c>
      <c r="JT1" s="17">
        <v>272.0</v>
      </c>
      <c r="JU1" s="17">
        <v>273.0</v>
      </c>
      <c r="JV1" s="17">
        <v>274.0</v>
      </c>
      <c r="JW1" s="17">
        <v>275.0</v>
      </c>
      <c r="JX1" s="17">
        <v>276.0</v>
      </c>
      <c r="JY1" s="17">
        <v>277.0</v>
      </c>
      <c r="JZ1" s="17">
        <v>278.0</v>
      </c>
      <c r="KA1" s="17">
        <v>279.0</v>
      </c>
      <c r="KB1" s="17">
        <v>280.0</v>
      </c>
      <c r="KC1" s="17">
        <v>281.0</v>
      </c>
      <c r="KD1" s="17">
        <v>282.0</v>
      </c>
      <c r="KE1" s="17">
        <v>283.0</v>
      </c>
      <c r="KF1" s="17">
        <v>284.0</v>
      </c>
      <c r="KG1" s="17">
        <v>285.0</v>
      </c>
      <c r="KH1" s="17">
        <v>286.0</v>
      </c>
      <c r="KI1" s="17">
        <v>287.0</v>
      </c>
      <c r="KJ1" s="17">
        <v>288.0</v>
      </c>
      <c r="KK1" s="17">
        <v>289.0</v>
      </c>
      <c r="KL1" s="17">
        <v>290.0</v>
      </c>
      <c r="KM1" s="17">
        <v>291.0</v>
      </c>
      <c r="KN1" s="17">
        <v>292.0</v>
      </c>
      <c r="KO1" s="17">
        <v>293.0</v>
      </c>
      <c r="KP1" s="17">
        <v>294.0</v>
      </c>
      <c r="KQ1" s="17">
        <v>295.0</v>
      </c>
      <c r="KR1" s="17">
        <v>296.0</v>
      </c>
      <c r="KS1" s="17">
        <v>297.0</v>
      </c>
      <c r="KT1" s="17">
        <v>298.0</v>
      </c>
      <c r="KU1" s="17">
        <v>299.0</v>
      </c>
      <c r="KV1" s="17">
        <v>300.0</v>
      </c>
      <c r="KW1" s="17">
        <v>301.0</v>
      </c>
      <c r="KX1" s="17">
        <v>302.0</v>
      </c>
      <c r="KY1" s="17">
        <v>303.0</v>
      </c>
      <c r="KZ1" s="17">
        <v>304.0</v>
      </c>
      <c r="LA1" s="17">
        <v>305.0</v>
      </c>
      <c r="LB1" s="17">
        <v>306.0</v>
      </c>
      <c r="LC1" s="17">
        <v>307.0</v>
      </c>
      <c r="LD1" s="17">
        <v>308.0</v>
      </c>
      <c r="LE1" s="17">
        <v>309.0</v>
      </c>
      <c r="LF1" s="17">
        <v>310.0</v>
      </c>
      <c r="LG1" s="17">
        <v>311.0</v>
      </c>
      <c r="LH1" s="17">
        <v>312.0</v>
      </c>
      <c r="LI1" s="17">
        <v>313.0</v>
      </c>
      <c r="LJ1" s="17">
        <v>314.0</v>
      </c>
      <c r="LK1" s="17">
        <v>315.0</v>
      </c>
      <c r="LL1" s="17">
        <v>316.0</v>
      </c>
      <c r="LM1" s="17">
        <v>317.0</v>
      </c>
      <c r="LN1" s="17">
        <v>318.0</v>
      </c>
      <c r="LO1" s="17">
        <v>319.0</v>
      </c>
      <c r="LP1" s="17">
        <v>320.0</v>
      </c>
      <c r="LQ1" s="17">
        <v>321.0</v>
      </c>
      <c r="LR1" s="17">
        <v>322.0</v>
      </c>
      <c r="LS1" s="17">
        <v>323.0</v>
      </c>
      <c r="LT1" s="17">
        <v>324.0</v>
      </c>
      <c r="LU1" s="17">
        <v>325.0</v>
      </c>
      <c r="LV1" s="17">
        <v>326.0</v>
      </c>
      <c r="LW1" s="17">
        <v>327.0</v>
      </c>
      <c r="LX1" s="17">
        <v>328.0</v>
      </c>
      <c r="LY1" s="17">
        <v>329.0</v>
      </c>
      <c r="LZ1" s="17">
        <v>330.0</v>
      </c>
      <c r="MA1" s="17">
        <v>331.0</v>
      </c>
      <c r="MB1" s="17">
        <v>332.0</v>
      </c>
      <c r="MC1" s="17">
        <v>333.0</v>
      </c>
      <c r="MD1" s="17">
        <v>334.0</v>
      </c>
      <c r="ME1" s="17">
        <v>335.0</v>
      </c>
      <c r="MF1" s="17">
        <v>336.0</v>
      </c>
      <c r="MG1" s="17">
        <v>337.0</v>
      </c>
      <c r="MH1" s="17">
        <v>338.0</v>
      </c>
      <c r="MI1" s="17">
        <v>339.0</v>
      </c>
      <c r="MJ1" s="17">
        <v>340.0</v>
      </c>
      <c r="MK1" s="17">
        <v>341.0</v>
      </c>
      <c r="ML1" s="17">
        <v>342.0</v>
      </c>
      <c r="MM1" s="17">
        <v>343.0</v>
      </c>
      <c r="MN1" s="17">
        <v>344.0</v>
      </c>
      <c r="MO1" s="17">
        <v>345.0</v>
      </c>
      <c r="MP1" s="17">
        <v>346.0</v>
      </c>
      <c r="MQ1" s="17">
        <v>347.0</v>
      </c>
      <c r="MR1" s="17">
        <v>348.0</v>
      </c>
      <c r="MS1" s="17">
        <v>349.0</v>
      </c>
      <c r="MT1" s="17">
        <v>350.0</v>
      </c>
      <c r="MU1" s="17">
        <v>351.0</v>
      </c>
      <c r="MV1" s="17">
        <v>352.0</v>
      </c>
      <c r="MW1" s="17">
        <v>353.0</v>
      </c>
      <c r="MX1" s="17">
        <v>354.0</v>
      </c>
      <c r="MY1" s="17">
        <v>355.0</v>
      </c>
      <c r="MZ1" s="17">
        <v>356.0</v>
      </c>
      <c r="NA1" s="17">
        <v>357.0</v>
      </c>
      <c r="NB1" s="17">
        <v>358.0</v>
      </c>
      <c r="NC1" s="17">
        <v>359.0</v>
      </c>
      <c r="ND1" s="17">
        <v>360.0</v>
      </c>
      <c r="NE1" s="17">
        <v>361.0</v>
      </c>
      <c r="NF1" s="17">
        <v>362.0</v>
      </c>
      <c r="NG1" s="17">
        <v>363.0</v>
      </c>
      <c r="NH1" s="17">
        <v>364.0</v>
      </c>
      <c r="NI1" s="17">
        <v>365.0</v>
      </c>
      <c r="NJ1" s="17">
        <v>366.0</v>
      </c>
      <c r="NK1" s="17">
        <v>367.0</v>
      </c>
      <c r="NL1" s="17">
        <v>368.0</v>
      </c>
      <c r="NM1" s="17">
        <v>369.0</v>
      </c>
      <c r="NN1" s="17">
        <v>370.0</v>
      </c>
      <c r="NO1" s="17">
        <v>371.0</v>
      </c>
      <c r="NP1" s="17">
        <v>372.0</v>
      </c>
      <c r="NQ1" s="17">
        <v>373.0</v>
      </c>
      <c r="NR1" s="17">
        <v>374.0</v>
      </c>
      <c r="NS1" s="17">
        <v>375.0</v>
      </c>
      <c r="NT1" s="17">
        <v>376.0</v>
      </c>
      <c r="NU1" s="17">
        <v>377.0</v>
      </c>
      <c r="NV1" s="17">
        <v>378.0</v>
      </c>
      <c r="NW1" s="17">
        <v>379.0</v>
      </c>
      <c r="NX1" s="17">
        <v>380.0</v>
      </c>
      <c r="NY1" s="17">
        <v>381.0</v>
      </c>
      <c r="NZ1" s="17">
        <v>382.0</v>
      </c>
      <c r="OA1" s="17">
        <v>383.0</v>
      </c>
      <c r="OB1" s="17">
        <v>384.0</v>
      </c>
      <c r="OC1" s="17">
        <v>385.0</v>
      </c>
      <c r="OD1" s="17">
        <v>386.0</v>
      </c>
      <c r="OE1" s="17">
        <v>387.0</v>
      </c>
      <c r="OF1" s="17">
        <v>388.0</v>
      </c>
      <c r="OG1" s="17">
        <v>389.0</v>
      </c>
      <c r="OH1" s="17">
        <v>390.0</v>
      </c>
      <c r="OI1" s="17">
        <v>391.0</v>
      </c>
      <c r="OJ1" s="17">
        <v>392.0</v>
      </c>
      <c r="OK1" s="17">
        <v>393.0</v>
      </c>
      <c r="OL1" s="17">
        <v>394.0</v>
      </c>
      <c r="OM1" s="17">
        <v>395.0</v>
      </c>
      <c r="ON1" s="17">
        <v>396.0</v>
      </c>
      <c r="OO1" s="17">
        <v>397.0</v>
      </c>
      <c r="OP1" s="17">
        <v>398.0</v>
      </c>
      <c r="OQ1" s="17">
        <v>399.0</v>
      </c>
      <c r="OR1" s="17">
        <v>400.0</v>
      </c>
      <c r="OS1" s="17">
        <v>401.0</v>
      </c>
      <c r="OT1" s="17">
        <v>402.0</v>
      </c>
      <c r="OU1" s="17">
        <v>403.0</v>
      </c>
      <c r="OV1" s="17">
        <v>404.0</v>
      </c>
      <c r="OW1" s="17">
        <v>405.0</v>
      </c>
      <c r="OX1" s="17">
        <v>406.0</v>
      </c>
      <c r="OY1" s="17">
        <v>407.0</v>
      </c>
      <c r="OZ1" s="17">
        <v>408.0</v>
      </c>
      <c r="PA1" s="17">
        <v>409.0</v>
      </c>
      <c r="PB1" s="17">
        <v>410.0</v>
      </c>
      <c r="PC1" s="17">
        <v>411.0</v>
      </c>
      <c r="PD1" s="17">
        <v>412.0</v>
      </c>
      <c r="PE1" s="17">
        <v>413.0</v>
      </c>
      <c r="PF1" s="17">
        <v>414.0</v>
      </c>
      <c r="PG1" s="17">
        <v>415.0</v>
      </c>
      <c r="PH1" s="17">
        <v>416.0</v>
      </c>
      <c r="PI1" s="17">
        <v>417.0</v>
      </c>
      <c r="PJ1" s="17">
        <v>418.0</v>
      </c>
      <c r="PK1" s="17">
        <v>419.0</v>
      </c>
      <c r="PL1" s="17">
        <v>420.0</v>
      </c>
      <c r="PM1" s="17">
        <v>421.0</v>
      </c>
      <c r="PN1" s="17">
        <v>422.0</v>
      </c>
      <c r="PO1" s="17">
        <v>423.0</v>
      </c>
      <c r="PP1" s="17">
        <v>424.0</v>
      </c>
      <c r="PQ1" s="17">
        <v>425.0</v>
      </c>
      <c r="PR1" s="17">
        <v>426.0</v>
      </c>
      <c r="PS1" s="17">
        <v>427.0</v>
      </c>
      <c r="PT1" s="17">
        <v>428.0</v>
      </c>
      <c r="PU1" s="17">
        <v>429.0</v>
      </c>
      <c r="PV1" s="17">
        <v>430.0</v>
      </c>
      <c r="PW1" s="17">
        <v>431.0</v>
      </c>
      <c r="PX1" s="17">
        <v>432.0</v>
      </c>
      <c r="PY1" s="17">
        <v>433.0</v>
      </c>
      <c r="PZ1" s="17">
        <v>434.0</v>
      </c>
      <c r="QA1" s="17">
        <v>435.0</v>
      </c>
      <c r="QB1" s="17">
        <v>436.0</v>
      </c>
      <c r="QC1" s="17">
        <v>437.0</v>
      </c>
      <c r="QD1" s="17">
        <v>438.0</v>
      </c>
      <c r="QE1" s="17">
        <v>439.0</v>
      </c>
      <c r="QF1" s="17">
        <v>440.0</v>
      </c>
      <c r="QG1" s="17">
        <v>441.0</v>
      </c>
      <c r="QH1" s="17">
        <v>442.0</v>
      </c>
      <c r="QI1" s="17">
        <v>443.0</v>
      </c>
      <c r="QJ1" s="17">
        <v>444.0</v>
      </c>
      <c r="QK1" s="17">
        <v>445.0</v>
      </c>
      <c r="QL1" s="17">
        <v>446.0</v>
      </c>
      <c r="QM1" s="17">
        <v>447.0</v>
      </c>
      <c r="QN1" s="17">
        <v>448.0</v>
      </c>
      <c r="QO1" s="17">
        <v>449.0</v>
      </c>
      <c r="QP1" s="17">
        <v>450.0</v>
      </c>
      <c r="QQ1" s="17">
        <v>451.0</v>
      </c>
      <c r="QR1" s="17">
        <v>452.0</v>
      </c>
      <c r="QS1" s="17">
        <v>453.0</v>
      </c>
      <c r="QT1" s="17">
        <v>454.0</v>
      </c>
      <c r="QU1" s="17">
        <v>455.0</v>
      </c>
      <c r="QV1" s="17">
        <v>456.0</v>
      </c>
      <c r="QW1" s="17">
        <v>457.0</v>
      </c>
      <c r="QX1" s="17">
        <v>458.0</v>
      </c>
      <c r="QY1" s="17">
        <v>459.0</v>
      </c>
      <c r="QZ1" s="17">
        <v>460.0</v>
      </c>
      <c r="RA1" s="17">
        <v>461.0</v>
      </c>
      <c r="RB1" s="17">
        <v>462.0</v>
      </c>
      <c r="RC1" s="17">
        <v>463.0</v>
      </c>
      <c r="RD1" s="17">
        <v>464.0</v>
      </c>
      <c r="RE1" s="17">
        <v>465.0</v>
      </c>
      <c r="RF1" s="17">
        <v>466.0</v>
      </c>
      <c r="RG1" s="17">
        <v>467.0</v>
      </c>
      <c r="RH1" s="17">
        <v>468.0</v>
      </c>
      <c r="RI1" s="17">
        <v>469.0</v>
      </c>
      <c r="RJ1" s="17">
        <v>470.0</v>
      </c>
      <c r="RK1" s="17">
        <v>471.0</v>
      </c>
      <c r="RL1" s="17">
        <v>472.0</v>
      </c>
      <c r="RM1" s="17">
        <v>473.0</v>
      </c>
      <c r="RN1" s="17">
        <v>474.0</v>
      </c>
      <c r="RO1" s="17">
        <v>475.0</v>
      </c>
      <c r="RP1" s="17">
        <v>476.0</v>
      </c>
      <c r="RQ1" s="17">
        <v>477.0</v>
      </c>
      <c r="RR1" s="17">
        <v>478.0</v>
      </c>
      <c r="RS1" s="17">
        <v>479.0</v>
      </c>
      <c r="RT1" s="17">
        <v>480.0</v>
      </c>
      <c r="RU1" s="17">
        <v>481.0</v>
      </c>
      <c r="RV1" s="17">
        <v>482.0</v>
      </c>
      <c r="RW1" s="17">
        <v>483.0</v>
      </c>
      <c r="RX1" s="17">
        <v>484.0</v>
      </c>
      <c r="RY1" s="17">
        <v>485.0</v>
      </c>
      <c r="RZ1" s="17">
        <v>486.0</v>
      </c>
      <c r="SA1" s="17">
        <v>487.0</v>
      </c>
      <c r="SB1" s="17">
        <v>488.0</v>
      </c>
      <c r="SC1" s="17">
        <v>489.0</v>
      </c>
      <c r="SD1" s="17">
        <v>490.0</v>
      </c>
      <c r="SE1" s="17">
        <v>491.0</v>
      </c>
      <c r="SF1" s="17">
        <v>492.0</v>
      </c>
      <c r="SG1" s="17">
        <v>493.0</v>
      </c>
      <c r="SH1" s="17">
        <v>494.0</v>
      </c>
      <c r="SI1" s="17">
        <v>495.0</v>
      </c>
      <c r="SJ1" s="17">
        <v>496.0</v>
      </c>
      <c r="SK1" s="17">
        <v>497.0</v>
      </c>
      <c r="SL1" s="17">
        <v>498.0</v>
      </c>
      <c r="SM1" s="17">
        <v>499.0</v>
      </c>
      <c r="SN1" s="17">
        <v>500.0</v>
      </c>
      <c r="SO1" s="17">
        <v>501.0</v>
      </c>
      <c r="SP1" s="17">
        <v>502.0</v>
      </c>
      <c r="SQ1" s="17">
        <v>503.0</v>
      </c>
      <c r="SR1" s="17">
        <v>504.0</v>
      </c>
      <c r="SS1" s="17">
        <v>505.0</v>
      </c>
      <c r="ST1" s="17">
        <v>506.0</v>
      </c>
      <c r="SU1" s="17">
        <v>507.0</v>
      </c>
      <c r="SV1" s="17">
        <v>508.0</v>
      </c>
      <c r="SW1" s="17">
        <v>509.0</v>
      </c>
      <c r="SX1" s="17">
        <v>510.0</v>
      </c>
      <c r="SY1" s="17">
        <v>511.0</v>
      </c>
      <c r="SZ1" s="17">
        <v>512.0</v>
      </c>
      <c r="TA1" s="17">
        <v>513.0</v>
      </c>
      <c r="TB1" s="17">
        <v>514.0</v>
      </c>
      <c r="TC1" s="17">
        <v>515.0</v>
      </c>
      <c r="TD1" s="17">
        <v>516.0</v>
      </c>
      <c r="TE1" s="17">
        <v>517.0</v>
      </c>
      <c r="TF1" s="17">
        <v>518.0</v>
      </c>
      <c r="TG1" s="17">
        <v>519.0</v>
      </c>
      <c r="TH1" s="17">
        <v>520.0</v>
      </c>
      <c r="TI1" s="17">
        <v>521.0</v>
      </c>
      <c r="TJ1" s="17">
        <v>522.0</v>
      </c>
      <c r="TK1" s="17">
        <v>523.0</v>
      </c>
      <c r="TL1" s="17">
        <v>524.0</v>
      </c>
      <c r="TM1" s="17">
        <v>525.0</v>
      </c>
      <c r="TN1" s="17">
        <v>526.0</v>
      </c>
      <c r="TO1" s="17">
        <v>527.0</v>
      </c>
      <c r="TP1" s="17">
        <v>528.0</v>
      </c>
      <c r="TQ1" s="17">
        <v>529.0</v>
      </c>
      <c r="TR1" s="17">
        <v>530.0</v>
      </c>
      <c r="TS1" s="17">
        <v>531.0</v>
      </c>
      <c r="TT1" s="17">
        <v>532.0</v>
      </c>
      <c r="TU1" s="17">
        <v>533.0</v>
      </c>
      <c r="TV1" s="17">
        <v>534.0</v>
      </c>
      <c r="TW1" s="17">
        <v>535.0</v>
      </c>
      <c r="TX1" s="17">
        <v>536.0</v>
      </c>
      <c r="TY1" s="17">
        <v>537.0</v>
      </c>
      <c r="TZ1" s="17">
        <v>538.0</v>
      </c>
      <c r="UA1" s="17">
        <v>539.0</v>
      </c>
      <c r="UB1" s="17">
        <v>540.0</v>
      </c>
      <c r="UC1" s="17">
        <v>541.0</v>
      </c>
      <c r="UD1" s="17">
        <v>542.0</v>
      </c>
      <c r="UE1" s="17">
        <v>543.0</v>
      </c>
      <c r="UF1" s="17">
        <v>544.0</v>
      </c>
      <c r="UG1" s="17">
        <v>545.0</v>
      </c>
      <c r="UH1" s="17">
        <v>546.0</v>
      </c>
      <c r="UI1" s="17">
        <v>547.0</v>
      </c>
      <c r="UJ1" s="17">
        <v>548.0</v>
      </c>
      <c r="UK1" s="17">
        <v>549.0</v>
      </c>
      <c r="UL1" s="17">
        <v>550.0</v>
      </c>
      <c r="UM1" s="17">
        <v>551.0</v>
      </c>
      <c r="UN1" s="17">
        <v>552.0</v>
      </c>
      <c r="UO1" s="17">
        <v>553.0</v>
      </c>
      <c r="UP1" s="17">
        <v>554.0</v>
      </c>
      <c r="UQ1" s="17">
        <v>555.0</v>
      </c>
      <c r="UR1" s="17">
        <v>556.0</v>
      </c>
      <c r="US1" s="17">
        <v>557.0</v>
      </c>
      <c r="UT1" s="17">
        <v>558.0</v>
      </c>
      <c r="UU1" s="17">
        <v>559.0</v>
      </c>
      <c r="UV1" s="17">
        <v>560.0</v>
      </c>
      <c r="UW1" s="17">
        <v>561.0</v>
      </c>
      <c r="UX1" s="17">
        <v>562.0</v>
      </c>
      <c r="UY1" s="17">
        <v>563.0</v>
      </c>
      <c r="UZ1" s="17">
        <v>564.0</v>
      </c>
      <c r="VA1" s="17">
        <v>565.0</v>
      </c>
      <c r="VB1" s="17">
        <v>566.0</v>
      </c>
      <c r="VC1" s="17">
        <v>567.0</v>
      </c>
      <c r="VD1" s="17">
        <v>568.0</v>
      </c>
      <c r="VE1" s="17">
        <v>569.0</v>
      </c>
      <c r="VF1" s="17">
        <v>570.0</v>
      </c>
      <c r="VG1" s="17">
        <v>571.0</v>
      </c>
      <c r="VH1" s="17">
        <v>572.0</v>
      </c>
      <c r="VI1" s="17">
        <v>573.0</v>
      </c>
      <c r="VJ1" s="17">
        <v>574.0</v>
      </c>
      <c r="VK1" s="17">
        <v>575.0</v>
      </c>
      <c r="VL1" s="17">
        <v>576.0</v>
      </c>
      <c r="VM1" s="17">
        <v>577.0</v>
      </c>
      <c r="VN1" s="17">
        <v>578.0</v>
      </c>
      <c r="VO1" s="17">
        <v>579.0</v>
      </c>
      <c r="VP1" s="17">
        <v>580.0</v>
      </c>
      <c r="VQ1" s="17">
        <v>581.0</v>
      </c>
      <c r="VR1" s="17">
        <v>582.0</v>
      </c>
      <c r="VS1" s="17">
        <v>583.0</v>
      </c>
      <c r="VT1" s="17">
        <v>584.0</v>
      </c>
      <c r="VU1" s="17">
        <v>585.0</v>
      </c>
      <c r="VV1" s="17">
        <v>586.0</v>
      </c>
      <c r="VW1" s="17">
        <v>587.0</v>
      </c>
      <c r="VX1" s="17">
        <v>588.0</v>
      </c>
      <c r="VY1" s="17">
        <v>589.0</v>
      </c>
      <c r="VZ1" s="17">
        <v>590.0</v>
      </c>
      <c r="WA1" s="17">
        <v>591.0</v>
      </c>
      <c r="WB1" s="17">
        <v>592.0</v>
      </c>
      <c r="WC1" s="17">
        <v>593.0</v>
      </c>
      <c r="WD1" s="17">
        <v>594.0</v>
      </c>
      <c r="WE1" s="17">
        <v>595.0</v>
      </c>
      <c r="WF1" s="17">
        <v>596.0</v>
      </c>
      <c r="WG1" s="17">
        <v>597.0</v>
      </c>
      <c r="WH1" s="17">
        <v>598.0</v>
      </c>
      <c r="WI1" s="17">
        <v>599.0</v>
      </c>
      <c r="WJ1" s="17">
        <v>600.0</v>
      </c>
      <c r="WK1" s="17">
        <v>601.0</v>
      </c>
      <c r="WL1" s="17">
        <v>602.0</v>
      </c>
      <c r="WM1" s="17">
        <v>603.0</v>
      </c>
      <c r="WN1" s="17">
        <v>604.0</v>
      </c>
      <c r="WO1" s="17">
        <v>605.0</v>
      </c>
      <c r="WP1" s="17">
        <v>606.0</v>
      </c>
      <c r="WQ1" s="17">
        <v>607.0</v>
      </c>
      <c r="WR1" s="17">
        <v>608.0</v>
      </c>
      <c r="WS1" s="17">
        <v>609.0</v>
      </c>
      <c r="WT1" s="17">
        <v>610.0</v>
      </c>
      <c r="WU1" s="17">
        <v>611.0</v>
      </c>
      <c r="WV1" s="17">
        <v>612.0</v>
      </c>
      <c r="WW1" s="17">
        <v>613.0</v>
      </c>
      <c r="WX1" s="17">
        <v>614.0</v>
      </c>
      <c r="WY1" s="17">
        <v>615.0</v>
      </c>
      <c r="WZ1" s="17">
        <v>616.0</v>
      </c>
      <c r="XA1" s="17">
        <v>617.0</v>
      </c>
      <c r="XB1" s="17">
        <v>618.0</v>
      </c>
      <c r="XC1" s="17">
        <v>619.0</v>
      </c>
      <c r="XD1" s="17">
        <v>620.0</v>
      </c>
      <c r="XE1" s="17">
        <v>621.0</v>
      </c>
      <c r="XF1" s="17">
        <v>622.0</v>
      </c>
      <c r="XG1" s="17">
        <v>623.0</v>
      </c>
      <c r="XH1" s="17">
        <v>624.0</v>
      </c>
      <c r="XI1" s="17">
        <v>625.0</v>
      </c>
      <c r="XJ1" s="17">
        <v>626.0</v>
      </c>
      <c r="XK1" s="17">
        <v>627.0</v>
      </c>
      <c r="XL1" s="17">
        <v>628.0</v>
      </c>
      <c r="XM1" s="17">
        <v>629.0</v>
      </c>
      <c r="XN1" s="17">
        <v>630.0</v>
      </c>
      <c r="XO1" s="17">
        <v>631.0</v>
      </c>
      <c r="XP1" s="17">
        <v>632.0</v>
      </c>
      <c r="XQ1" s="17">
        <v>633.0</v>
      </c>
      <c r="XR1" s="17">
        <v>634.0</v>
      </c>
      <c r="XS1" s="17">
        <v>635.0</v>
      </c>
      <c r="XT1" s="17">
        <v>636.0</v>
      </c>
      <c r="XU1" s="17">
        <v>637.0</v>
      </c>
      <c r="XV1" s="17">
        <v>638.0</v>
      </c>
      <c r="XW1" s="17">
        <v>639.0</v>
      </c>
      <c r="XX1" s="17">
        <v>640.0</v>
      </c>
      <c r="XY1" s="17">
        <v>641.0</v>
      </c>
      <c r="XZ1" s="17">
        <v>642.0</v>
      </c>
      <c r="YA1" s="17">
        <v>643.0</v>
      </c>
      <c r="YB1" s="17">
        <v>644.0</v>
      </c>
      <c r="YC1" s="17">
        <v>645.0</v>
      </c>
      <c r="YD1" s="17">
        <v>646.0</v>
      </c>
      <c r="YE1" s="17">
        <v>647.0</v>
      </c>
      <c r="YF1" s="17">
        <v>648.0</v>
      </c>
      <c r="YG1" s="17">
        <v>649.0</v>
      </c>
      <c r="YH1" s="17">
        <v>650.0</v>
      </c>
      <c r="YI1" s="17">
        <v>651.0</v>
      </c>
      <c r="YJ1" s="17">
        <v>652.0</v>
      </c>
      <c r="YK1" s="17">
        <v>653.0</v>
      </c>
      <c r="YL1" s="17">
        <v>654.0</v>
      </c>
      <c r="YM1" s="17">
        <v>655.0</v>
      </c>
      <c r="YN1" s="17">
        <v>656.0</v>
      </c>
      <c r="YO1" s="17">
        <v>657.0</v>
      </c>
      <c r="YP1" s="17">
        <v>658.0</v>
      </c>
      <c r="YQ1" s="17">
        <v>659.0</v>
      </c>
      <c r="YR1" s="17">
        <v>660.0</v>
      </c>
      <c r="YS1" s="17">
        <v>661.0</v>
      </c>
      <c r="YT1" s="17">
        <v>662.0</v>
      </c>
      <c r="YU1" s="17">
        <v>663.0</v>
      </c>
      <c r="YV1" s="17">
        <v>664.0</v>
      </c>
      <c r="YW1" s="17">
        <v>665.0</v>
      </c>
      <c r="YX1" s="17">
        <v>666.0</v>
      </c>
      <c r="YY1" s="17">
        <v>667.0</v>
      </c>
      <c r="YZ1" s="17">
        <v>668.0</v>
      </c>
      <c r="ZA1" s="17">
        <v>669.0</v>
      </c>
      <c r="ZB1" s="17">
        <v>670.0</v>
      </c>
      <c r="ZC1" s="17">
        <v>671.0</v>
      </c>
      <c r="ZD1" s="17">
        <v>672.0</v>
      </c>
      <c r="ZE1" s="17">
        <v>673.0</v>
      </c>
      <c r="ZF1" s="17">
        <v>674.0</v>
      </c>
      <c r="ZG1" s="17">
        <v>675.0</v>
      </c>
      <c r="ZH1" s="17">
        <v>676.0</v>
      </c>
      <c r="ZI1" s="17">
        <v>677.0</v>
      </c>
      <c r="ZJ1" s="17">
        <v>678.0</v>
      </c>
      <c r="ZK1" s="17">
        <v>679.0</v>
      </c>
      <c r="ZL1" s="17">
        <v>680.0</v>
      </c>
      <c r="ZM1" s="17">
        <v>681.0</v>
      </c>
      <c r="ZN1" s="17">
        <v>682.0</v>
      </c>
      <c r="ZO1" s="17">
        <v>683.0</v>
      </c>
      <c r="ZP1" s="17">
        <v>684.0</v>
      </c>
      <c r="ZQ1" s="17">
        <v>685.0</v>
      </c>
      <c r="ZR1" s="17">
        <v>686.0</v>
      </c>
      <c r="ZS1" s="17">
        <v>687.0</v>
      </c>
      <c r="ZT1" s="17">
        <v>688.0</v>
      </c>
      <c r="ZU1" s="17">
        <v>689.0</v>
      </c>
      <c r="ZV1" s="17">
        <v>690.0</v>
      </c>
      <c r="ZW1" s="17">
        <v>691.0</v>
      </c>
      <c r="ZX1" s="17">
        <v>692.0</v>
      </c>
      <c r="ZY1" s="17">
        <v>693.0</v>
      </c>
      <c r="ZZ1" s="17">
        <v>694.0</v>
      </c>
      <c r="AAA1" s="17">
        <v>695.0</v>
      </c>
      <c r="AAB1" s="17">
        <v>696.0</v>
      </c>
      <c r="AAC1" s="17">
        <v>697.0</v>
      </c>
      <c r="AAD1" s="17">
        <v>698.0</v>
      </c>
      <c r="AAE1" s="17">
        <v>699.0</v>
      </c>
      <c r="AAF1" s="17">
        <v>700.0</v>
      </c>
      <c r="AAG1" s="17">
        <v>701.0</v>
      </c>
      <c r="AAH1" s="17">
        <v>702.0</v>
      </c>
      <c r="AAI1" s="17">
        <v>703.0</v>
      </c>
      <c r="AAJ1" s="17">
        <v>704.0</v>
      </c>
      <c r="AAK1" s="17">
        <v>705.0</v>
      </c>
      <c r="AAL1" s="17">
        <v>706.0</v>
      </c>
      <c r="AAM1" s="17">
        <v>707.0</v>
      </c>
      <c r="AAN1" s="17">
        <v>708.0</v>
      </c>
      <c r="AAO1" s="17">
        <v>709.0</v>
      </c>
      <c r="AAP1" s="17">
        <v>710.0</v>
      </c>
      <c r="AAQ1" s="17">
        <v>711.0</v>
      </c>
      <c r="AAR1" s="17">
        <v>712.0</v>
      </c>
      <c r="AAS1" s="17">
        <v>713.0</v>
      </c>
      <c r="AAT1" s="17">
        <v>714.0</v>
      </c>
      <c r="AAU1" s="17">
        <v>715.0</v>
      </c>
      <c r="AAV1" s="17">
        <v>716.0</v>
      </c>
      <c r="AAW1" s="17">
        <v>717.0</v>
      </c>
      <c r="AAX1" s="17">
        <v>718.0</v>
      </c>
      <c r="AAY1" s="17">
        <v>719.0</v>
      </c>
      <c r="AAZ1" s="17">
        <v>720.0</v>
      </c>
      <c r="ABA1" s="17">
        <v>721.0</v>
      </c>
      <c r="ABB1" s="17">
        <v>722.0</v>
      </c>
      <c r="ABC1" s="17">
        <v>723.0</v>
      </c>
      <c r="ABD1" s="17">
        <v>724.0</v>
      </c>
      <c r="ABE1" s="17">
        <v>725.0</v>
      </c>
      <c r="ABF1" s="17">
        <v>726.0</v>
      </c>
      <c r="ABG1" s="17">
        <v>727.0</v>
      </c>
      <c r="ABH1" s="17">
        <v>728.0</v>
      </c>
      <c r="ABI1" s="17">
        <v>729.0</v>
      </c>
      <c r="ABJ1" s="17">
        <v>730.0</v>
      </c>
      <c r="ABK1" s="17">
        <v>731.0</v>
      </c>
      <c r="ABL1" s="17">
        <v>732.0</v>
      </c>
      <c r="ABM1" s="17">
        <v>733.0</v>
      </c>
      <c r="ABN1" s="17">
        <v>734.0</v>
      </c>
      <c r="ABO1" s="17">
        <v>735.0</v>
      </c>
      <c r="ABP1" s="17">
        <v>736.0</v>
      </c>
      <c r="ABQ1" s="17">
        <v>737.0</v>
      </c>
      <c r="ABR1" s="17">
        <v>738.0</v>
      </c>
      <c r="ABS1" s="17">
        <v>739.0</v>
      </c>
      <c r="ABT1" s="17">
        <v>740.0</v>
      </c>
      <c r="ABU1" s="17">
        <v>741.0</v>
      </c>
      <c r="ABV1" s="17">
        <v>742.0</v>
      </c>
      <c r="ABW1" s="17">
        <v>743.0</v>
      </c>
      <c r="ABX1" s="17">
        <v>744.0</v>
      </c>
      <c r="ABY1" s="17">
        <v>745.0</v>
      </c>
      <c r="ABZ1" s="17">
        <v>746.0</v>
      </c>
      <c r="ACA1" s="17">
        <v>747.0</v>
      </c>
      <c r="ACB1" s="17">
        <v>748.0</v>
      </c>
      <c r="ACC1" s="17">
        <v>749.0</v>
      </c>
      <c r="ACD1" s="17">
        <v>750.0</v>
      </c>
      <c r="ACE1" s="17">
        <v>751.0</v>
      </c>
      <c r="ACF1" s="17">
        <v>752.0</v>
      </c>
      <c r="ACG1" s="17">
        <v>753.0</v>
      </c>
      <c r="ACH1" s="17">
        <v>754.0</v>
      </c>
      <c r="ACI1" s="17">
        <v>755.0</v>
      </c>
      <c r="ACJ1" s="17">
        <v>756.0</v>
      </c>
      <c r="ACK1" s="17">
        <v>757.0</v>
      </c>
      <c r="ACL1" s="17">
        <v>758.0</v>
      </c>
      <c r="ACM1" s="17">
        <v>759.0</v>
      </c>
      <c r="ACN1" s="17">
        <v>760.0</v>
      </c>
      <c r="ACO1" s="17">
        <v>761.0</v>
      </c>
      <c r="ACP1" s="17">
        <v>762.0</v>
      </c>
      <c r="ACQ1" s="17">
        <v>763.0</v>
      </c>
      <c r="ACR1" s="17">
        <v>764.0</v>
      </c>
      <c r="ACS1" s="17">
        <v>765.0</v>
      </c>
      <c r="ACT1" s="17">
        <v>766.0</v>
      </c>
      <c r="ACU1" s="17">
        <v>767.0</v>
      </c>
      <c r="ACV1" s="17">
        <v>768.0</v>
      </c>
      <c r="ACW1" s="17">
        <v>769.0</v>
      </c>
      <c r="ACX1" s="17">
        <v>770.0</v>
      </c>
      <c r="ACY1" s="17">
        <v>771.0</v>
      </c>
      <c r="ACZ1" s="17">
        <v>772.0</v>
      </c>
      <c r="ADA1" s="17">
        <v>773.0</v>
      </c>
      <c r="ADB1" s="17">
        <v>774.0</v>
      </c>
      <c r="ADC1" s="17">
        <v>775.0</v>
      </c>
      <c r="ADD1" s="17">
        <v>776.0</v>
      </c>
      <c r="ADE1" s="17">
        <v>777.0</v>
      </c>
      <c r="ADF1" s="17">
        <v>778.0</v>
      </c>
      <c r="ADG1" s="17">
        <v>779.0</v>
      </c>
      <c r="ADH1" s="17">
        <v>780.0</v>
      </c>
      <c r="ADI1" s="17">
        <v>781.0</v>
      </c>
      <c r="ADJ1" s="17">
        <v>782.0</v>
      </c>
      <c r="ADK1" s="17">
        <v>783.0</v>
      </c>
      <c r="ADL1" s="17">
        <v>784.0</v>
      </c>
      <c r="ADM1" s="17">
        <v>785.0</v>
      </c>
      <c r="ADN1" s="17">
        <v>786.0</v>
      </c>
      <c r="ADO1" s="17">
        <v>787.0</v>
      </c>
      <c r="ADP1" s="17">
        <v>788.0</v>
      </c>
      <c r="ADQ1" s="17">
        <v>789.0</v>
      </c>
      <c r="ADR1" s="17">
        <v>790.0</v>
      </c>
      <c r="ADS1" s="17">
        <v>791.0</v>
      </c>
      <c r="ADT1" s="17">
        <v>792.0</v>
      </c>
      <c r="ADU1" s="17">
        <v>793.0</v>
      </c>
      <c r="ADV1" s="17">
        <v>794.0</v>
      </c>
      <c r="ADW1" s="17">
        <v>795.0</v>
      </c>
      <c r="ADX1" s="17">
        <v>796.0</v>
      </c>
      <c r="ADY1" s="17">
        <v>797.0</v>
      </c>
      <c r="ADZ1" s="17">
        <v>798.0</v>
      </c>
      <c r="AEA1" s="17">
        <v>799.0</v>
      </c>
      <c r="AEB1" s="17">
        <v>800.0</v>
      </c>
      <c r="AEC1" s="17">
        <v>801.0</v>
      </c>
      <c r="AED1" s="17">
        <v>802.0</v>
      </c>
      <c r="AEE1" s="17">
        <v>803.0</v>
      </c>
      <c r="AEF1" s="17">
        <v>804.0</v>
      </c>
      <c r="AEG1" s="17">
        <v>805.0</v>
      </c>
      <c r="AEH1" s="17">
        <v>806.0</v>
      </c>
      <c r="AEI1" s="17">
        <v>807.0</v>
      </c>
      <c r="AEJ1" s="17">
        <v>808.0</v>
      </c>
      <c r="AEK1" s="17">
        <v>809.0</v>
      </c>
      <c r="AEL1" s="17">
        <v>810.0</v>
      </c>
      <c r="AEM1" s="17">
        <v>811.0</v>
      </c>
      <c r="AEN1" s="17">
        <v>812.0</v>
      </c>
      <c r="AEO1" s="17">
        <v>813.0</v>
      </c>
      <c r="AEP1" s="17">
        <v>814.0</v>
      </c>
      <c r="AEQ1" s="17">
        <v>815.0</v>
      </c>
      <c r="AER1" s="17">
        <v>816.0</v>
      </c>
      <c r="AES1" s="17">
        <v>817.0</v>
      </c>
      <c r="AET1" s="17">
        <v>818.0</v>
      </c>
      <c r="AEU1" s="17">
        <v>819.0</v>
      </c>
      <c r="AEV1" s="17">
        <v>820.0</v>
      </c>
      <c r="AEW1" s="17">
        <v>821.0</v>
      </c>
      <c r="AEX1" s="17">
        <v>822.0</v>
      </c>
      <c r="AEY1" s="17">
        <v>823.0</v>
      </c>
      <c r="AEZ1" s="17">
        <v>824.0</v>
      </c>
      <c r="AFA1" s="17">
        <v>825.0</v>
      </c>
      <c r="AFB1" s="17">
        <v>826.0</v>
      </c>
      <c r="AFC1" s="17">
        <v>827.0</v>
      </c>
      <c r="AFD1" s="17">
        <v>828.0</v>
      </c>
      <c r="AFE1" s="17">
        <v>829.0</v>
      </c>
      <c r="AFF1" s="17">
        <v>830.0</v>
      </c>
      <c r="AFG1" s="17">
        <v>831.0</v>
      </c>
      <c r="AFH1" s="17">
        <v>832.0</v>
      </c>
      <c r="AFI1" s="17">
        <v>833.0</v>
      </c>
      <c r="AFJ1" s="17">
        <v>834.0</v>
      </c>
      <c r="AFK1" s="17">
        <v>835.0</v>
      </c>
      <c r="AFL1" s="17">
        <v>836.0</v>
      </c>
      <c r="AFM1" s="17">
        <v>837.0</v>
      </c>
      <c r="AFN1" s="17">
        <v>838.0</v>
      </c>
      <c r="AFO1" s="17">
        <v>839.0</v>
      </c>
      <c r="AFP1" s="17">
        <v>840.0</v>
      </c>
      <c r="AFQ1" s="17">
        <v>841.0</v>
      </c>
      <c r="AFR1" s="17">
        <v>842.0</v>
      </c>
      <c r="AFS1" s="17">
        <v>843.0</v>
      </c>
      <c r="AFT1" s="17">
        <v>844.0</v>
      </c>
      <c r="AFU1" s="17">
        <v>845.0</v>
      </c>
      <c r="AFV1" s="17">
        <v>846.0</v>
      </c>
      <c r="AFW1" s="17">
        <v>847.0</v>
      </c>
      <c r="AFX1" s="17">
        <v>848.0</v>
      </c>
      <c r="AFY1" s="17">
        <v>849.0</v>
      </c>
      <c r="AFZ1" s="17">
        <v>850.0</v>
      </c>
      <c r="AGA1" s="17">
        <v>851.0</v>
      </c>
      <c r="AGB1" s="17">
        <v>852.0</v>
      </c>
      <c r="AGC1" s="17">
        <v>853.0</v>
      </c>
      <c r="AGD1" s="17">
        <v>854.0</v>
      </c>
      <c r="AGE1" s="17">
        <v>855.0</v>
      </c>
      <c r="AGF1" s="17">
        <v>856.0</v>
      </c>
      <c r="AGG1" s="17">
        <v>857.0</v>
      </c>
      <c r="AGH1" s="17">
        <v>858.0</v>
      </c>
      <c r="AGI1" s="17">
        <v>859.0</v>
      </c>
      <c r="AGJ1" s="17">
        <v>860.0</v>
      </c>
      <c r="AGK1" s="17">
        <v>861.0</v>
      </c>
      <c r="AGL1" s="17">
        <v>862.0</v>
      </c>
      <c r="AGM1" s="17">
        <v>863.0</v>
      </c>
      <c r="AGN1" s="17">
        <v>864.0</v>
      </c>
      <c r="AGO1" s="17">
        <v>865.0</v>
      </c>
      <c r="AGP1" s="17">
        <v>866.0</v>
      </c>
      <c r="AGQ1" s="17">
        <v>867.0</v>
      </c>
      <c r="AGR1" s="17">
        <v>868.0</v>
      </c>
      <c r="AGS1" s="17">
        <v>869.0</v>
      </c>
      <c r="AGT1" s="17">
        <v>870.0</v>
      </c>
      <c r="AGU1" s="17">
        <v>871.0</v>
      </c>
      <c r="AGV1" s="17">
        <v>872.0</v>
      </c>
      <c r="AGW1" s="17">
        <v>873.0</v>
      </c>
      <c r="AGX1" s="17">
        <v>874.0</v>
      </c>
      <c r="AGY1" s="17">
        <v>875.0</v>
      </c>
      <c r="AGZ1" s="17">
        <v>876.0</v>
      </c>
      <c r="AHA1" s="17">
        <v>877.0</v>
      </c>
      <c r="AHB1" s="17">
        <v>878.0</v>
      </c>
      <c r="AHC1" s="17">
        <v>879.0</v>
      </c>
      <c r="AHD1" s="17">
        <v>880.0</v>
      </c>
      <c r="AHE1" s="17">
        <v>881.0</v>
      </c>
      <c r="AHF1" s="17">
        <v>882.0</v>
      </c>
      <c r="AHG1" s="17">
        <v>883.0</v>
      </c>
      <c r="AHH1" s="17">
        <v>884.0</v>
      </c>
      <c r="AHI1" s="17">
        <v>885.0</v>
      </c>
      <c r="AHJ1" s="17">
        <v>886.0</v>
      </c>
      <c r="AHK1" s="17">
        <v>887.0</v>
      </c>
      <c r="AHL1" s="17">
        <v>888.0</v>
      </c>
      <c r="AHM1" s="17">
        <v>889.0</v>
      </c>
      <c r="AHN1" s="17">
        <v>890.0</v>
      </c>
      <c r="AHO1" s="17">
        <v>891.0</v>
      </c>
      <c r="AHP1" s="17">
        <v>892.0</v>
      </c>
      <c r="AHQ1" s="17">
        <v>893.0</v>
      </c>
      <c r="AHR1" s="17">
        <v>894.0</v>
      </c>
      <c r="AHS1" s="17">
        <v>895.0</v>
      </c>
      <c r="AHT1" s="17">
        <v>896.0</v>
      </c>
      <c r="AHU1" s="17">
        <v>897.0</v>
      </c>
      <c r="AHV1" s="17">
        <v>898.0</v>
      </c>
      <c r="AHW1" s="17">
        <v>899.0</v>
      </c>
      <c r="AHX1" s="17">
        <v>900.0</v>
      </c>
      <c r="AHY1" s="17">
        <v>901.0</v>
      </c>
      <c r="AHZ1" s="17">
        <v>902.0</v>
      </c>
      <c r="AIA1" s="17">
        <v>903.0</v>
      </c>
      <c r="AIB1" s="17">
        <v>904.0</v>
      </c>
      <c r="AIC1" s="17">
        <v>905.0</v>
      </c>
      <c r="AID1" s="17">
        <v>906.0</v>
      </c>
      <c r="AIE1" s="17">
        <v>907.0</v>
      </c>
      <c r="AIF1" s="17">
        <v>908.0</v>
      </c>
      <c r="AIG1" s="17">
        <v>909.0</v>
      </c>
      <c r="AIH1" s="17">
        <v>910.0</v>
      </c>
      <c r="AII1" s="17">
        <v>911.0</v>
      </c>
      <c r="AIJ1" s="17">
        <v>912.0</v>
      </c>
      <c r="AIK1" s="17">
        <v>913.0</v>
      </c>
      <c r="AIL1" s="17">
        <v>914.0</v>
      </c>
      <c r="AIM1" s="17">
        <v>915.0</v>
      </c>
      <c r="AIN1" s="17">
        <v>916.0</v>
      </c>
      <c r="AIO1" s="17">
        <v>917.0</v>
      </c>
      <c r="AIP1" s="17">
        <v>918.0</v>
      </c>
      <c r="AIQ1" s="17">
        <v>919.0</v>
      </c>
      <c r="AIR1" s="17">
        <v>920.0</v>
      </c>
      <c r="AIS1" s="17">
        <v>921.0</v>
      </c>
      <c r="AIT1" s="17">
        <v>922.0</v>
      </c>
      <c r="AIU1" s="17">
        <v>923.0</v>
      </c>
      <c r="AIV1" s="17">
        <v>924.0</v>
      </c>
      <c r="AIW1" s="17">
        <v>925.0</v>
      </c>
      <c r="AIX1" s="17">
        <v>926.0</v>
      </c>
      <c r="AIY1" s="17">
        <v>927.0</v>
      </c>
      <c r="AIZ1" s="17">
        <v>928.0</v>
      </c>
      <c r="AJA1" s="17">
        <v>929.0</v>
      </c>
      <c r="AJB1" s="17">
        <v>930.0</v>
      </c>
      <c r="AJC1" s="17">
        <v>931.0</v>
      </c>
      <c r="AJD1" s="17">
        <v>932.0</v>
      </c>
      <c r="AJE1" s="17">
        <v>933.0</v>
      </c>
      <c r="AJF1" s="17">
        <v>934.0</v>
      </c>
      <c r="AJG1" s="17">
        <v>935.0</v>
      </c>
      <c r="AJH1" s="17">
        <v>936.0</v>
      </c>
      <c r="AJI1" s="17">
        <v>937.0</v>
      </c>
      <c r="AJJ1" s="17">
        <v>938.0</v>
      </c>
      <c r="AJK1" s="17">
        <v>939.0</v>
      </c>
      <c r="AJL1" s="17">
        <v>940.0</v>
      </c>
      <c r="AJM1" s="17">
        <v>941.0</v>
      </c>
      <c r="AJN1" s="17">
        <v>942.0</v>
      </c>
      <c r="AJO1" s="17">
        <v>943.0</v>
      </c>
      <c r="AJP1" s="17">
        <v>944.0</v>
      </c>
      <c r="AJQ1" s="17">
        <v>945.0</v>
      </c>
      <c r="AJR1" s="17">
        <v>946.0</v>
      </c>
      <c r="AJS1" s="17">
        <v>947.0</v>
      </c>
      <c r="AJT1" s="17">
        <v>948.0</v>
      </c>
      <c r="AJU1" s="17">
        <v>949.0</v>
      </c>
      <c r="AJV1" s="17">
        <v>950.0</v>
      </c>
      <c r="AJW1" s="17">
        <v>951.0</v>
      </c>
      <c r="AJX1" s="17">
        <v>952.0</v>
      </c>
      <c r="AJY1" s="17">
        <v>953.0</v>
      </c>
      <c r="AJZ1" s="17">
        <v>954.0</v>
      </c>
      <c r="AKA1" s="17">
        <v>955.0</v>
      </c>
      <c r="AKB1" s="17">
        <v>956.0</v>
      </c>
      <c r="AKC1" s="17">
        <v>957.0</v>
      </c>
      <c r="AKD1" s="17">
        <v>958.0</v>
      </c>
      <c r="AKE1" s="17">
        <v>959.0</v>
      </c>
      <c r="AKF1" s="17">
        <v>960.0</v>
      </c>
      <c r="AKG1" s="17">
        <v>961.0</v>
      </c>
      <c r="AKH1" s="17">
        <v>962.0</v>
      </c>
      <c r="AKI1" s="17">
        <v>963.0</v>
      </c>
      <c r="AKJ1" s="17">
        <v>964.0</v>
      </c>
      <c r="AKK1" s="17">
        <v>965.0</v>
      </c>
      <c r="AKL1" s="17">
        <v>966.0</v>
      </c>
      <c r="AKM1" s="17">
        <v>967.0</v>
      </c>
      <c r="AKN1" s="17">
        <v>968.0</v>
      </c>
      <c r="AKO1" s="17">
        <v>969.0</v>
      </c>
      <c r="AKP1" s="17">
        <v>970.0</v>
      </c>
      <c r="AKQ1" s="17">
        <v>971.0</v>
      </c>
      <c r="AKR1" s="17">
        <v>972.0</v>
      </c>
      <c r="AKS1" s="17">
        <v>973.0</v>
      </c>
      <c r="AKT1" s="17">
        <v>974.0</v>
      </c>
      <c r="AKU1" s="17">
        <v>975.0</v>
      </c>
      <c r="AKV1" s="17">
        <v>976.0</v>
      </c>
      <c r="AKW1" s="17">
        <v>977.0</v>
      </c>
      <c r="AKX1" s="17">
        <v>978.0</v>
      </c>
      <c r="AKY1" s="17">
        <v>979.0</v>
      </c>
      <c r="AKZ1" s="17">
        <v>980.0</v>
      </c>
      <c r="ALA1" s="17">
        <v>981.0</v>
      </c>
      <c r="ALB1" s="17">
        <v>982.0</v>
      </c>
      <c r="ALC1" s="17">
        <v>983.0</v>
      </c>
      <c r="ALD1" s="17">
        <v>984.0</v>
      </c>
      <c r="ALE1" s="17">
        <v>985.0</v>
      </c>
      <c r="ALF1" s="17">
        <v>986.0</v>
      </c>
      <c r="ALG1" s="17">
        <v>987.0</v>
      </c>
      <c r="ALH1" s="17">
        <v>988.0</v>
      </c>
      <c r="ALI1" s="17">
        <v>989.0</v>
      </c>
      <c r="ALJ1" s="17">
        <v>990.0</v>
      </c>
      <c r="ALK1" s="17">
        <v>991.0</v>
      </c>
      <c r="ALL1" s="17">
        <v>992.0</v>
      </c>
      <c r="ALM1" s="17">
        <v>993.0</v>
      </c>
      <c r="ALN1" s="17">
        <v>994.0</v>
      </c>
      <c r="ALO1" s="17">
        <v>995.0</v>
      </c>
      <c r="ALP1" s="17">
        <v>996.0</v>
      </c>
      <c r="ALQ1" s="17">
        <v>997.0</v>
      </c>
      <c r="ALR1" s="17">
        <v>998.0</v>
      </c>
      <c r="ALS1" s="17">
        <v>999.0</v>
      </c>
      <c r="ALT1" s="17">
        <v>1000.0</v>
      </c>
    </row>
    <row r="2">
      <c r="A2" s="15" t="s">
        <v>25</v>
      </c>
      <c r="B2" s="15" t="s">
        <v>26</v>
      </c>
      <c r="C2" s="16" t="s">
        <v>59</v>
      </c>
      <c r="D2" s="16" t="s">
        <v>60</v>
      </c>
      <c r="E2" s="16" t="s">
        <v>61</v>
      </c>
      <c r="F2" s="16" t="s">
        <v>62</v>
      </c>
      <c r="G2" s="16" t="s">
        <v>63</v>
      </c>
      <c r="H2" s="16" t="s">
        <v>64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</row>
    <row r="3">
      <c r="A3" s="18">
        <v>40967.0</v>
      </c>
      <c r="B3" s="19">
        <v>8.12</v>
      </c>
      <c r="C3" s="20" t="s">
        <v>37</v>
      </c>
      <c r="D3" s="20" t="s">
        <v>65</v>
      </c>
      <c r="E3" s="20" t="s">
        <v>66</v>
      </c>
      <c r="F3" s="21"/>
      <c r="G3" s="21"/>
      <c r="H3" s="3">
        <v>0.0</v>
      </c>
      <c r="I3" s="3">
        <v>8.12</v>
      </c>
      <c r="J3" s="3">
        <v>8.12</v>
      </c>
      <c r="K3" s="3">
        <v>8.12</v>
      </c>
      <c r="L3" s="3">
        <v>8.12</v>
      </c>
      <c r="M3" s="3">
        <v>8.12</v>
      </c>
      <c r="N3" s="3">
        <v>8.12</v>
      </c>
      <c r="O3" s="3">
        <v>8.12</v>
      </c>
      <c r="P3" s="3">
        <v>8.12</v>
      </c>
      <c r="Q3" s="3">
        <v>8.12</v>
      </c>
      <c r="R3" s="3">
        <v>8.12</v>
      </c>
      <c r="S3" s="3">
        <v>8.12</v>
      </c>
      <c r="T3" s="3">
        <v>8.12</v>
      </c>
      <c r="U3" s="3">
        <v>8.12</v>
      </c>
      <c r="V3" s="3">
        <v>8.12</v>
      </c>
      <c r="W3" s="3">
        <v>8.12</v>
      </c>
      <c r="X3" s="3">
        <v>8.12</v>
      </c>
      <c r="Y3" s="3">
        <v>8.12</v>
      </c>
      <c r="Z3" s="3">
        <v>8.12</v>
      </c>
      <c r="AA3" s="3">
        <v>8.12</v>
      </c>
      <c r="AB3" s="3">
        <v>8.12</v>
      </c>
      <c r="AC3" s="3">
        <v>8.12</v>
      </c>
      <c r="AD3" s="3">
        <v>8.12</v>
      </c>
      <c r="AE3" s="3">
        <v>8.12</v>
      </c>
      <c r="AF3" s="3">
        <v>8.12</v>
      </c>
      <c r="AG3" s="3">
        <v>8.12</v>
      </c>
      <c r="AH3" s="3">
        <v>8.12</v>
      </c>
      <c r="AI3" s="3">
        <v>8.12</v>
      </c>
      <c r="AJ3" s="3">
        <v>8.12</v>
      </c>
      <c r="AK3" s="3">
        <v>8.12</v>
      </c>
      <c r="AL3" s="3">
        <v>8.12</v>
      </c>
      <c r="AM3" s="3">
        <v>8.12</v>
      </c>
      <c r="AN3" s="3">
        <v>8.12</v>
      </c>
      <c r="AO3" s="3">
        <v>8.12</v>
      </c>
      <c r="AP3" s="3">
        <v>8.12</v>
      </c>
      <c r="AQ3" s="3">
        <v>8.12</v>
      </c>
      <c r="AR3" s="3">
        <v>8.12</v>
      </c>
      <c r="AS3" s="3">
        <v>8.12</v>
      </c>
      <c r="AT3" s="3">
        <v>8.12</v>
      </c>
      <c r="AU3" s="3">
        <v>8.12</v>
      </c>
      <c r="AV3" s="3">
        <v>8.12</v>
      </c>
      <c r="AW3" s="3">
        <v>8.12</v>
      </c>
      <c r="AX3" s="3">
        <v>8.12</v>
      </c>
      <c r="AY3" s="3">
        <v>8.12</v>
      </c>
      <c r="AZ3" s="3">
        <v>8.12</v>
      </c>
      <c r="BA3" s="3">
        <v>8.12</v>
      </c>
      <c r="BB3" s="3">
        <v>8.12</v>
      </c>
      <c r="BC3" s="3">
        <v>8.12</v>
      </c>
      <c r="BD3" s="3">
        <v>8.12</v>
      </c>
      <c r="BE3" s="3">
        <v>8.12</v>
      </c>
      <c r="BF3" s="3">
        <v>8.12</v>
      </c>
      <c r="BG3" s="3">
        <v>8.12</v>
      </c>
      <c r="BH3" s="3">
        <v>8.12</v>
      </c>
      <c r="BI3" s="3">
        <v>8.12</v>
      </c>
      <c r="BJ3" s="3">
        <v>8.12</v>
      </c>
      <c r="BK3" s="3">
        <v>8.12</v>
      </c>
      <c r="BL3" s="3">
        <v>8.12</v>
      </c>
      <c r="BM3" s="3">
        <v>8.12</v>
      </c>
      <c r="BN3" s="3">
        <v>8.12</v>
      </c>
      <c r="BO3" s="3">
        <v>8.12</v>
      </c>
      <c r="BP3" s="3">
        <v>8.12</v>
      </c>
      <c r="BQ3" s="3">
        <v>8.12</v>
      </c>
      <c r="BR3" s="3">
        <v>8.12</v>
      </c>
      <c r="BS3" s="3">
        <v>8.12</v>
      </c>
      <c r="BT3" s="3">
        <v>8.12</v>
      </c>
      <c r="BU3" s="3">
        <v>8.12</v>
      </c>
      <c r="BV3" s="3">
        <v>8.12</v>
      </c>
      <c r="BW3" s="3">
        <v>8.12</v>
      </c>
      <c r="BX3" s="3">
        <v>8.12</v>
      </c>
      <c r="BY3" s="3">
        <v>8.12</v>
      </c>
      <c r="BZ3" s="3">
        <v>8.12</v>
      </c>
      <c r="CA3" s="3">
        <v>8.12</v>
      </c>
      <c r="CB3" s="3">
        <v>8.12</v>
      </c>
      <c r="CC3" s="3">
        <v>8.12</v>
      </c>
      <c r="CD3" s="3">
        <v>8.12</v>
      </c>
      <c r="CE3" s="3">
        <v>8.12</v>
      </c>
      <c r="CF3" s="3">
        <v>8.12</v>
      </c>
      <c r="CG3" s="3">
        <v>8.12</v>
      </c>
      <c r="CH3" s="3">
        <v>8.12</v>
      </c>
      <c r="CI3" s="3">
        <v>8.12</v>
      </c>
      <c r="CJ3" s="3">
        <v>8.12</v>
      </c>
      <c r="CK3" s="3">
        <v>8.12</v>
      </c>
      <c r="CL3" s="3">
        <v>8.12</v>
      </c>
      <c r="CM3" s="3">
        <v>8.12</v>
      </c>
      <c r="CN3" s="3">
        <v>8.12</v>
      </c>
      <c r="CO3" s="3">
        <v>8.12</v>
      </c>
      <c r="CP3" s="3">
        <v>8.12</v>
      </c>
      <c r="CQ3" s="3">
        <v>8.12</v>
      </c>
      <c r="CR3" s="3">
        <v>8.12</v>
      </c>
      <c r="CS3" s="3">
        <v>8.12</v>
      </c>
      <c r="CT3" s="3">
        <v>8.12</v>
      </c>
      <c r="CU3" s="3">
        <v>8.12</v>
      </c>
      <c r="CV3" s="3">
        <v>8.12</v>
      </c>
      <c r="CW3" s="3">
        <v>8.12</v>
      </c>
      <c r="CX3" s="3">
        <v>8.12</v>
      </c>
      <c r="CY3" s="3">
        <v>8.12</v>
      </c>
      <c r="CZ3" s="3">
        <v>8.12</v>
      </c>
      <c r="DA3" s="3">
        <v>8.12</v>
      </c>
      <c r="DB3" s="3">
        <v>8.12</v>
      </c>
      <c r="DC3" s="3">
        <v>8.12</v>
      </c>
      <c r="DD3" s="3">
        <v>8.12</v>
      </c>
      <c r="DE3" s="3">
        <v>8.12</v>
      </c>
      <c r="DF3" s="3">
        <v>8.12</v>
      </c>
      <c r="DG3" s="3">
        <v>8.12</v>
      </c>
      <c r="DH3" s="3">
        <v>8.12</v>
      </c>
      <c r="DI3" s="3">
        <v>8.12</v>
      </c>
      <c r="DJ3" s="3">
        <v>8.12</v>
      </c>
      <c r="DK3" s="3">
        <v>8.12</v>
      </c>
      <c r="DL3" s="3">
        <v>8.12</v>
      </c>
      <c r="DM3" s="3">
        <v>8.12</v>
      </c>
      <c r="DN3" s="3">
        <v>8.12</v>
      </c>
      <c r="DO3" s="3">
        <v>8.12</v>
      </c>
      <c r="DP3" s="3">
        <v>8.12</v>
      </c>
      <c r="DQ3" s="3">
        <v>8.12</v>
      </c>
      <c r="DR3" s="3">
        <v>8.12</v>
      </c>
      <c r="DS3" s="3">
        <v>8.12</v>
      </c>
      <c r="DT3" s="3">
        <v>8.12</v>
      </c>
      <c r="DU3" s="3">
        <v>8.12</v>
      </c>
      <c r="DV3" s="3">
        <v>8.12</v>
      </c>
      <c r="DW3" s="3">
        <v>8.12</v>
      </c>
      <c r="DX3" s="3">
        <v>8.12</v>
      </c>
      <c r="DY3" s="3">
        <v>8.12</v>
      </c>
      <c r="DZ3" s="3">
        <v>8.12</v>
      </c>
      <c r="EA3" s="3">
        <v>8.12</v>
      </c>
      <c r="EB3" s="3">
        <v>8.12</v>
      </c>
      <c r="EC3" s="3">
        <v>8.12</v>
      </c>
      <c r="ED3" s="3">
        <v>8.12</v>
      </c>
      <c r="EE3" s="3">
        <v>8.12</v>
      </c>
      <c r="EF3" s="3">
        <v>8.12</v>
      </c>
      <c r="EG3" s="3">
        <v>8.12</v>
      </c>
      <c r="EH3" s="3">
        <v>8.12</v>
      </c>
      <c r="EI3" s="3">
        <v>8.12</v>
      </c>
      <c r="EJ3" s="3">
        <v>8.12</v>
      </c>
      <c r="EK3" s="3">
        <v>8.12</v>
      </c>
      <c r="EL3" s="3">
        <v>8.12</v>
      </c>
      <c r="EM3" s="3">
        <v>8.12</v>
      </c>
      <c r="EN3" s="3">
        <v>8.12</v>
      </c>
      <c r="EO3" s="3">
        <v>8.12</v>
      </c>
      <c r="EP3" s="3">
        <v>8.12</v>
      </c>
      <c r="EQ3" s="3">
        <v>8.12</v>
      </c>
      <c r="ER3" s="3">
        <v>8.12</v>
      </c>
      <c r="ES3" s="3">
        <v>8.12</v>
      </c>
      <c r="ET3" s="3">
        <v>8.12</v>
      </c>
      <c r="EU3" s="3">
        <v>8.12</v>
      </c>
      <c r="EV3" s="3">
        <v>8.12</v>
      </c>
      <c r="EW3" s="3">
        <v>8.12</v>
      </c>
      <c r="EX3" s="3">
        <v>8.12</v>
      </c>
      <c r="EY3" s="3">
        <v>8.12</v>
      </c>
      <c r="EZ3" s="3">
        <v>8.12</v>
      </c>
      <c r="FA3" s="3">
        <v>8.12</v>
      </c>
      <c r="FB3" s="3">
        <v>8.12</v>
      </c>
      <c r="FC3" s="3">
        <v>8.12</v>
      </c>
      <c r="FD3" s="3">
        <v>8.12</v>
      </c>
      <c r="FE3" s="3">
        <v>8.12</v>
      </c>
      <c r="FF3" s="3">
        <v>8.12</v>
      </c>
      <c r="FG3" s="3">
        <v>8.12</v>
      </c>
      <c r="FH3" s="3">
        <v>8.12</v>
      </c>
      <c r="FI3" s="3">
        <v>8.12</v>
      </c>
      <c r="FJ3" s="3">
        <v>8.12</v>
      </c>
      <c r="FK3" s="3">
        <v>8.12</v>
      </c>
      <c r="FL3" s="3">
        <v>8.12</v>
      </c>
      <c r="FM3" s="3">
        <v>8.12</v>
      </c>
      <c r="FN3" s="3">
        <v>8.12</v>
      </c>
      <c r="FO3" s="3">
        <v>8.12</v>
      </c>
      <c r="FP3" s="3">
        <v>8.12</v>
      </c>
      <c r="FQ3" s="3">
        <v>8.12</v>
      </c>
      <c r="FR3" s="3">
        <v>8.12</v>
      </c>
      <c r="FS3" s="3">
        <v>8.12</v>
      </c>
      <c r="FT3" s="3">
        <v>8.12</v>
      </c>
      <c r="FU3" s="3">
        <v>8.12</v>
      </c>
      <c r="FV3" s="3">
        <v>8.12</v>
      </c>
      <c r="FW3" s="3">
        <v>8.12</v>
      </c>
      <c r="FX3" s="3">
        <v>8.12</v>
      </c>
      <c r="FY3" s="3">
        <v>8.12</v>
      </c>
      <c r="FZ3" s="3">
        <v>8.12</v>
      </c>
      <c r="GA3" s="3">
        <v>8.12</v>
      </c>
      <c r="GB3" s="3">
        <v>8.12</v>
      </c>
      <c r="GC3" s="3">
        <v>8.12</v>
      </c>
      <c r="GD3" s="3">
        <v>8.12</v>
      </c>
      <c r="GE3" s="3">
        <v>8.12</v>
      </c>
      <c r="GF3" s="3">
        <v>8.12</v>
      </c>
      <c r="GG3" s="3">
        <v>8.12</v>
      </c>
      <c r="GH3" s="3">
        <v>8.12</v>
      </c>
      <c r="GI3" s="3">
        <v>8.12</v>
      </c>
      <c r="GJ3" s="3">
        <v>8.12</v>
      </c>
      <c r="GK3" s="3">
        <v>8.12</v>
      </c>
      <c r="GL3" s="3">
        <v>8.12</v>
      </c>
      <c r="GM3" s="3">
        <v>8.12</v>
      </c>
      <c r="GN3" s="3">
        <v>8.12</v>
      </c>
      <c r="GO3" s="3">
        <v>8.12</v>
      </c>
      <c r="GP3" s="3">
        <v>8.12</v>
      </c>
      <c r="GQ3" s="3">
        <v>8.12</v>
      </c>
      <c r="GR3" s="3">
        <v>8.12</v>
      </c>
      <c r="GS3" s="3">
        <v>8.12</v>
      </c>
      <c r="GT3" s="3">
        <v>8.12</v>
      </c>
      <c r="GU3" s="3">
        <v>8.12</v>
      </c>
      <c r="GV3" s="3">
        <v>8.12</v>
      </c>
      <c r="GW3" s="3">
        <v>8.12</v>
      </c>
      <c r="GX3" s="3">
        <v>8.12</v>
      </c>
      <c r="GY3" s="3">
        <v>8.12</v>
      </c>
      <c r="GZ3" s="3">
        <v>8.12</v>
      </c>
      <c r="HA3" s="3">
        <v>8.12</v>
      </c>
      <c r="HB3" s="3">
        <v>8.12</v>
      </c>
      <c r="HC3" s="3">
        <v>8.12</v>
      </c>
      <c r="HD3" s="3">
        <v>8.12</v>
      </c>
      <c r="HE3" s="3">
        <v>8.12</v>
      </c>
      <c r="HF3" s="3">
        <v>8.12</v>
      </c>
      <c r="HG3" s="3">
        <v>8.12</v>
      </c>
      <c r="HH3" s="3">
        <v>8.12</v>
      </c>
      <c r="HI3" s="3">
        <v>8.12</v>
      </c>
      <c r="HJ3" s="3">
        <v>8.12</v>
      </c>
      <c r="HK3" s="3">
        <v>8.12</v>
      </c>
      <c r="HL3" s="3">
        <v>8.12</v>
      </c>
      <c r="HM3" s="3">
        <v>8.12</v>
      </c>
      <c r="HN3" s="3">
        <v>8.12</v>
      </c>
      <c r="HO3" s="3">
        <v>8.12</v>
      </c>
      <c r="HP3" s="3">
        <v>8.12</v>
      </c>
      <c r="HQ3" s="3">
        <v>8.12</v>
      </c>
      <c r="HR3" s="3">
        <v>8.12</v>
      </c>
      <c r="HS3" s="3">
        <v>8.12</v>
      </c>
      <c r="HT3" s="3">
        <v>8.12</v>
      </c>
      <c r="HU3" s="3">
        <v>8.12</v>
      </c>
      <c r="HV3" s="3">
        <v>8.12</v>
      </c>
      <c r="HW3" s="3">
        <v>8.12</v>
      </c>
      <c r="HX3" s="3">
        <v>8.12</v>
      </c>
      <c r="HY3" s="3">
        <v>8.12</v>
      </c>
      <c r="HZ3" s="3">
        <v>8.12</v>
      </c>
      <c r="IA3" s="3">
        <v>8.12</v>
      </c>
      <c r="IB3" s="3">
        <v>8.12</v>
      </c>
      <c r="IC3" s="3">
        <v>8.12</v>
      </c>
      <c r="ID3" s="3">
        <v>8.12</v>
      </c>
      <c r="IE3" s="3">
        <v>8.12</v>
      </c>
      <c r="IF3" s="3">
        <v>8.12</v>
      </c>
      <c r="IG3" s="3">
        <v>8.12</v>
      </c>
      <c r="IH3" s="3">
        <v>8.12</v>
      </c>
      <c r="II3" s="3">
        <v>8.12</v>
      </c>
      <c r="IJ3" s="3">
        <v>8.12</v>
      </c>
      <c r="IK3" s="3">
        <v>8.12</v>
      </c>
      <c r="IL3" s="3">
        <v>8.12</v>
      </c>
      <c r="IM3" s="3">
        <v>8.12</v>
      </c>
      <c r="IN3" s="3">
        <v>8.12</v>
      </c>
      <c r="IO3" s="3">
        <v>8.12</v>
      </c>
      <c r="IP3" s="3">
        <v>8.12</v>
      </c>
      <c r="IQ3" s="3">
        <v>8.12</v>
      </c>
      <c r="IR3" s="3">
        <v>8.12</v>
      </c>
      <c r="IS3" s="3">
        <v>8.12</v>
      </c>
      <c r="IT3" s="3">
        <v>8.12</v>
      </c>
      <c r="IU3" s="3">
        <v>8.12</v>
      </c>
      <c r="IV3" s="3">
        <v>8.12</v>
      </c>
      <c r="IW3" s="3">
        <v>8.12</v>
      </c>
      <c r="IX3" s="3">
        <v>8.12</v>
      </c>
      <c r="IY3" s="3">
        <v>8.12</v>
      </c>
      <c r="IZ3" s="3">
        <v>8.12</v>
      </c>
      <c r="JA3" s="3">
        <v>8.12</v>
      </c>
      <c r="JB3" s="3">
        <v>8.12</v>
      </c>
      <c r="JC3" s="3">
        <v>8.12</v>
      </c>
      <c r="JD3" s="3">
        <v>8.12</v>
      </c>
      <c r="JE3" s="3">
        <v>8.12</v>
      </c>
      <c r="JF3" s="3">
        <v>8.12</v>
      </c>
      <c r="JG3" s="3">
        <v>8.12</v>
      </c>
      <c r="JH3" s="3">
        <v>8.12</v>
      </c>
      <c r="JI3" s="3">
        <v>8.12</v>
      </c>
      <c r="JJ3" s="3">
        <v>8.12</v>
      </c>
      <c r="JK3" s="3">
        <v>8.12</v>
      </c>
      <c r="JL3" s="3">
        <v>8.12</v>
      </c>
      <c r="JM3" s="3">
        <v>8.12</v>
      </c>
      <c r="JN3" s="3">
        <v>8.12</v>
      </c>
      <c r="JO3" s="3">
        <v>8.12</v>
      </c>
      <c r="JP3" s="3">
        <v>8.12</v>
      </c>
      <c r="JQ3" s="3">
        <v>8.12</v>
      </c>
      <c r="JR3" s="3">
        <v>8.12</v>
      </c>
      <c r="JS3" s="3">
        <v>8.12</v>
      </c>
      <c r="JT3" s="3">
        <v>8.12</v>
      </c>
      <c r="JU3" s="3">
        <v>8.12</v>
      </c>
      <c r="JV3" s="3">
        <v>8.12</v>
      </c>
      <c r="JW3" s="3">
        <v>8.12</v>
      </c>
      <c r="JX3" s="3">
        <v>8.12</v>
      </c>
      <c r="JY3" s="3">
        <v>8.12</v>
      </c>
      <c r="JZ3" s="3">
        <v>8.12</v>
      </c>
      <c r="KA3" s="3">
        <v>8.12</v>
      </c>
      <c r="KB3" s="3">
        <v>8.12</v>
      </c>
      <c r="KC3" s="3">
        <v>8.12</v>
      </c>
      <c r="KD3" s="3">
        <v>8.12</v>
      </c>
      <c r="KE3" s="3">
        <v>8.12</v>
      </c>
      <c r="KF3" s="3">
        <v>8.12</v>
      </c>
      <c r="KG3" s="3">
        <v>8.12</v>
      </c>
      <c r="KH3" s="3">
        <v>8.12</v>
      </c>
      <c r="KI3" s="3">
        <v>8.12</v>
      </c>
      <c r="KJ3" s="3">
        <v>8.12</v>
      </c>
      <c r="KK3" s="3">
        <v>8.12</v>
      </c>
      <c r="KL3" s="3">
        <v>8.12</v>
      </c>
      <c r="KM3" s="3">
        <v>8.12</v>
      </c>
      <c r="KN3" s="3">
        <v>8.12</v>
      </c>
      <c r="KO3" s="3">
        <v>8.12</v>
      </c>
      <c r="KP3" s="3">
        <v>8.12</v>
      </c>
      <c r="KQ3" s="3">
        <v>8.12</v>
      </c>
      <c r="KR3" s="3">
        <v>8.12</v>
      </c>
      <c r="KS3" s="3">
        <v>8.12</v>
      </c>
      <c r="KT3" s="3">
        <v>8.12</v>
      </c>
      <c r="KU3" s="3">
        <v>8.12</v>
      </c>
      <c r="KV3" s="3">
        <v>8.12</v>
      </c>
      <c r="KW3" s="3">
        <v>8.12</v>
      </c>
      <c r="KX3" s="3">
        <v>8.12</v>
      </c>
      <c r="KY3" s="3">
        <v>8.12</v>
      </c>
      <c r="KZ3" s="3">
        <v>8.12</v>
      </c>
      <c r="LA3" s="3">
        <v>8.12</v>
      </c>
      <c r="LB3" s="3">
        <v>8.12</v>
      </c>
      <c r="LC3" s="3">
        <v>8.12</v>
      </c>
      <c r="LD3" s="3">
        <v>8.12</v>
      </c>
      <c r="LE3" s="3">
        <v>8.12</v>
      </c>
      <c r="LF3" s="3">
        <v>8.12</v>
      </c>
      <c r="LG3" s="3">
        <v>8.12</v>
      </c>
      <c r="LH3" s="3">
        <v>8.12</v>
      </c>
      <c r="LI3" s="3">
        <v>8.12</v>
      </c>
      <c r="LJ3" s="3">
        <v>8.12</v>
      </c>
      <c r="LK3" s="3">
        <v>8.12</v>
      </c>
      <c r="LL3" s="3">
        <v>8.12</v>
      </c>
      <c r="LM3" s="3">
        <v>8.12</v>
      </c>
      <c r="LN3" s="3">
        <v>8.12</v>
      </c>
      <c r="LO3" s="3">
        <v>8.12</v>
      </c>
      <c r="LP3" s="3">
        <v>8.12</v>
      </c>
      <c r="LQ3" s="3">
        <v>8.12</v>
      </c>
      <c r="LR3" s="3">
        <v>8.12</v>
      </c>
      <c r="LS3" s="3">
        <v>8.12</v>
      </c>
      <c r="LT3" s="3">
        <v>8.12</v>
      </c>
      <c r="LU3" s="3">
        <v>8.12</v>
      </c>
      <c r="LV3" s="3">
        <v>8.12</v>
      </c>
      <c r="LW3" s="3">
        <v>8.12</v>
      </c>
      <c r="LX3" s="3">
        <v>8.12</v>
      </c>
      <c r="LY3" s="3">
        <v>8.12</v>
      </c>
      <c r="LZ3" s="3">
        <v>8.12</v>
      </c>
      <c r="MA3" s="3">
        <v>8.12</v>
      </c>
      <c r="MB3" s="3">
        <v>8.12</v>
      </c>
      <c r="MC3" s="3">
        <v>8.12</v>
      </c>
      <c r="MD3" s="3">
        <v>8.12</v>
      </c>
      <c r="ME3" s="3">
        <v>8.12</v>
      </c>
      <c r="MF3" s="3">
        <v>8.12</v>
      </c>
      <c r="MG3" s="3">
        <v>8.12</v>
      </c>
      <c r="MH3" s="3">
        <v>8.12</v>
      </c>
      <c r="MI3" s="3">
        <v>8.12</v>
      </c>
      <c r="MJ3" s="3">
        <v>8.12</v>
      </c>
      <c r="MK3" s="3">
        <v>8.12</v>
      </c>
      <c r="ML3" s="3">
        <v>8.12</v>
      </c>
      <c r="MM3" s="3">
        <v>8.12</v>
      </c>
      <c r="MN3" s="3">
        <v>8.12</v>
      </c>
      <c r="MO3" s="3">
        <v>8.12</v>
      </c>
      <c r="MP3" s="3">
        <v>8.12</v>
      </c>
      <c r="MQ3" s="3">
        <v>8.12</v>
      </c>
      <c r="MR3" s="3">
        <v>8.12</v>
      </c>
      <c r="MS3" s="3">
        <v>8.12</v>
      </c>
      <c r="MT3" s="3">
        <v>8.12</v>
      </c>
      <c r="MU3" s="3">
        <v>8.12</v>
      </c>
      <c r="MV3" s="3">
        <v>8.12</v>
      </c>
      <c r="MW3" s="3">
        <v>8.12</v>
      </c>
      <c r="MX3" s="3">
        <v>8.12</v>
      </c>
      <c r="MY3" s="3">
        <v>8.12</v>
      </c>
      <c r="MZ3" s="3">
        <v>8.12</v>
      </c>
      <c r="NA3" s="3">
        <v>8.12</v>
      </c>
      <c r="NB3" s="3">
        <v>8.12</v>
      </c>
      <c r="NC3" s="3">
        <v>8.12</v>
      </c>
      <c r="ND3" s="3">
        <v>8.12</v>
      </c>
      <c r="NE3" s="3">
        <v>8.12</v>
      </c>
      <c r="NF3" s="3">
        <v>8.12</v>
      </c>
      <c r="NG3" s="3">
        <v>8.12</v>
      </c>
      <c r="NH3" s="3">
        <v>8.12</v>
      </c>
      <c r="NI3" s="3">
        <v>8.12</v>
      </c>
      <c r="NJ3" s="3">
        <v>8.12</v>
      </c>
      <c r="NK3" s="3">
        <v>8.12</v>
      </c>
      <c r="NL3" s="3">
        <v>8.12</v>
      </c>
      <c r="NM3" s="3">
        <v>8.12</v>
      </c>
      <c r="NN3" s="3">
        <v>8.12</v>
      </c>
      <c r="NO3" s="3">
        <v>8.12</v>
      </c>
      <c r="NP3" s="3">
        <v>8.12</v>
      </c>
      <c r="NQ3" s="3">
        <v>8.12</v>
      </c>
      <c r="NR3" s="3">
        <v>8.12</v>
      </c>
      <c r="NS3" s="3">
        <v>8.12</v>
      </c>
      <c r="NT3" s="3">
        <v>8.12</v>
      </c>
      <c r="NU3" s="3">
        <v>8.12</v>
      </c>
      <c r="NV3" s="3">
        <v>8.12</v>
      </c>
      <c r="NW3" s="3">
        <v>8.12</v>
      </c>
      <c r="NX3" s="3">
        <v>8.12</v>
      </c>
      <c r="NY3" s="3">
        <v>8.12</v>
      </c>
      <c r="NZ3" s="3">
        <v>8.12</v>
      </c>
      <c r="OA3" s="3">
        <v>8.12</v>
      </c>
      <c r="OB3" s="3">
        <v>8.12</v>
      </c>
      <c r="OC3" s="3">
        <v>8.12</v>
      </c>
      <c r="OD3" s="3">
        <v>8.12</v>
      </c>
      <c r="OE3" s="3">
        <v>8.12</v>
      </c>
      <c r="OF3" s="3">
        <v>8.12</v>
      </c>
      <c r="OG3" s="3">
        <v>8.12</v>
      </c>
      <c r="OH3" s="3">
        <v>8.12</v>
      </c>
      <c r="OI3" s="3">
        <v>8.12</v>
      </c>
      <c r="OJ3" s="3">
        <v>8.12</v>
      </c>
      <c r="OK3" s="3">
        <v>8.12</v>
      </c>
      <c r="OL3" s="3">
        <v>8.12</v>
      </c>
      <c r="OM3" s="3">
        <v>8.12</v>
      </c>
      <c r="ON3" s="3">
        <v>8.12</v>
      </c>
      <c r="OO3" s="3">
        <v>8.12</v>
      </c>
      <c r="OP3" s="3">
        <v>8.12</v>
      </c>
      <c r="OQ3" s="3">
        <v>8.12</v>
      </c>
      <c r="OR3" s="3">
        <v>8.12</v>
      </c>
      <c r="OS3" s="3">
        <v>8.12</v>
      </c>
      <c r="OT3" s="3">
        <v>8.12</v>
      </c>
      <c r="OU3" s="3">
        <v>8.12</v>
      </c>
      <c r="OV3" s="3">
        <v>8.12</v>
      </c>
      <c r="OW3" s="3">
        <v>8.12</v>
      </c>
      <c r="OX3" s="3">
        <v>8.12</v>
      </c>
      <c r="OY3" s="3">
        <v>8.12</v>
      </c>
      <c r="OZ3" s="3">
        <v>8.12</v>
      </c>
      <c r="PA3" s="3">
        <v>8.12</v>
      </c>
      <c r="PB3" s="3">
        <v>8.12</v>
      </c>
      <c r="PC3" s="3">
        <v>8.12</v>
      </c>
      <c r="PD3" s="3">
        <v>8.12</v>
      </c>
      <c r="PE3" s="3">
        <v>8.12</v>
      </c>
      <c r="PF3" s="3">
        <v>8.12</v>
      </c>
      <c r="PG3" s="3">
        <v>8.12</v>
      </c>
      <c r="PH3" s="3">
        <v>8.12</v>
      </c>
      <c r="PI3" s="3">
        <v>8.12</v>
      </c>
      <c r="PJ3" s="3">
        <v>8.12</v>
      </c>
      <c r="PK3" s="3">
        <v>8.12</v>
      </c>
      <c r="PL3" s="3">
        <v>8.12</v>
      </c>
      <c r="PM3" s="3">
        <v>8.12</v>
      </c>
      <c r="PN3" s="3">
        <v>8.12</v>
      </c>
      <c r="PO3" s="3">
        <v>8.12</v>
      </c>
      <c r="PP3" s="3">
        <v>8.12</v>
      </c>
      <c r="PQ3" s="3">
        <v>8.12</v>
      </c>
      <c r="PR3" s="3">
        <v>8.12</v>
      </c>
      <c r="PS3" s="3">
        <v>8.12</v>
      </c>
      <c r="PT3" s="3">
        <v>8.12</v>
      </c>
      <c r="PU3" s="3">
        <v>8.12</v>
      </c>
      <c r="PV3" s="3">
        <v>8.12</v>
      </c>
      <c r="PW3" s="3">
        <v>8.12</v>
      </c>
      <c r="PX3" s="3">
        <v>8.12</v>
      </c>
      <c r="PY3" s="3">
        <v>8.12</v>
      </c>
      <c r="PZ3" s="3">
        <v>8.12</v>
      </c>
      <c r="QA3" s="3">
        <v>8.12</v>
      </c>
      <c r="QB3" s="3">
        <v>8.12</v>
      </c>
      <c r="QC3" s="3">
        <v>8.12</v>
      </c>
      <c r="QD3" s="3">
        <v>8.12</v>
      </c>
      <c r="QE3" s="3">
        <v>8.12</v>
      </c>
      <c r="QF3" s="3">
        <v>8.12</v>
      </c>
      <c r="QG3" s="3">
        <v>8.12</v>
      </c>
      <c r="QH3" s="3">
        <v>8.12</v>
      </c>
      <c r="QI3" s="3">
        <v>8.12</v>
      </c>
      <c r="QJ3" s="3">
        <v>8.12</v>
      </c>
      <c r="QK3" s="3">
        <v>8.12</v>
      </c>
      <c r="QL3" s="3">
        <v>8.12</v>
      </c>
      <c r="QM3" s="3">
        <v>8.12</v>
      </c>
      <c r="QN3" s="3">
        <v>8.12</v>
      </c>
      <c r="QO3" s="3">
        <v>8.12</v>
      </c>
      <c r="QP3" s="3">
        <v>8.12</v>
      </c>
      <c r="QQ3" s="3">
        <v>8.12</v>
      </c>
      <c r="QR3" s="3">
        <v>8.12</v>
      </c>
      <c r="QS3" s="3">
        <v>8.12</v>
      </c>
      <c r="QT3" s="3">
        <v>8.12</v>
      </c>
      <c r="QU3" s="3">
        <v>8.12</v>
      </c>
      <c r="QV3" s="3">
        <v>8.12</v>
      </c>
      <c r="QW3" s="3">
        <v>8.12</v>
      </c>
      <c r="QX3" s="3">
        <v>8.12</v>
      </c>
      <c r="QY3" s="3">
        <v>8.12</v>
      </c>
      <c r="QZ3" s="3">
        <v>8.12</v>
      </c>
      <c r="RA3" s="3">
        <v>8.12</v>
      </c>
      <c r="RB3" s="3">
        <v>8.12</v>
      </c>
      <c r="RC3" s="3">
        <v>8.12</v>
      </c>
      <c r="RD3" s="3">
        <v>8.12</v>
      </c>
      <c r="RE3" s="3">
        <v>8.12</v>
      </c>
      <c r="RF3" s="3">
        <v>8.12</v>
      </c>
      <c r="RG3" s="3">
        <v>8.12</v>
      </c>
      <c r="RH3" s="3">
        <v>8.12</v>
      </c>
      <c r="RI3" s="3">
        <v>8.12</v>
      </c>
      <c r="RJ3" s="3">
        <v>8.12</v>
      </c>
      <c r="RK3" s="3">
        <v>8.12</v>
      </c>
      <c r="RL3" s="3">
        <v>8.12</v>
      </c>
      <c r="RM3" s="3">
        <v>8.12</v>
      </c>
      <c r="RN3" s="3">
        <v>8.12</v>
      </c>
      <c r="RO3" s="3">
        <v>8.12</v>
      </c>
      <c r="RP3" s="3">
        <v>8.12</v>
      </c>
      <c r="RQ3" s="3">
        <v>8.12</v>
      </c>
      <c r="RR3" s="3">
        <v>8.12</v>
      </c>
      <c r="RS3" s="3">
        <v>8.12</v>
      </c>
      <c r="RT3" s="3">
        <v>8.12</v>
      </c>
      <c r="RU3" s="3">
        <v>8.12</v>
      </c>
      <c r="RV3" s="3">
        <v>8.12</v>
      </c>
      <c r="RW3" s="3">
        <v>8.12</v>
      </c>
      <c r="RX3" s="3">
        <v>8.12</v>
      </c>
      <c r="RY3" s="3">
        <v>8.12</v>
      </c>
      <c r="RZ3" s="3">
        <v>8.12</v>
      </c>
      <c r="SA3" s="3">
        <v>8.12</v>
      </c>
      <c r="SB3" s="3">
        <v>8.12</v>
      </c>
      <c r="SC3" s="3">
        <v>8.12</v>
      </c>
      <c r="SD3" s="3">
        <v>8.12</v>
      </c>
      <c r="SE3" s="3">
        <v>8.12</v>
      </c>
      <c r="SF3" s="3">
        <v>8.12</v>
      </c>
      <c r="SG3" s="3">
        <v>8.12</v>
      </c>
      <c r="SH3" s="3">
        <v>8.12</v>
      </c>
      <c r="SI3" s="3">
        <v>8.12</v>
      </c>
      <c r="SJ3" s="3">
        <v>8.12</v>
      </c>
      <c r="SK3" s="3">
        <v>8.12</v>
      </c>
      <c r="SL3" s="3">
        <v>8.12</v>
      </c>
      <c r="SM3" s="3">
        <v>8.12</v>
      </c>
      <c r="SN3" s="3">
        <v>8.12</v>
      </c>
      <c r="SO3" s="3">
        <v>8.12</v>
      </c>
      <c r="SP3" s="3">
        <v>8.12</v>
      </c>
      <c r="SQ3" s="3">
        <v>8.12</v>
      </c>
      <c r="SR3" s="3">
        <v>8.12</v>
      </c>
      <c r="SS3" s="3">
        <v>8.12</v>
      </c>
      <c r="ST3" s="3">
        <v>8.12</v>
      </c>
      <c r="SU3" s="3">
        <v>8.12</v>
      </c>
      <c r="SV3" s="3">
        <v>8.12</v>
      </c>
      <c r="SW3" s="3">
        <v>8.12</v>
      </c>
      <c r="SX3" s="3">
        <v>8.12</v>
      </c>
      <c r="SY3" s="3">
        <v>8.12</v>
      </c>
      <c r="SZ3" s="3">
        <v>8.12</v>
      </c>
      <c r="TA3" s="3">
        <v>8.12</v>
      </c>
      <c r="TB3" s="3">
        <v>8.12</v>
      </c>
      <c r="TC3" s="3">
        <v>8.12</v>
      </c>
      <c r="TD3" s="3">
        <v>8.12</v>
      </c>
      <c r="TE3" s="3">
        <v>8.12</v>
      </c>
      <c r="TF3" s="3">
        <v>8.12</v>
      </c>
      <c r="TG3" s="3">
        <v>8.12</v>
      </c>
      <c r="TH3" s="3">
        <v>8.12</v>
      </c>
      <c r="TI3" s="3">
        <v>8.12</v>
      </c>
      <c r="TJ3" s="3">
        <v>8.12</v>
      </c>
      <c r="TK3" s="3">
        <v>8.12</v>
      </c>
      <c r="TL3" s="3">
        <v>8.12</v>
      </c>
      <c r="TM3" s="3">
        <v>8.12</v>
      </c>
      <c r="TN3" s="3">
        <v>8.12</v>
      </c>
      <c r="TO3" s="3">
        <v>8.12</v>
      </c>
      <c r="TP3" s="3">
        <v>8.12</v>
      </c>
      <c r="TQ3" s="3">
        <v>8.12</v>
      </c>
      <c r="TR3" s="3">
        <v>8.12</v>
      </c>
      <c r="TS3" s="3">
        <v>8.12</v>
      </c>
      <c r="TT3" s="3">
        <v>8.12</v>
      </c>
      <c r="TU3" s="3">
        <v>8.12</v>
      </c>
      <c r="TV3" s="3">
        <v>8.12</v>
      </c>
      <c r="TW3" s="3">
        <v>8.12</v>
      </c>
      <c r="TX3" s="3">
        <v>8.12</v>
      </c>
      <c r="TY3" s="3">
        <v>8.12</v>
      </c>
      <c r="TZ3" s="3">
        <v>8.12</v>
      </c>
      <c r="UA3" s="3">
        <v>8.12</v>
      </c>
      <c r="UB3" s="3">
        <v>8.12</v>
      </c>
      <c r="UC3" s="3">
        <v>8.12</v>
      </c>
      <c r="UD3" s="3">
        <v>8.12</v>
      </c>
      <c r="UE3" s="3">
        <v>8.12</v>
      </c>
      <c r="UF3" s="3">
        <v>8.12</v>
      </c>
      <c r="UG3" s="3">
        <v>8.12</v>
      </c>
      <c r="UH3" s="3">
        <v>8.12</v>
      </c>
      <c r="UI3" s="3">
        <v>8.12</v>
      </c>
      <c r="UJ3" s="3">
        <v>8.12</v>
      </c>
      <c r="UK3" s="3">
        <v>8.12</v>
      </c>
      <c r="UL3" s="3">
        <v>8.12</v>
      </c>
      <c r="UM3" s="3">
        <v>8.12</v>
      </c>
      <c r="UN3" s="3">
        <v>8.12</v>
      </c>
      <c r="UO3" s="3">
        <v>8.12</v>
      </c>
      <c r="UP3" s="3">
        <v>8.12</v>
      </c>
      <c r="UQ3" s="3">
        <v>8.12</v>
      </c>
      <c r="UR3" s="3">
        <v>8.12</v>
      </c>
      <c r="US3" s="3">
        <v>8.12</v>
      </c>
      <c r="UT3" s="3">
        <v>8.12</v>
      </c>
      <c r="UU3" s="3">
        <v>8.12</v>
      </c>
      <c r="UV3" s="3">
        <v>8.12</v>
      </c>
      <c r="UW3" s="3">
        <v>8.12</v>
      </c>
      <c r="UX3" s="3">
        <v>8.12</v>
      </c>
      <c r="UY3" s="3">
        <v>8.12</v>
      </c>
      <c r="UZ3" s="3">
        <v>8.12</v>
      </c>
      <c r="VA3" s="3">
        <v>8.12</v>
      </c>
      <c r="VB3" s="3">
        <v>8.12</v>
      </c>
      <c r="VC3" s="3">
        <v>8.12</v>
      </c>
      <c r="VD3" s="3">
        <v>8.12</v>
      </c>
      <c r="VE3" s="3">
        <v>8.12</v>
      </c>
      <c r="VF3" s="3">
        <v>8.12</v>
      </c>
      <c r="VG3" s="3">
        <v>8.12</v>
      </c>
      <c r="VH3" s="3">
        <v>8.12</v>
      </c>
      <c r="VI3" s="3">
        <v>8.12</v>
      </c>
      <c r="VJ3" s="3">
        <v>8.12</v>
      </c>
      <c r="VK3" s="3">
        <v>8.12</v>
      </c>
      <c r="VL3" s="3">
        <v>8.12</v>
      </c>
      <c r="VM3" s="3">
        <v>8.12</v>
      </c>
      <c r="VN3" s="3">
        <v>8.12</v>
      </c>
      <c r="VO3" s="3">
        <v>8.12</v>
      </c>
      <c r="VP3" s="3">
        <v>8.12</v>
      </c>
      <c r="VQ3" s="3">
        <v>8.12</v>
      </c>
      <c r="VR3" s="3">
        <v>8.12</v>
      </c>
      <c r="VS3" s="3">
        <v>8.12</v>
      </c>
      <c r="VT3" s="3">
        <v>8.12</v>
      </c>
      <c r="VU3" s="3">
        <v>8.12</v>
      </c>
      <c r="VV3" s="3">
        <v>8.12</v>
      </c>
      <c r="VW3" s="3">
        <v>8.12</v>
      </c>
      <c r="VX3" s="3">
        <v>8.12</v>
      </c>
      <c r="VY3" s="3">
        <v>8.12</v>
      </c>
      <c r="VZ3" s="3">
        <v>8.12</v>
      </c>
      <c r="WA3" s="3">
        <v>8.12</v>
      </c>
      <c r="WB3" s="3">
        <v>8.12</v>
      </c>
      <c r="WC3" s="3">
        <v>8.12</v>
      </c>
      <c r="WD3" s="3">
        <v>8.12</v>
      </c>
      <c r="WE3" s="3">
        <v>8.12</v>
      </c>
      <c r="WF3" s="3">
        <v>8.12</v>
      </c>
      <c r="WG3" s="3">
        <v>8.12</v>
      </c>
      <c r="WH3" s="3">
        <v>8.12</v>
      </c>
      <c r="WI3" s="3">
        <v>8.12</v>
      </c>
      <c r="WJ3" s="3">
        <v>8.12</v>
      </c>
      <c r="WK3" s="3">
        <v>8.12</v>
      </c>
      <c r="WL3" s="3">
        <v>8.12</v>
      </c>
      <c r="WM3" s="3">
        <v>8.12</v>
      </c>
      <c r="WN3" s="3">
        <v>8.12</v>
      </c>
      <c r="WO3" s="3">
        <v>8.12</v>
      </c>
      <c r="WP3" s="3">
        <v>8.12</v>
      </c>
      <c r="WQ3" s="3">
        <v>8.12</v>
      </c>
      <c r="WR3" s="3">
        <v>8.12</v>
      </c>
      <c r="WS3" s="3">
        <v>8.12</v>
      </c>
      <c r="WT3" s="3">
        <v>8.12</v>
      </c>
      <c r="WU3" s="3">
        <v>8.12</v>
      </c>
      <c r="WV3" s="3">
        <v>8.12</v>
      </c>
      <c r="WW3" s="3">
        <v>8.12</v>
      </c>
      <c r="WX3" s="3">
        <v>8.12</v>
      </c>
      <c r="WY3" s="3">
        <v>8.12</v>
      </c>
      <c r="WZ3" s="3">
        <v>8.12</v>
      </c>
      <c r="XA3" s="3">
        <v>8.12</v>
      </c>
      <c r="XB3" s="3">
        <v>8.12</v>
      </c>
      <c r="XC3" s="3">
        <v>8.12</v>
      </c>
      <c r="XD3" s="3">
        <v>8.12</v>
      </c>
      <c r="XE3" s="3">
        <v>8.12</v>
      </c>
      <c r="XF3" s="3">
        <v>8.12</v>
      </c>
      <c r="XG3" s="3">
        <v>8.12</v>
      </c>
      <c r="XH3" s="3">
        <v>8.12</v>
      </c>
      <c r="XI3" s="3">
        <v>8.12</v>
      </c>
      <c r="XJ3" s="3">
        <v>8.12</v>
      </c>
      <c r="XK3" s="3">
        <v>8.12</v>
      </c>
      <c r="XL3" s="3">
        <v>8.12</v>
      </c>
      <c r="XM3" s="3">
        <v>8.12</v>
      </c>
      <c r="XN3" s="3">
        <v>8.12</v>
      </c>
      <c r="XO3" s="3">
        <v>8.12</v>
      </c>
      <c r="XP3" s="3">
        <v>8.12</v>
      </c>
      <c r="XQ3" s="3">
        <v>8.12</v>
      </c>
      <c r="XR3" s="3">
        <v>8.12</v>
      </c>
      <c r="XS3" s="3">
        <v>8.12</v>
      </c>
      <c r="XT3" s="3">
        <v>8.12</v>
      </c>
      <c r="XU3" s="3">
        <v>8.12</v>
      </c>
      <c r="XV3" s="3">
        <v>8.12</v>
      </c>
      <c r="XW3" s="3">
        <v>8.12</v>
      </c>
      <c r="XX3" s="3">
        <v>8.12</v>
      </c>
      <c r="XY3" s="3">
        <v>8.12</v>
      </c>
      <c r="XZ3" s="3">
        <v>8.12</v>
      </c>
      <c r="YA3" s="3">
        <v>8.12</v>
      </c>
      <c r="YB3" s="3">
        <v>8.12</v>
      </c>
      <c r="YC3" s="3">
        <v>8.12</v>
      </c>
      <c r="YD3" s="3">
        <v>8.12</v>
      </c>
      <c r="YE3" s="3">
        <v>8.12</v>
      </c>
      <c r="YF3" s="3">
        <v>8.12</v>
      </c>
      <c r="YG3" s="3">
        <v>8.12</v>
      </c>
      <c r="YH3" s="3">
        <v>8.12</v>
      </c>
      <c r="YI3" s="3">
        <v>8.12</v>
      </c>
      <c r="YJ3" s="3">
        <v>8.12</v>
      </c>
      <c r="YK3" s="3">
        <v>8.12</v>
      </c>
      <c r="YL3" s="3">
        <v>8.12</v>
      </c>
      <c r="YM3" s="3">
        <v>8.12</v>
      </c>
      <c r="YN3" s="3">
        <v>8.12</v>
      </c>
      <c r="YO3" s="3">
        <v>8.12</v>
      </c>
      <c r="YP3" s="3">
        <v>8.12</v>
      </c>
      <c r="YQ3" s="3">
        <v>8.12</v>
      </c>
      <c r="YR3" s="3">
        <v>8.12</v>
      </c>
      <c r="YS3" s="3">
        <v>8.12</v>
      </c>
      <c r="YT3" s="3">
        <v>8.12</v>
      </c>
      <c r="YU3" s="3">
        <v>8.12</v>
      </c>
      <c r="YV3" s="3">
        <v>8.12</v>
      </c>
      <c r="YW3" s="3">
        <v>8.12</v>
      </c>
      <c r="YX3" s="3">
        <v>8.12</v>
      </c>
      <c r="YY3" s="3">
        <v>8.12</v>
      </c>
      <c r="YZ3" s="3">
        <v>8.12</v>
      </c>
      <c r="ZA3" s="3">
        <v>8.12</v>
      </c>
      <c r="ZB3" s="3">
        <v>8.12</v>
      </c>
      <c r="ZC3" s="3">
        <v>8.12</v>
      </c>
      <c r="ZD3" s="3">
        <v>8.12</v>
      </c>
      <c r="ZE3" s="3">
        <v>8.12</v>
      </c>
      <c r="ZF3" s="3">
        <v>8.12</v>
      </c>
      <c r="ZG3" s="3">
        <v>8.12</v>
      </c>
      <c r="ZH3" s="3">
        <v>8.12</v>
      </c>
      <c r="ZI3" s="3">
        <v>8.12</v>
      </c>
      <c r="ZJ3" s="3">
        <v>8.12</v>
      </c>
      <c r="ZK3" s="3">
        <v>8.12</v>
      </c>
      <c r="ZL3" s="3">
        <v>8.12</v>
      </c>
      <c r="ZM3" s="3">
        <v>8.12</v>
      </c>
      <c r="ZN3" s="3">
        <v>8.12</v>
      </c>
      <c r="ZO3" s="3">
        <v>8.12</v>
      </c>
      <c r="ZP3" s="3">
        <v>8.12</v>
      </c>
      <c r="ZQ3" s="3">
        <v>8.12</v>
      </c>
      <c r="ZR3" s="3">
        <v>8.12</v>
      </c>
      <c r="ZS3" s="3">
        <v>8.12</v>
      </c>
      <c r="ZT3" s="3">
        <v>8.12</v>
      </c>
      <c r="ZU3" s="3">
        <v>8.12</v>
      </c>
      <c r="ZV3" s="3">
        <v>8.12</v>
      </c>
      <c r="ZW3" s="3">
        <v>8.12</v>
      </c>
      <c r="ZX3" s="3">
        <v>8.12</v>
      </c>
      <c r="ZY3" s="3">
        <v>8.12</v>
      </c>
      <c r="ZZ3" s="3">
        <v>8.12</v>
      </c>
      <c r="AAA3" s="3">
        <v>8.12</v>
      </c>
      <c r="AAB3" s="3">
        <v>8.12</v>
      </c>
      <c r="AAC3" s="3">
        <v>8.12</v>
      </c>
      <c r="AAD3" s="3">
        <v>8.12</v>
      </c>
      <c r="AAE3" s="3">
        <v>8.12</v>
      </c>
      <c r="AAF3" s="3">
        <v>8.12</v>
      </c>
      <c r="AAG3" s="3">
        <v>8.12</v>
      </c>
      <c r="AAH3" s="3">
        <v>8.12</v>
      </c>
      <c r="AAI3" s="3">
        <v>8.12</v>
      </c>
      <c r="AAJ3" s="3">
        <v>8.12</v>
      </c>
      <c r="AAK3" s="3">
        <v>8.12</v>
      </c>
      <c r="AAL3" s="3">
        <v>8.12</v>
      </c>
      <c r="AAM3" s="3">
        <v>8.12</v>
      </c>
      <c r="AAN3" s="3">
        <v>8.12</v>
      </c>
      <c r="AAO3" s="3">
        <v>8.12</v>
      </c>
      <c r="AAP3" s="3">
        <v>8.12</v>
      </c>
      <c r="AAQ3" s="3">
        <v>8.12</v>
      </c>
      <c r="AAR3" s="3">
        <v>8.12</v>
      </c>
      <c r="AAS3" s="3">
        <v>8.12</v>
      </c>
      <c r="AAT3" s="3">
        <v>8.12</v>
      </c>
      <c r="AAU3" s="3">
        <v>8.12</v>
      </c>
      <c r="AAV3" s="3">
        <v>8.12</v>
      </c>
      <c r="AAW3" s="3">
        <v>8.12</v>
      </c>
      <c r="AAX3" s="3">
        <v>8.12</v>
      </c>
      <c r="AAY3" s="3">
        <v>8.12</v>
      </c>
      <c r="AAZ3" s="3">
        <v>8.12</v>
      </c>
      <c r="ABA3" s="3">
        <v>8.12</v>
      </c>
      <c r="ABB3" s="3">
        <v>8.12</v>
      </c>
      <c r="ABC3" s="3">
        <v>8.12</v>
      </c>
      <c r="ABD3" s="3">
        <v>8.12</v>
      </c>
      <c r="ABE3" s="3">
        <v>8.12</v>
      </c>
      <c r="ABF3" s="3">
        <v>8.12</v>
      </c>
      <c r="ABG3" s="3">
        <v>8.12</v>
      </c>
      <c r="ABH3" s="3">
        <v>8.12</v>
      </c>
      <c r="ABI3" s="3">
        <v>8.12</v>
      </c>
      <c r="ABJ3" s="3">
        <v>8.12</v>
      </c>
      <c r="ABK3" s="3">
        <v>8.12</v>
      </c>
      <c r="ABL3" s="3">
        <v>8.12</v>
      </c>
      <c r="ABM3" s="3">
        <v>8.12</v>
      </c>
      <c r="ABN3" s="3">
        <v>8.12</v>
      </c>
      <c r="ABO3" s="3">
        <v>8.12</v>
      </c>
      <c r="ABP3" s="3">
        <v>8.12</v>
      </c>
      <c r="ABQ3" s="3">
        <v>8.12</v>
      </c>
      <c r="ABR3" s="3">
        <v>8.12</v>
      </c>
      <c r="ABS3" s="3">
        <v>8.12</v>
      </c>
      <c r="ABT3" s="3">
        <v>8.12</v>
      </c>
      <c r="ABU3" s="3">
        <v>8.12</v>
      </c>
      <c r="ABV3" s="3">
        <v>8.12</v>
      </c>
      <c r="ABW3" s="3">
        <v>8.12</v>
      </c>
      <c r="ABX3" s="3">
        <v>8.12</v>
      </c>
      <c r="ABY3" s="3">
        <v>8.12</v>
      </c>
      <c r="ABZ3" s="3">
        <v>8.12</v>
      </c>
      <c r="ACA3" s="3">
        <v>8.12</v>
      </c>
      <c r="ACB3" s="3">
        <v>8.12</v>
      </c>
      <c r="ACC3" s="3">
        <v>8.12</v>
      </c>
      <c r="ACD3" s="3">
        <v>8.12</v>
      </c>
      <c r="ACE3" s="3">
        <v>8.12</v>
      </c>
      <c r="ACF3" s="3">
        <v>8.12</v>
      </c>
      <c r="ACG3" s="3">
        <v>8.12</v>
      </c>
      <c r="ACH3" s="3">
        <v>8.12</v>
      </c>
      <c r="ACI3" s="3">
        <v>8.12</v>
      </c>
      <c r="ACJ3" s="3">
        <v>8.12</v>
      </c>
      <c r="ACK3" s="3">
        <v>8.12</v>
      </c>
      <c r="ACL3" s="3">
        <v>8.12</v>
      </c>
      <c r="ACM3" s="3">
        <v>8.12</v>
      </c>
      <c r="ACN3" s="3">
        <v>8.12</v>
      </c>
      <c r="ACO3" s="3">
        <v>8.12</v>
      </c>
      <c r="ACP3" s="3">
        <v>8.12</v>
      </c>
      <c r="ACQ3" s="3">
        <v>8.12</v>
      </c>
      <c r="ACR3" s="3">
        <v>8.12</v>
      </c>
      <c r="ACS3" s="3">
        <v>8.12</v>
      </c>
      <c r="ACT3" s="3">
        <v>8.12</v>
      </c>
      <c r="ACU3" s="3">
        <v>8.12</v>
      </c>
      <c r="ACV3" s="3">
        <v>8.12</v>
      </c>
      <c r="ACW3" s="3">
        <v>8.12</v>
      </c>
      <c r="ACX3" s="3">
        <v>8.12</v>
      </c>
      <c r="ACY3" s="3">
        <v>8.12</v>
      </c>
      <c r="ACZ3" s="3">
        <v>8.12</v>
      </c>
      <c r="ADA3" s="3">
        <v>8.12</v>
      </c>
      <c r="ADB3" s="3">
        <v>8.12</v>
      </c>
      <c r="ADC3" s="3">
        <v>8.12</v>
      </c>
      <c r="ADD3" s="3">
        <v>8.12</v>
      </c>
      <c r="ADE3" s="3">
        <v>8.12</v>
      </c>
      <c r="ADF3" s="3">
        <v>8.12</v>
      </c>
      <c r="ADG3" s="3">
        <v>8.12</v>
      </c>
      <c r="ADH3" s="3">
        <v>8.12</v>
      </c>
      <c r="ADI3" s="3">
        <v>8.12</v>
      </c>
      <c r="ADJ3" s="3">
        <v>8.12</v>
      </c>
      <c r="ADK3" s="3">
        <v>8.12</v>
      </c>
      <c r="ADL3" s="3">
        <v>8.12</v>
      </c>
      <c r="ADM3" s="3">
        <v>8.12</v>
      </c>
      <c r="ADN3" s="3">
        <v>8.12</v>
      </c>
      <c r="ADO3" s="3">
        <v>8.12</v>
      </c>
      <c r="ADP3" s="3">
        <v>8.12</v>
      </c>
      <c r="ADQ3" s="3">
        <v>8.12</v>
      </c>
      <c r="ADR3" s="3">
        <v>8.12</v>
      </c>
      <c r="ADS3" s="3">
        <v>8.12</v>
      </c>
      <c r="ADT3" s="3">
        <v>8.12</v>
      </c>
      <c r="ADU3" s="3">
        <v>8.12</v>
      </c>
      <c r="ADV3" s="3">
        <v>8.12</v>
      </c>
      <c r="ADW3" s="3">
        <v>8.12</v>
      </c>
      <c r="ADX3" s="3">
        <v>8.12</v>
      </c>
      <c r="ADY3" s="3">
        <v>8.12</v>
      </c>
      <c r="ADZ3" s="3">
        <v>8.12</v>
      </c>
      <c r="AEA3" s="3">
        <v>8.12</v>
      </c>
      <c r="AEB3" s="3">
        <v>8.12</v>
      </c>
      <c r="AEC3" s="3">
        <v>8.12</v>
      </c>
      <c r="AED3" s="3">
        <v>8.12</v>
      </c>
      <c r="AEE3" s="3">
        <v>8.12</v>
      </c>
      <c r="AEF3" s="3">
        <v>8.12</v>
      </c>
      <c r="AEG3" s="3">
        <v>8.12</v>
      </c>
      <c r="AEH3" s="3">
        <v>8.12</v>
      </c>
      <c r="AEI3" s="3">
        <v>8.12</v>
      </c>
      <c r="AEJ3" s="3">
        <v>8.12</v>
      </c>
      <c r="AEK3" s="3">
        <v>8.12</v>
      </c>
      <c r="AEL3" s="3">
        <v>8.12</v>
      </c>
      <c r="AEM3" s="3">
        <v>8.12</v>
      </c>
      <c r="AEN3" s="3">
        <v>8.12</v>
      </c>
      <c r="AEO3" s="3">
        <v>8.12</v>
      </c>
      <c r="AEP3" s="3">
        <v>8.12</v>
      </c>
      <c r="AEQ3" s="3">
        <v>8.12</v>
      </c>
      <c r="AER3" s="3">
        <v>8.12</v>
      </c>
      <c r="AES3" s="3">
        <v>8.12</v>
      </c>
      <c r="AET3" s="3">
        <v>8.12</v>
      </c>
      <c r="AEU3" s="3">
        <v>8.12</v>
      </c>
      <c r="AEV3" s="3">
        <v>8.12</v>
      </c>
      <c r="AEW3" s="3">
        <v>8.12</v>
      </c>
      <c r="AEX3" s="3">
        <v>8.12</v>
      </c>
      <c r="AEY3" s="3">
        <v>8.12</v>
      </c>
      <c r="AEZ3" s="3">
        <v>8.12</v>
      </c>
      <c r="AFA3" s="3">
        <v>8.12</v>
      </c>
      <c r="AFB3" s="3">
        <v>8.12</v>
      </c>
      <c r="AFC3" s="3">
        <v>8.12</v>
      </c>
      <c r="AFD3" s="3">
        <v>8.12</v>
      </c>
      <c r="AFE3" s="3">
        <v>8.12</v>
      </c>
      <c r="AFF3" s="3">
        <v>8.12</v>
      </c>
      <c r="AFG3" s="3">
        <v>8.12</v>
      </c>
      <c r="AFH3" s="3">
        <v>8.12</v>
      </c>
      <c r="AFI3" s="3">
        <v>8.12</v>
      </c>
      <c r="AFJ3" s="3">
        <v>8.12</v>
      </c>
      <c r="AFK3" s="3">
        <v>8.12</v>
      </c>
      <c r="AFL3" s="3">
        <v>8.12</v>
      </c>
      <c r="AFM3" s="3">
        <v>8.12</v>
      </c>
      <c r="AFN3" s="3">
        <v>8.12</v>
      </c>
      <c r="AFO3" s="3">
        <v>8.12</v>
      </c>
      <c r="AFP3" s="3">
        <v>8.12</v>
      </c>
      <c r="AFQ3" s="3">
        <v>8.12</v>
      </c>
      <c r="AFR3" s="3">
        <v>8.12</v>
      </c>
      <c r="AFS3" s="3">
        <v>8.12</v>
      </c>
      <c r="AFT3" s="3">
        <v>8.12</v>
      </c>
      <c r="AFU3" s="3">
        <v>8.12</v>
      </c>
      <c r="AFV3" s="3">
        <v>8.12</v>
      </c>
      <c r="AFW3" s="3">
        <v>8.12</v>
      </c>
      <c r="AFX3" s="3">
        <v>8.12</v>
      </c>
      <c r="AFY3" s="3">
        <v>8.12</v>
      </c>
      <c r="AFZ3" s="3">
        <v>8.12</v>
      </c>
      <c r="AGA3" s="3">
        <v>8.12</v>
      </c>
      <c r="AGB3" s="3">
        <v>8.12</v>
      </c>
      <c r="AGC3" s="3">
        <v>8.12</v>
      </c>
      <c r="AGD3" s="3">
        <v>8.12</v>
      </c>
      <c r="AGE3" s="3">
        <v>8.12</v>
      </c>
      <c r="AGF3" s="3">
        <v>8.12</v>
      </c>
      <c r="AGG3" s="3">
        <v>8.12</v>
      </c>
      <c r="AGH3" s="3">
        <v>8.12</v>
      </c>
      <c r="AGI3" s="3">
        <v>8.12</v>
      </c>
      <c r="AGJ3" s="3">
        <v>8.12</v>
      </c>
      <c r="AGK3" s="3">
        <v>8.12</v>
      </c>
      <c r="AGL3" s="3">
        <v>8.12</v>
      </c>
      <c r="AGM3" s="3">
        <v>8.12</v>
      </c>
      <c r="AGN3" s="3">
        <v>8.12</v>
      </c>
      <c r="AGO3" s="3">
        <v>8.12</v>
      </c>
      <c r="AGP3" s="3">
        <v>8.12</v>
      </c>
      <c r="AGQ3" s="3">
        <v>8.12</v>
      </c>
      <c r="AGR3" s="3">
        <v>8.12</v>
      </c>
      <c r="AGS3" s="3">
        <v>8.12</v>
      </c>
      <c r="AGT3" s="3">
        <v>8.12</v>
      </c>
      <c r="AGU3" s="3">
        <v>8.12</v>
      </c>
      <c r="AGV3" s="3">
        <v>8.12</v>
      </c>
      <c r="AGW3" s="3">
        <v>8.12</v>
      </c>
      <c r="AGX3" s="3">
        <v>8.12</v>
      </c>
      <c r="AGY3" s="3">
        <v>8.12</v>
      </c>
      <c r="AGZ3" s="3">
        <v>8.12</v>
      </c>
      <c r="AHA3" s="3">
        <v>8.12</v>
      </c>
      <c r="AHB3" s="3">
        <v>8.12</v>
      </c>
      <c r="AHC3" s="3">
        <v>8.12</v>
      </c>
      <c r="AHD3" s="3">
        <v>8.12</v>
      </c>
      <c r="AHE3" s="3">
        <v>8.12</v>
      </c>
      <c r="AHF3" s="3">
        <v>8.12</v>
      </c>
      <c r="AHG3" s="3">
        <v>8.12</v>
      </c>
      <c r="AHH3" s="3">
        <v>8.12</v>
      </c>
      <c r="AHI3" s="3">
        <v>8.12</v>
      </c>
      <c r="AHJ3" s="3">
        <v>8.12</v>
      </c>
      <c r="AHK3" s="3">
        <v>8.12</v>
      </c>
      <c r="AHL3" s="3">
        <v>8.12</v>
      </c>
      <c r="AHM3" s="3">
        <v>8.12</v>
      </c>
      <c r="AHN3" s="3">
        <v>8.12</v>
      </c>
      <c r="AHO3" s="3">
        <v>8.12</v>
      </c>
      <c r="AHP3" s="3">
        <v>8.12</v>
      </c>
      <c r="AHQ3" s="3">
        <v>8.12</v>
      </c>
      <c r="AHR3" s="3">
        <v>8.12</v>
      </c>
      <c r="AHS3" s="3">
        <v>8.12</v>
      </c>
      <c r="AHT3" s="3">
        <v>8.12</v>
      </c>
      <c r="AHU3" s="3">
        <v>8.12</v>
      </c>
      <c r="AHV3" s="3">
        <v>8.12</v>
      </c>
      <c r="AHW3" s="3">
        <v>8.12</v>
      </c>
      <c r="AHX3" s="3">
        <v>8.12</v>
      </c>
      <c r="AHY3" s="3">
        <v>8.12</v>
      </c>
      <c r="AHZ3" s="3">
        <v>8.12</v>
      </c>
      <c r="AIA3" s="3">
        <v>8.12</v>
      </c>
      <c r="AIB3" s="3">
        <v>8.12</v>
      </c>
      <c r="AIC3" s="3">
        <v>8.12</v>
      </c>
      <c r="AID3" s="3">
        <v>8.12</v>
      </c>
      <c r="AIE3" s="3">
        <v>8.12</v>
      </c>
      <c r="AIF3" s="3">
        <v>8.12</v>
      </c>
      <c r="AIG3" s="3">
        <v>8.12</v>
      </c>
      <c r="AIH3" s="3">
        <v>8.12</v>
      </c>
      <c r="AII3" s="3">
        <v>8.12</v>
      </c>
      <c r="AIJ3" s="3">
        <v>8.12</v>
      </c>
      <c r="AIK3" s="3">
        <v>8.12</v>
      </c>
      <c r="AIL3" s="3">
        <v>8.12</v>
      </c>
      <c r="AIM3" s="3">
        <v>8.12</v>
      </c>
      <c r="AIN3" s="3">
        <v>8.12</v>
      </c>
      <c r="AIO3" s="3">
        <v>8.12</v>
      </c>
      <c r="AIP3" s="3">
        <v>8.12</v>
      </c>
      <c r="AIQ3" s="3">
        <v>8.12</v>
      </c>
      <c r="AIR3" s="3">
        <v>8.12</v>
      </c>
      <c r="AIS3" s="3">
        <v>8.12</v>
      </c>
      <c r="AIT3" s="3">
        <v>8.12</v>
      </c>
      <c r="AIU3" s="3">
        <v>8.12</v>
      </c>
      <c r="AIV3" s="3">
        <v>8.12</v>
      </c>
      <c r="AIW3" s="3">
        <v>8.12</v>
      </c>
      <c r="AIX3" s="3">
        <v>8.12</v>
      </c>
      <c r="AIY3" s="3">
        <v>8.12</v>
      </c>
      <c r="AIZ3" s="3">
        <v>8.12</v>
      </c>
      <c r="AJA3" s="3">
        <v>8.12</v>
      </c>
      <c r="AJB3" s="3">
        <v>8.12</v>
      </c>
      <c r="AJC3" s="3">
        <v>8.12</v>
      </c>
      <c r="AJD3" s="3">
        <v>8.12</v>
      </c>
      <c r="AJE3" s="3">
        <v>8.12</v>
      </c>
      <c r="AJF3" s="3">
        <v>8.12</v>
      </c>
      <c r="AJG3" s="3">
        <v>8.12</v>
      </c>
      <c r="AJH3" s="3">
        <v>8.12</v>
      </c>
      <c r="AJI3" s="3">
        <v>8.12</v>
      </c>
      <c r="AJJ3" s="3">
        <v>8.12</v>
      </c>
      <c r="AJK3" s="3">
        <v>8.12</v>
      </c>
      <c r="AJL3" s="3">
        <v>8.12</v>
      </c>
      <c r="AJM3" s="3">
        <v>8.12</v>
      </c>
      <c r="AJN3" s="3">
        <v>8.12</v>
      </c>
      <c r="AJO3" s="3">
        <v>8.12</v>
      </c>
      <c r="AJP3" s="3">
        <v>8.12</v>
      </c>
      <c r="AJQ3" s="3">
        <v>8.12</v>
      </c>
      <c r="AJR3" s="3">
        <v>8.12</v>
      </c>
      <c r="AJS3" s="3">
        <v>8.12</v>
      </c>
      <c r="AJT3" s="3">
        <v>8.12</v>
      </c>
      <c r="AJU3" s="3">
        <v>8.12</v>
      </c>
      <c r="AJV3" s="3">
        <v>8.12</v>
      </c>
      <c r="AJW3" s="3">
        <v>8.12</v>
      </c>
      <c r="AJX3" s="3">
        <v>8.12</v>
      </c>
      <c r="AJY3" s="3">
        <v>8.12</v>
      </c>
      <c r="AJZ3" s="3">
        <v>8.12</v>
      </c>
      <c r="AKA3" s="3">
        <v>8.12</v>
      </c>
      <c r="AKB3" s="3">
        <v>8.12</v>
      </c>
      <c r="AKC3" s="3">
        <v>8.12</v>
      </c>
      <c r="AKD3" s="3">
        <v>8.12</v>
      </c>
      <c r="AKE3" s="3">
        <v>8.12</v>
      </c>
      <c r="AKF3" s="3">
        <v>8.12</v>
      </c>
      <c r="AKG3" s="3">
        <v>8.12</v>
      </c>
      <c r="AKH3" s="3">
        <v>8.12</v>
      </c>
      <c r="AKI3" s="3">
        <v>8.12</v>
      </c>
      <c r="AKJ3" s="3">
        <v>8.12</v>
      </c>
      <c r="AKK3" s="3">
        <v>8.12</v>
      </c>
      <c r="AKL3" s="3">
        <v>8.12</v>
      </c>
      <c r="AKM3" s="3">
        <v>8.12</v>
      </c>
      <c r="AKN3" s="3">
        <v>8.12</v>
      </c>
      <c r="AKO3" s="3">
        <v>8.12</v>
      </c>
      <c r="AKP3" s="3">
        <v>8.12</v>
      </c>
      <c r="AKQ3" s="3">
        <v>8.12</v>
      </c>
      <c r="AKR3" s="3">
        <v>8.12</v>
      </c>
      <c r="AKS3" s="3">
        <v>8.12</v>
      </c>
      <c r="AKT3" s="3">
        <v>8.12</v>
      </c>
      <c r="AKU3" s="3">
        <v>8.12</v>
      </c>
      <c r="AKV3" s="3">
        <v>8.12</v>
      </c>
      <c r="AKW3" s="3">
        <v>8.12</v>
      </c>
      <c r="AKX3" s="3">
        <v>8.12</v>
      </c>
      <c r="AKY3" s="3">
        <v>8.12</v>
      </c>
      <c r="AKZ3" s="3">
        <v>8.12</v>
      </c>
      <c r="ALA3" s="3">
        <v>8.12</v>
      </c>
      <c r="ALB3" s="3">
        <v>8.12</v>
      </c>
      <c r="ALC3" s="3">
        <v>8.12</v>
      </c>
      <c r="ALD3" s="3">
        <v>8.12</v>
      </c>
      <c r="ALE3" s="3">
        <v>8.12</v>
      </c>
      <c r="ALF3" s="3">
        <v>8.12</v>
      </c>
      <c r="ALG3" s="3">
        <v>8.12</v>
      </c>
      <c r="ALH3" s="3">
        <v>8.12</v>
      </c>
      <c r="ALI3" s="3">
        <v>8.12</v>
      </c>
      <c r="ALJ3" s="3">
        <v>8.12</v>
      </c>
      <c r="ALK3" s="3">
        <v>8.12</v>
      </c>
      <c r="ALL3" s="3">
        <v>8.12</v>
      </c>
      <c r="ALM3" s="3">
        <v>8.12</v>
      </c>
      <c r="ALN3" s="3">
        <v>8.12</v>
      </c>
      <c r="ALO3" s="3">
        <v>8.12</v>
      </c>
      <c r="ALP3" s="3">
        <v>8.12</v>
      </c>
      <c r="ALQ3" s="3">
        <v>8.12</v>
      </c>
      <c r="ALR3" s="3">
        <v>8.12</v>
      </c>
      <c r="ALS3" s="3">
        <v>8.12</v>
      </c>
      <c r="ALT3" s="3">
        <v>8.12</v>
      </c>
    </row>
    <row r="4">
      <c r="A4" s="18">
        <v>40968.0</v>
      </c>
      <c r="B4" s="19">
        <v>7.97</v>
      </c>
      <c r="C4" s="21">
        <f t="shared" ref="C4:C1260" si="2">LN(B4/B3)</f>
        <v>-0.01864566137</v>
      </c>
      <c r="D4" s="21">
        <f>AVERAGE(C4:C1260)</f>
        <v>0.0008808242103</v>
      </c>
      <c r="E4" s="21">
        <f>_xlfn.STDEV.S(C4:C1260)</f>
        <v>0.01782728509</v>
      </c>
      <c r="F4" s="21"/>
      <c r="G4" s="21"/>
      <c r="H4" s="7">
        <f t="shared" ref="H4:H23" si="3">H3+1</f>
        <v>1</v>
      </c>
      <c r="I4" s="7">
        <f t="shared" ref="I4:ALT4" si="1">I3 * EXP( NORMINV(RAND(),$D$4,$E$4))</f>
        <v>8.032896849</v>
      </c>
      <c r="J4" s="7">
        <f t="shared" si="1"/>
        <v>8.011333085</v>
      </c>
      <c r="K4" s="7">
        <f t="shared" si="1"/>
        <v>8.239759159</v>
      </c>
      <c r="L4" s="7">
        <f t="shared" si="1"/>
        <v>8.045540864</v>
      </c>
      <c r="M4" s="7">
        <f t="shared" si="1"/>
        <v>8.107372675</v>
      </c>
      <c r="N4" s="7">
        <f t="shared" si="1"/>
        <v>8.357464202</v>
      </c>
      <c r="O4" s="7">
        <f t="shared" si="1"/>
        <v>8.112650502</v>
      </c>
      <c r="P4" s="7">
        <f t="shared" si="1"/>
        <v>8.075067745</v>
      </c>
      <c r="Q4" s="7">
        <f t="shared" si="1"/>
        <v>8.290216328</v>
      </c>
      <c r="R4" s="7">
        <f t="shared" si="1"/>
        <v>8.138507005</v>
      </c>
      <c r="S4" s="7">
        <f t="shared" si="1"/>
        <v>8.190882648</v>
      </c>
      <c r="T4" s="7">
        <f t="shared" si="1"/>
        <v>8.201550083</v>
      </c>
      <c r="U4" s="7">
        <f t="shared" si="1"/>
        <v>8.203560625</v>
      </c>
      <c r="V4" s="7">
        <f t="shared" si="1"/>
        <v>7.676968265</v>
      </c>
      <c r="W4" s="7">
        <f t="shared" si="1"/>
        <v>8.078116824</v>
      </c>
      <c r="X4" s="7">
        <f t="shared" si="1"/>
        <v>7.951072218</v>
      </c>
      <c r="Y4" s="7">
        <f t="shared" si="1"/>
        <v>8.236722812</v>
      </c>
      <c r="Z4" s="7">
        <f t="shared" si="1"/>
        <v>8.060217029</v>
      </c>
      <c r="AA4" s="7">
        <f t="shared" si="1"/>
        <v>8.195358944</v>
      </c>
      <c r="AB4" s="7">
        <f t="shared" si="1"/>
        <v>8.201135338</v>
      </c>
      <c r="AC4" s="7">
        <f t="shared" si="1"/>
        <v>8.265768736</v>
      </c>
      <c r="AD4" s="7">
        <f t="shared" si="1"/>
        <v>8.297333841</v>
      </c>
      <c r="AE4" s="7">
        <f t="shared" si="1"/>
        <v>8.31764794</v>
      </c>
      <c r="AF4" s="7">
        <f t="shared" si="1"/>
        <v>7.978221358</v>
      </c>
      <c r="AG4" s="7">
        <f t="shared" si="1"/>
        <v>8.238543828</v>
      </c>
      <c r="AH4" s="7">
        <f t="shared" si="1"/>
        <v>7.910108944</v>
      </c>
      <c r="AI4" s="7">
        <f t="shared" si="1"/>
        <v>7.979409868</v>
      </c>
      <c r="AJ4" s="7">
        <f t="shared" si="1"/>
        <v>8.131189272</v>
      </c>
      <c r="AK4" s="7">
        <f t="shared" si="1"/>
        <v>8.230441055</v>
      </c>
      <c r="AL4" s="7">
        <f t="shared" si="1"/>
        <v>8.086025833</v>
      </c>
      <c r="AM4" s="7">
        <f t="shared" si="1"/>
        <v>8.114429239</v>
      </c>
      <c r="AN4" s="7">
        <f t="shared" si="1"/>
        <v>7.93780307</v>
      </c>
      <c r="AO4" s="7">
        <f t="shared" si="1"/>
        <v>8.010278327</v>
      </c>
      <c r="AP4" s="7">
        <f t="shared" si="1"/>
        <v>8.086258844</v>
      </c>
      <c r="AQ4" s="7">
        <f t="shared" si="1"/>
        <v>8.095832107</v>
      </c>
      <c r="AR4" s="7">
        <f t="shared" si="1"/>
        <v>8.333299914</v>
      </c>
      <c r="AS4" s="7">
        <f t="shared" si="1"/>
        <v>8.262490962</v>
      </c>
      <c r="AT4" s="7">
        <f t="shared" si="1"/>
        <v>8.164353834</v>
      </c>
      <c r="AU4" s="7">
        <f t="shared" si="1"/>
        <v>8.020230484</v>
      </c>
      <c r="AV4" s="7">
        <f t="shared" si="1"/>
        <v>8.142322859</v>
      </c>
      <c r="AW4" s="7">
        <f t="shared" si="1"/>
        <v>8.348654321</v>
      </c>
      <c r="AX4" s="7">
        <f t="shared" si="1"/>
        <v>8.365510023</v>
      </c>
      <c r="AY4" s="7">
        <f t="shared" si="1"/>
        <v>8.053058683</v>
      </c>
      <c r="AZ4" s="7">
        <f t="shared" si="1"/>
        <v>8.272536042</v>
      </c>
      <c r="BA4" s="7">
        <f t="shared" si="1"/>
        <v>8.084800457</v>
      </c>
      <c r="BB4" s="7">
        <f t="shared" si="1"/>
        <v>7.979360872</v>
      </c>
      <c r="BC4" s="7">
        <f t="shared" si="1"/>
        <v>8.174311228</v>
      </c>
      <c r="BD4" s="7">
        <f t="shared" si="1"/>
        <v>8.342137218</v>
      </c>
      <c r="BE4" s="7">
        <f t="shared" si="1"/>
        <v>8.206980627</v>
      </c>
      <c r="BF4" s="7">
        <f t="shared" si="1"/>
        <v>8.162573129</v>
      </c>
      <c r="BG4" s="7">
        <f t="shared" si="1"/>
        <v>8.35619362</v>
      </c>
      <c r="BH4" s="7">
        <f t="shared" si="1"/>
        <v>8.299325279</v>
      </c>
      <c r="BI4" s="7">
        <f t="shared" si="1"/>
        <v>8.188069075</v>
      </c>
      <c r="BJ4" s="7">
        <f t="shared" si="1"/>
        <v>8.139805292</v>
      </c>
      <c r="BK4" s="7">
        <f t="shared" si="1"/>
        <v>8.269906147</v>
      </c>
      <c r="BL4" s="7">
        <f t="shared" si="1"/>
        <v>8.058603436</v>
      </c>
      <c r="BM4" s="7">
        <f t="shared" si="1"/>
        <v>8.068789945</v>
      </c>
      <c r="BN4" s="7">
        <f t="shared" si="1"/>
        <v>8.277471069</v>
      </c>
      <c r="BO4" s="7">
        <f t="shared" si="1"/>
        <v>7.985528112</v>
      </c>
      <c r="BP4" s="7">
        <f t="shared" si="1"/>
        <v>8.080058628</v>
      </c>
      <c r="BQ4" s="7">
        <f t="shared" si="1"/>
        <v>8.137823325</v>
      </c>
      <c r="BR4" s="7">
        <f t="shared" si="1"/>
        <v>7.916964841</v>
      </c>
      <c r="BS4" s="7">
        <f t="shared" si="1"/>
        <v>8.118184216</v>
      </c>
      <c r="BT4" s="7">
        <f t="shared" si="1"/>
        <v>7.946249823</v>
      </c>
      <c r="BU4" s="7">
        <f t="shared" si="1"/>
        <v>8.170687309</v>
      </c>
      <c r="BV4" s="7">
        <f t="shared" si="1"/>
        <v>8.029103019</v>
      </c>
      <c r="BW4" s="7">
        <f t="shared" si="1"/>
        <v>7.862045715</v>
      </c>
      <c r="BX4" s="7">
        <f t="shared" si="1"/>
        <v>7.92371128</v>
      </c>
      <c r="BY4" s="7">
        <f t="shared" si="1"/>
        <v>8.160024204</v>
      </c>
      <c r="BZ4" s="7">
        <f t="shared" si="1"/>
        <v>8.284775555</v>
      </c>
      <c r="CA4" s="7">
        <f t="shared" si="1"/>
        <v>8.177806841</v>
      </c>
      <c r="CB4" s="7">
        <f t="shared" si="1"/>
        <v>8.051648817</v>
      </c>
      <c r="CC4" s="7">
        <f t="shared" si="1"/>
        <v>8.341589758</v>
      </c>
      <c r="CD4" s="7">
        <f t="shared" si="1"/>
        <v>7.997171181</v>
      </c>
      <c r="CE4" s="7">
        <f t="shared" si="1"/>
        <v>8.095339206</v>
      </c>
      <c r="CF4" s="7">
        <f t="shared" si="1"/>
        <v>8.228288182</v>
      </c>
      <c r="CG4" s="7">
        <f t="shared" si="1"/>
        <v>7.957239494</v>
      </c>
      <c r="CH4" s="7">
        <f t="shared" si="1"/>
        <v>8.028186536</v>
      </c>
      <c r="CI4" s="7">
        <f t="shared" si="1"/>
        <v>8.177585856</v>
      </c>
      <c r="CJ4" s="7">
        <f t="shared" si="1"/>
        <v>8.255860231</v>
      </c>
      <c r="CK4" s="7">
        <f t="shared" si="1"/>
        <v>8.105858278</v>
      </c>
      <c r="CL4" s="7">
        <f t="shared" si="1"/>
        <v>8.363676888</v>
      </c>
      <c r="CM4" s="7">
        <f t="shared" si="1"/>
        <v>7.9719892</v>
      </c>
      <c r="CN4" s="7">
        <f t="shared" si="1"/>
        <v>8.027133836</v>
      </c>
      <c r="CO4" s="7">
        <f t="shared" si="1"/>
        <v>8.247142309</v>
      </c>
      <c r="CP4" s="7">
        <f t="shared" si="1"/>
        <v>8.109894075</v>
      </c>
      <c r="CQ4" s="7">
        <f t="shared" si="1"/>
        <v>8.003377175</v>
      </c>
      <c r="CR4" s="7">
        <f t="shared" si="1"/>
        <v>8.264018317</v>
      </c>
      <c r="CS4" s="7">
        <f t="shared" si="1"/>
        <v>8.026419937</v>
      </c>
      <c r="CT4" s="7">
        <f t="shared" si="1"/>
        <v>8.31507572</v>
      </c>
      <c r="CU4" s="7">
        <f t="shared" si="1"/>
        <v>8.13480293</v>
      </c>
      <c r="CV4" s="7">
        <f t="shared" si="1"/>
        <v>8.299507842</v>
      </c>
      <c r="CW4" s="7">
        <f t="shared" si="1"/>
        <v>8.107910048</v>
      </c>
      <c r="CX4" s="7">
        <f t="shared" si="1"/>
        <v>8.376535034</v>
      </c>
      <c r="CY4" s="7">
        <f t="shared" si="1"/>
        <v>8.068740721</v>
      </c>
      <c r="CZ4" s="7">
        <f t="shared" si="1"/>
        <v>8.198229128</v>
      </c>
      <c r="DA4" s="7">
        <f t="shared" si="1"/>
        <v>7.95643612</v>
      </c>
      <c r="DB4" s="7">
        <f t="shared" si="1"/>
        <v>8.101114349</v>
      </c>
      <c r="DC4" s="7">
        <f t="shared" si="1"/>
        <v>8.243618441</v>
      </c>
      <c r="DD4" s="7">
        <f t="shared" si="1"/>
        <v>8.008864622</v>
      </c>
      <c r="DE4" s="7">
        <f t="shared" si="1"/>
        <v>8.150697297</v>
      </c>
      <c r="DF4" s="7">
        <f t="shared" si="1"/>
        <v>8.221732623</v>
      </c>
      <c r="DG4" s="7">
        <f t="shared" si="1"/>
        <v>7.975102174</v>
      </c>
      <c r="DH4" s="7">
        <f t="shared" si="1"/>
        <v>8.094068703</v>
      </c>
      <c r="DI4" s="7">
        <f t="shared" si="1"/>
        <v>8.305229011</v>
      </c>
      <c r="DJ4" s="7">
        <f t="shared" si="1"/>
        <v>8.240708881</v>
      </c>
      <c r="DK4" s="7">
        <f t="shared" si="1"/>
        <v>8.159977139</v>
      </c>
      <c r="DL4" s="7">
        <f t="shared" si="1"/>
        <v>8.479881243</v>
      </c>
      <c r="DM4" s="7">
        <f t="shared" si="1"/>
        <v>8.008205538</v>
      </c>
      <c r="DN4" s="7">
        <f t="shared" si="1"/>
        <v>7.971436165</v>
      </c>
      <c r="DO4" s="7">
        <f t="shared" si="1"/>
        <v>8.358655052</v>
      </c>
      <c r="DP4" s="7">
        <f t="shared" si="1"/>
        <v>8.152924441</v>
      </c>
      <c r="DQ4" s="7">
        <f t="shared" si="1"/>
        <v>8.163567676</v>
      </c>
      <c r="DR4" s="7">
        <f t="shared" si="1"/>
        <v>8.272021298</v>
      </c>
      <c r="DS4" s="7">
        <f t="shared" si="1"/>
        <v>8.08116858</v>
      </c>
      <c r="DT4" s="7">
        <f t="shared" si="1"/>
        <v>8.091719539</v>
      </c>
      <c r="DU4" s="7">
        <f t="shared" si="1"/>
        <v>8.162722369</v>
      </c>
      <c r="DV4" s="7">
        <f t="shared" si="1"/>
        <v>8.251778629</v>
      </c>
      <c r="DW4" s="7">
        <f t="shared" si="1"/>
        <v>8.008644038</v>
      </c>
      <c r="DX4" s="7">
        <f t="shared" si="1"/>
        <v>8.44813714</v>
      </c>
      <c r="DY4" s="7">
        <f t="shared" si="1"/>
        <v>8.323766914</v>
      </c>
      <c r="DZ4" s="7">
        <f t="shared" si="1"/>
        <v>8.04147386</v>
      </c>
      <c r="EA4" s="7">
        <f t="shared" si="1"/>
        <v>8.089424238</v>
      </c>
      <c r="EB4" s="7">
        <f t="shared" si="1"/>
        <v>7.903388377</v>
      </c>
      <c r="EC4" s="7">
        <f t="shared" si="1"/>
        <v>8.031635627</v>
      </c>
      <c r="ED4" s="7">
        <f t="shared" si="1"/>
        <v>8.304846842</v>
      </c>
      <c r="EE4" s="7">
        <f t="shared" si="1"/>
        <v>8.078763143</v>
      </c>
      <c r="EF4" s="7">
        <f t="shared" si="1"/>
        <v>7.870073386</v>
      </c>
      <c r="EG4" s="7">
        <f t="shared" si="1"/>
        <v>8.255202498</v>
      </c>
      <c r="EH4" s="7">
        <f t="shared" si="1"/>
        <v>8.013058266</v>
      </c>
      <c r="EI4" s="7">
        <f t="shared" si="1"/>
        <v>8.111619667</v>
      </c>
      <c r="EJ4" s="7">
        <f t="shared" si="1"/>
        <v>8.169528158</v>
      </c>
      <c r="EK4" s="7">
        <f t="shared" si="1"/>
        <v>8.413064093</v>
      </c>
      <c r="EL4" s="7">
        <f t="shared" si="1"/>
        <v>8.187716373</v>
      </c>
      <c r="EM4" s="7">
        <f t="shared" si="1"/>
        <v>8.247757337</v>
      </c>
      <c r="EN4" s="7">
        <f t="shared" si="1"/>
        <v>8.190986239</v>
      </c>
      <c r="EO4" s="7">
        <f t="shared" si="1"/>
        <v>8.135270927</v>
      </c>
      <c r="EP4" s="7">
        <f t="shared" si="1"/>
        <v>8.415975488</v>
      </c>
      <c r="EQ4" s="7">
        <f t="shared" si="1"/>
        <v>8.172565024</v>
      </c>
      <c r="ER4" s="7">
        <f t="shared" si="1"/>
        <v>8.077367152</v>
      </c>
      <c r="ES4" s="7">
        <f t="shared" si="1"/>
        <v>7.886800225</v>
      </c>
      <c r="ET4" s="7">
        <f t="shared" si="1"/>
        <v>8.141389566</v>
      </c>
      <c r="EU4" s="7">
        <f t="shared" si="1"/>
        <v>8.15526348</v>
      </c>
      <c r="EV4" s="7">
        <f t="shared" si="1"/>
        <v>8.008570869</v>
      </c>
      <c r="EW4" s="7">
        <f t="shared" si="1"/>
        <v>8.075139411</v>
      </c>
      <c r="EX4" s="7">
        <f t="shared" si="1"/>
        <v>8.443197261</v>
      </c>
      <c r="EY4" s="7">
        <f t="shared" si="1"/>
        <v>8.315227935</v>
      </c>
      <c r="EZ4" s="7">
        <f t="shared" si="1"/>
        <v>8.04993582</v>
      </c>
      <c r="FA4" s="7">
        <f t="shared" si="1"/>
        <v>8.19638136</v>
      </c>
      <c r="FB4" s="7">
        <f t="shared" si="1"/>
        <v>7.875264578</v>
      </c>
      <c r="FC4" s="7">
        <f t="shared" si="1"/>
        <v>8.005452141</v>
      </c>
      <c r="FD4" s="7">
        <f t="shared" si="1"/>
        <v>8.222598231</v>
      </c>
      <c r="FE4" s="7">
        <f t="shared" si="1"/>
        <v>7.975514631</v>
      </c>
      <c r="FF4" s="7">
        <f t="shared" si="1"/>
        <v>8.084960538</v>
      </c>
      <c r="FG4" s="7">
        <f t="shared" si="1"/>
        <v>8.056820887</v>
      </c>
      <c r="FH4" s="7">
        <f t="shared" si="1"/>
        <v>8.077453409</v>
      </c>
      <c r="FI4" s="7">
        <f t="shared" si="1"/>
        <v>8.050596093</v>
      </c>
      <c r="FJ4" s="7">
        <f t="shared" si="1"/>
        <v>7.992216175</v>
      </c>
      <c r="FK4" s="7">
        <f t="shared" si="1"/>
        <v>8.27128866</v>
      </c>
      <c r="FL4" s="7">
        <f t="shared" si="1"/>
        <v>8.526572503</v>
      </c>
      <c r="FM4" s="7">
        <f t="shared" si="1"/>
        <v>8.172018172</v>
      </c>
      <c r="FN4" s="7">
        <f t="shared" si="1"/>
        <v>8.144899532</v>
      </c>
      <c r="FO4" s="7">
        <f t="shared" si="1"/>
        <v>7.853067431</v>
      </c>
      <c r="FP4" s="7">
        <f t="shared" si="1"/>
        <v>8.10027024</v>
      </c>
      <c r="FQ4" s="7">
        <f t="shared" si="1"/>
        <v>8.348958674</v>
      </c>
      <c r="FR4" s="7">
        <f t="shared" si="1"/>
        <v>8.29355335</v>
      </c>
      <c r="FS4" s="7">
        <f t="shared" si="1"/>
        <v>7.928014647</v>
      </c>
      <c r="FT4" s="7">
        <f t="shared" si="1"/>
        <v>8.178635027</v>
      </c>
      <c r="FU4" s="7">
        <f t="shared" si="1"/>
        <v>7.995737379</v>
      </c>
      <c r="FV4" s="7">
        <f t="shared" si="1"/>
        <v>8.010360635</v>
      </c>
      <c r="FW4" s="7">
        <f t="shared" si="1"/>
        <v>7.950180377</v>
      </c>
      <c r="FX4" s="7">
        <f t="shared" si="1"/>
        <v>8.059108966</v>
      </c>
      <c r="FY4" s="7">
        <f t="shared" si="1"/>
        <v>8.032984802</v>
      </c>
      <c r="FZ4" s="7">
        <f t="shared" si="1"/>
        <v>8.232282867</v>
      </c>
      <c r="GA4" s="7">
        <f t="shared" si="1"/>
        <v>7.986254566</v>
      </c>
      <c r="GB4" s="7">
        <f t="shared" si="1"/>
        <v>8.193448708</v>
      </c>
      <c r="GC4" s="7">
        <f t="shared" si="1"/>
        <v>8.152711937</v>
      </c>
      <c r="GD4" s="7">
        <f t="shared" si="1"/>
        <v>8.152232877</v>
      </c>
      <c r="GE4" s="7">
        <f t="shared" si="1"/>
        <v>8.168140219</v>
      </c>
      <c r="GF4" s="7">
        <f t="shared" si="1"/>
        <v>8.026384453</v>
      </c>
      <c r="GG4" s="7">
        <f t="shared" si="1"/>
        <v>7.957580599</v>
      </c>
      <c r="GH4" s="7">
        <f t="shared" si="1"/>
        <v>8.092565859</v>
      </c>
      <c r="GI4" s="7">
        <f t="shared" si="1"/>
        <v>8.01407439</v>
      </c>
      <c r="GJ4" s="7">
        <f t="shared" si="1"/>
        <v>8.15579114</v>
      </c>
      <c r="GK4" s="7">
        <f t="shared" si="1"/>
        <v>8.063896046</v>
      </c>
      <c r="GL4" s="7">
        <f t="shared" si="1"/>
        <v>8.510758825</v>
      </c>
      <c r="GM4" s="7">
        <f t="shared" si="1"/>
        <v>8.179492981</v>
      </c>
      <c r="GN4" s="7">
        <f t="shared" si="1"/>
        <v>8.250512727</v>
      </c>
      <c r="GO4" s="7">
        <f t="shared" si="1"/>
        <v>7.784886387</v>
      </c>
      <c r="GP4" s="7">
        <f t="shared" si="1"/>
        <v>8.155373405</v>
      </c>
      <c r="GQ4" s="7">
        <f t="shared" si="1"/>
        <v>8.354301608</v>
      </c>
      <c r="GR4" s="7">
        <f t="shared" si="1"/>
        <v>8.282448667</v>
      </c>
      <c r="GS4" s="7">
        <f t="shared" si="1"/>
        <v>8.132323004</v>
      </c>
      <c r="GT4" s="7">
        <f t="shared" si="1"/>
        <v>8.177241327</v>
      </c>
      <c r="GU4" s="7">
        <f t="shared" si="1"/>
        <v>8.035578716</v>
      </c>
      <c r="GV4" s="7">
        <f t="shared" si="1"/>
        <v>8.061068868</v>
      </c>
      <c r="GW4" s="7">
        <f t="shared" si="1"/>
        <v>8.30921655</v>
      </c>
      <c r="GX4" s="7">
        <f t="shared" si="1"/>
        <v>8.434281767</v>
      </c>
      <c r="GY4" s="7">
        <f t="shared" si="1"/>
        <v>7.955292926</v>
      </c>
      <c r="GZ4" s="7">
        <f t="shared" si="1"/>
        <v>8.054136616</v>
      </c>
      <c r="HA4" s="7">
        <f t="shared" si="1"/>
        <v>7.935015728</v>
      </c>
      <c r="HB4" s="7">
        <f t="shared" si="1"/>
        <v>8.212032023</v>
      </c>
      <c r="HC4" s="7">
        <f t="shared" si="1"/>
        <v>8.161522262</v>
      </c>
      <c r="HD4" s="7">
        <f t="shared" si="1"/>
        <v>8.215604623</v>
      </c>
      <c r="HE4" s="7">
        <f t="shared" si="1"/>
        <v>8.096542424</v>
      </c>
      <c r="HF4" s="7">
        <f t="shared" si="1"/>
        <v>8.237270834</v>
      </c>
      <c r="HG4" s="7">
        <f t="shared" si="1"/>
        <v>8.258821598</v>
      </c>
      <c r="HH4" s="7">
        <f t="shared" si="1"/>
        <v>7.993269998</v>
      </c>
      <c r="HI4" s="7">
        <f t="shared" si="1"/>
        <v>8.216181692</v>
      </c>
      <c r="HJ4" s="7">
        <f t="shared" si="1"/>
        <v>8.081816663</v>
      </c>
      <c r="HK4" s="7">
        <f t="shared" si="1"/>
        <v>7.882715761</v>
      </c>
      <c r="HL4" s="7">
        <f t="shared" si="1"/>
        <v>8.102860389</v>
      </c>
      <c r="HM4" s="7">
        <f t="shared" si="1"/>
        <v>8.24604095</v>
      </c>
      <c r="HN4" s="7">
        <f t="shared" si="1"/>
        <v>8.163798697</v>
      </c>
      <c r="HO4" s="7">
        <f t="shared" si="1"/>
        <v>8.173557598</v>
      </c>
      <c r="HP4" s="7">
        <f t="shared" si="1"/>
        <v>7.953993545</v>
      </c>
      <c r="HQ4" s="7">
        <f t="shared" si="1"/>
        <v>8.133108228</v>
      </c>
      <c r="HR4" s="7">
        <f t="shared" si="1"/>
        <v>8.146743355</v>
      </c>
      <c r="HS4" s="7">
        <f t="shared" si="1"/>
        <v>8.093989172</v>
      </c>
      <c r="HT4" s="7">
        <f t="shared" si="1"/>
        <v>8.256042118</v>
      </c>
      <c r="HU4" s="7">
        <f t="shared" si="1"/>
        <v>7.894728546</v>
      </c>
      <c r="HV4" s="7">
        <f t="shared" si="1"/>
        <v>8.011861324</v>
      </c>
      <c r="HW4" s="7">
        <f t="shared" si="1"/>
        <v>8.114130776</v>
      </c>
      <c r="HX4" s="7">
        <f t="shared" si="1"/>
        <v>7.867089537</v>
      </c>
      <c r="HY4" s="7">
        <f t="shared" si="1"/>
        <v>8.036207403</v>
      </c>
      <c r="HZ4" s="7">
        <f t="shared" si="1"/>
        <v>8.048252044</v>
      </c>
      <c r="IA4" s="7">
        <f t="shared" si="1"/>
        <v>8.422224932</v>
      </c>
      <c r="IB4" s="7">
        <f t="shared" si="1"/>
        <v>8.07821747</v>
      </c>
      <c r="IC4" s="7">
        <f t="shared" si="1"/>
        <v>8.509793808</v>
      </c>
      <c r="ID4" s="7">
        <f t="shared" si="1"/>
        <v>8.120363971</v>
      </c>
      <c r="IE4" s="7">
        <f t="shared" si="1"/>
        <v>8.097129207</v>
      </c>
      <c r="IF4" s="7">
        <f t="shared" si="1"/>
        <v>7.902382332</v>
      </c>
      <c r="IG4" s="7">
        <f t="shared" si="1"/>
        <v>8.367798555</v>
      </c>
      <c r="IH4" s="7">
        <f t="shared" si="1"/>
        <v>8.101693705</v>
      </c>
      <c r="II4" s="7">
        <f t="shared" si="1"/>
        <v>8.215615905</v>
      </c>
      <c r="IJ4" s="7">
        <f t="shared" si="1"/>
        <v>8.028673827</v>
      </c>
      <c r="IK4" s="7">
        <f t="shared" si="1"/>
        <v>8.041246589</v>
      </c>
      <c r="IL4" s="7">
        <f t="shared" si="1"/>
        <v>8.133913396</v>
      </c>
      <c r="IM4" s="7">
        <f t="shared" si="1"/>
        <v>7.92085762</v>
      </c>
      <c r="IN4" s="7">
        <f t="shared" si="1"/>
        <v>8.054764422</v>
      </c>
      <c r="IO4" s="7">
        <f t="shared" si="1"/>
        <v>8.171514992</v>
      </c>
      <c r="IP4" s="7">
        <f t="shared" si="1"/>
        <v>8.186820909</v>
      </c>
      <c r="IQ4" s="7">
        <f t="shared" si="1"/>
        <v>7.743692302</v>
      </c>
      <c r="IR4" s="7">
        <f t="shared" si="1"/>
        <v>8.177027852</v>
      </c>
      <c r="IS4" s="7">
        <f t="shared" si="1"/>
        <v>8.207045338</v>
      </c>
      <c r="IT4" s="7">
        <f t="shared" si="1"/>
        <v>8.166987223</v>
      </c>
      <c r="IU4" s="7">
        <f t="shared" si="1"/>
        <v>8.259675023</v>
      </c>
      <c r="IV4" s="7">
        <f t="shared" si="1"/>
        <v>8.228380734</v>
      </c>
      <c r="IW4" s="7">
        <f t="shared" si="1"/>
        <v>8.029849103</v>
      </c>
      <c r="IX4" s="7">
        <f t="shared" si="1"/>
        <v>8.18830197</v>
      </c>
      <c r="IY4" s="7">
        <f t="shared" si="1"/>
        <v>8.048825595</v>
      </c>
      <c r="IZ4" s="7">
        <f t="shared" si="1"/>
        <v>7.915630772</v>
      </c>
      <c r="JA4" s="7">
        <f t="shared" si="1"/>
        <v>8.173665846</v>
      </c>
      <c r="JB4" s="7">
        <f t="shared" si="1"/>
        <v>8.037884506</v>
      </c>
      <c r="JC4" s="7">
        <f t="shared" si="1"/>
        <v>8.092344216</v>
      </c>
      <c r="JD4" s="7">
        <f t="shared" si="1"/>
        <v>8.096473438</v>
      </c>
      <c r="JE4" s="7">
        <f t="shared" si="1"/>
        <v>8.195374713</v>
      </c>
      <c r="JF4" s="7">
        <f t="shared" si="1"/>
        <v>8.055882665</v>
      </c>
      <c r="JG4" s="7">
        <f t="shared" si="1"/>
        <v>8.280276599</v>
      </c>
      <c r="JH4" s="7">
        <f t="shared" si="1"/>
        <v>7.944089905</v>
      </c>
      <c r="JI4" s="7">
        <f t="shared" si="1"/>
        <v>8.162401289</v>
      </c>
      <c r="JJ4" s="7">
        <f t="shared" si="1"/>
        <v>8.477361461</v>
      </c>
      <c r="JK4" s="7">
        <f t="shared" si="1"/>
        <v>8.051624716</v>
      </c>
      <c r="JL4" s="7">
        <f t="shared" si="1"/>
        <v>8.18584395</v>
      </c>
      <c r="JM4" s="7">
        <f t="shared" si="1"/>
        <v>8.322988769</v>
      </c>
      <c r="JN4" s="7">
        <f t="shared" si="1"/>
        <v>8.153838095</v>
      </c>
      <c r="JO4" s="7">
        <f t="shared" si="1"/>
        <v>8.08118176</v>
      </c>
      <c r="JP4" s="7">
        <f t="shared" si="1"/>
        <v>8.325107921</v>
      </c>
      <c r="JQ4" s="7">
        <f t="shared" si="1"/>
        <v>8.054389938</v>
      </c>
      <c r="JR4" s="7">
        <f t="shared" si="1"/>
        <v>8.242340217</v>
      </c>
      <c r="JS4" s="7">
        <f t="shared" si="1"/>
        <v>8.254194631</v>
      </c>
      <c r="JT4" s="7">
        <f t="shared" si="1"/>
        <v>8.018317431</v>
      </c>
      <c r="JU4" s="7">
        <f t="shared" si="1"/>
        <v>8.305936389</v>
      </c>
      <c r="JV4" s="7">
        <f t="shared" si="1"/>
        <v>8.270758507</v>
      </c>
      <c r="JW4" s="7">
        <f t="shared" si="1"/>
        <v>8.536160502</v>
      </c>
      <c r="JX4" s="7">
        <f t="shared" si="1"/>
        <v>8.259364277</v>
      </c>
      <c r="JY4" s="7">
        <f t="shared" si="1"/>
        <v>8.055903989</v>
      </c>
      <c r="JZ4" s="7">
        <f t="shared" si="1"/>
        <v>8.115323371</v>
      </c>
      <c r="KA4" s="7">
        <f t="shared" si="1"/>
        <v>8.194079621</v>
      </c>
      <c r="KB4" s="7">
        <f t="shared" si="1"/>
        <v>8.481177298</v>
      </c>
      <c r="KC4" s="7">
        <f t="shared" si="1"/>
        <v>8.040941228</v>
      </c>
      <c r="KD4" s="7">
        <f t="shared" si="1"/>
        <v>8.059759235</v>
      </c>
      <c r="KE4" s="7">
        <f t="shared" si="1"/>
        <v>8.222443105</v>
      </c>
      <c r="KF4" s="7">
        <f t="shared" si="1"/>
        <v>7.945811021</v>
      </c>
      <c r="KG4" s="7">
        <f t="shared" si="1"/>
        <v>8.296864149</v>
      </c>
      <c r="KH4" s="7">
        <f t="shared" si="1"/>
        <v>8.142813204</v>
      </c>
      <c r="KI4" s="7">
        <f t="shared" si="1"/>
        <v>7.92781664</v>
      </c>
      <c r="KJ4" s="7">
        <f t="shared" si="1"/>
        <v>8.100284311</v>
      </c>
      <c r="KK4" s="7">
        <f t="shared" si="1"/>
        <v>8.241042526</v>
      </c>
      <c r="KL4" s="7">
        <f t="shared" si="1"/>
        <v>7.964082219</v>
      </c>
      <c r="KM4" s="7">
        <f t="shared" si="1"/>
        <v>8.231082037</v>
      </c>
      <c r="KN4" s="7">
        <f t="shared" si="1"/>
        <v>8.024524203</v>
      </c>
      <c r="KO4" s="7">
        <f t="shared" si="1"/>
        <v>8.318820833</v>
      </c>
      <c r="KP4" s="7">
        <f t="shared" si="1"/>
        <v>8.145224113</v>
      </c>
      <c r="KQ4" s="7">
        <f t="shared" si="1"/>
        <v>7.931230717</v>
      </c>
      <c r="KR4" s="7">
        <f t="shared" si="1"/>
        <v>8.057968478</v>
      </c>
      <c r="KS4" s="7">
        <f t="shared" si="1"/>
        <v>8.130545866</v>
      </c>
      <c r="KT4" s="7">
        <f t="shared" si="1"/>
        <v>8.239384264</v>
      </c>
      <c r="KU4" s="7">
        <f t="shared" si="1"/>
        <v>7.984612219</v>
      </c>
      <c r="KV4" s="7">
        <f t="shared" si="1"/>
        <v>8.262042036</v>
      </c>
      <c r="KW4" s="7">
        <f t="shared" si="1"/>
        <v>8.151666127</v>
      </c>
      <c r="KX4" s="7">
        <f t="shared" si="1"/>
        <v>8.06275042</v>
      </c>
      <c r="KY4" s="7">
        <f t="shared" si="1"/>
        <v>8.268385342</v>
      </c>
      <c r="KZ4" s="7">
        <f t="shared" si="1"/>
        <v>8.125232323</v>
      </c>
      <c r="LA4" s="7">
        <f t="shared" si="1"/>
        <v>7.955539168</v>
      </c>
      <c r="LB4" s="7">
        <f t="shared" si="1"/>
        <v>8.223915199</v>
      </c>
      <c r="LC4" s="7">
        <f t="shared" si="1"/>
        <v>8.093470295</v>
      </c>
      <c r="LD4" s="7">
        <f t="shared" si="1"/>
        <v>8.109577591</v>
      </c>
      <c r="LE4" s="7">
        <f t="shared" si="1"/>
        <v>7.925492524</v>
      </c>
      <c r="LF4" s="7">
        <f t="shared" si="1"/>
        <v>8.072090796</v>
      </c>
      <c r="LG4" s="7">
        <f t="shared" si="1"/>
        <v>8.222757811</v>
      </c>
      <c r="LH4" s="7">
        <f t="shared" si="1"/>
        <v>8.249028957</v>
      </c>
      <c r="LI4" s="7">
        <f t="shared" si="1"/>
        <v>7.911189464</v>
      </c>
      <c r="LJ4" s="7">
        <f t="shared" si="1"/>
        <v>8.154323776</v>
      </c>
      <c r="LK4" s="7">
        <f t="shared" si="1"/>
        <v>8.350873906</v>
      </c>
      <c r="LL4" s="7">
        <f t="shared" si="1"/>
        <v>7.952419322</v>
      </c>
      <c r="LM4" s="7">
        <f t="shared" si="1"/>
        <v>8.181005429</v>
      </c>
      <c r="LN4" s="7">
        <f t="shared" si="1"/>
        <v>8.238985556</v>
      </c>
      <c r="LO4" s="7">
        <f t="shared" si="1"/>
        <v>8.034332356</v>
      </c>
      <c r="LP4" s="7">
        <f t="shared" si="1"/>
        <v>7.979200809</v>
      </c>
      <c r="LQ4" s="7">
        <f t="shared" si="1"/>
        <v>8.02276756</v>
      </c>
      <c r="LR4" s="7">
        <f t="shared" si="1"/>
        <v>8.054092433</v>
      </c>
      <c r="LS4" s="7">
        <f t="shared" si="1"/>
        <v>7.890015319</v>
      </c>
      <c r="LT4" s="7">
        <f t="shared" si="1"/>
        <v>8.082983103</v>
      </c>
      <c r="LU4" s="7">
        <f t="shared" si="1"/>
        <v>8.305381812</v>
      </c>
      <c r="LV4" s="7">
        <f t="shared" si="1"/>
        <v>8.133828421</v>
      </c>
      <c r="LW4" s="7">
        <f t="shared" si="1"/>
        <v>8.143190717</v>
      </c>
      <c r="LX4" s="7">
        <f t="shared" si="1"/>
        <v>8.200635231</v>
      </c>
      <c r="LY4" s="7">
        <f t="shared" si="1"/>
        <v>8.060021959</v>
      </c>
      <c r="LZ4" s="7">
        <f t="shared" si="1"/>
        <v>8.267532049</v>
      </c>
      <c r="MA4" s="7">
        <f t="shared" si="1"/>
        <v>8.23199922</v>
      </c>
      <c r="MB4" s="7">
        <f t="shared" si="1"/>
        <v>8.300958133</v>
      </c>
      <c r="MC4" s="7">
        <f t="shared" si="1"/>
        <v>8.082486777</v>
      </c>
      <c r="MD4" s="7">
        <f t="shared" si="1"/>
        <v>7.981476507</v>
      </c>
      <c r="ME4" s="7">
        <f t="shared" si="1"/>
        <v>7.923410304</v>
      </c>
      <c r="MF4" s="7">
        <f t="shared" si="1"/>
        <v>8.431593388</v>
      </c>
      <c r="MG4" s="7">
        <f t="shared" si="1"/>
        <v>8.349189839</v>
      </c>
      <c r="MH4" s="7">
        <f t="shared" si="1"/>
        <v>7.977144473</v>
      </c>
      <c r="MI4" s="7">
        <f t="shared" si="1"/>
        <v>8.203004715</v>
      </c>
      <c r="MJ4" s="7">
        <f t="shared" si="1"/>
        <v>7.906283957</v>
      </c>
      <c r="MK4" s="7">
        <f t="shared" si="1"/>
        <v>8.141564212</v>
      </c>
      <c r="ML4" s="7">
        <f t="shared" si="1"/>
        <v>8.113077906</v>
      </c>
      <c r="MM4" s="7">
        <f t="shared" si="1"/>
        <v>7.953668911</v>
      </c>
      <c r="MN4" s="7">
        <f t="shared" si="1"/>
        <v>8.167594037</v>
      </c>
      <c r="MO4" s="7">
        <f t="shared" si="1"/>
        <v>8.280660098</v>
      </c>
      <c r="MP4" s="7">
        <f t="shared" si="1"/>
        <v>7.796010418</v>
      </c>
      <c r="MQ4" s="7">
        <f t="shared" si="1"/>
        <v>8.043140052</v>
      </c>
      <c r="MR4" s="7">
        <f t="shared" si="1"/>
        <v>7.901666553</v>
      </c>
      <c r="MS4" s="7">
        <f t="shared" si="1"/>
        <v>8.107871234</v>
      </c>
      <c r="MT4" s="7">
        <f t="shared" si="1"/>
        <v>7.910365478</v>
      </c>
      <c r="MU4" s="7">
        <f t="shared" si="1"/>
        <v>8.405226942</v>
      </c>
      <c r="MV4" s="7">
        <f t="shared" si="1"/>
        <v>8.131741568</v>
      </c>
      <c r="MW4" s="7">
        <f t="shared" si="1"/>
        <v>8.200425559</v>
      </c>
      <c r="MX4" s="7">
        <f t="shared" si="1"/>
        <v>8.257132119</v>
      </c>
      <c r="MY4" s="7">
        <f t="shared" si="1"/>
        <v>8.054255135</v>
      </c>
      <c r="MZ4" s="7">
        <f t="shared" si="1"/>
        <v>8.206447306</v>
      </c>
      <c r="NA4" s="7">
        <f t="shared" si="1"/>
        <v>8.224338953</v>
      </c>
      <c r="NB4" s="7">
        <f t="shared" si="1"/>
        <v>8.045694282</v>
      </c>
      <c r="NC4" s="7">
        <f t="shared" si="1"/>
        <v>8.137851825</v>
      </c>
      <c r="ND4" s="7">
        <f t="shared" si="1"/>
        <v>7.981139877</v>
      </c>
      <c r="NE4" s="7">
        <f t="shared" si="1"/>
        <v>8.063454557</v>
      </c>
      <c r="NF4" s="7">
        <f t="shared" si="1"/>
        <v>8.080915165</v>
      </c>
      <c r="NG4" s="7">
        <f t="shared" si="1"/>
        <v>8.278754625</v>
      </c>
      <c r="NH4" s="7">
        <f t="shared" si="1"/>
        <v>8.445500164</v>
      </c>
      <c r="NI4" s="7">
        <f t="shared" si="1"/>
        <v>7.976702885</v>
      </c>
      <c r="NJ4" s="7">
        <f t="shared" si="1"/>
        <v>8.391955722</v>
      </c>
      <c r="NK4" s="7">
        <f t="shared" si="1"/>
        <v>8.118939829</v>
      </c>
      <c r="NL4" s="7">
        <f t="shared" si="1"/>
        <v>8.020861232</v>
      </c>
      <c r="NM4" s="7">
        <f t="shared" si="1"/>
        <v>8.139477081</v>
      </c>
      <c r="NN4" s="7">
        <f t="shared" si="1"/>
        <v>8.054628031</v>
      </c>
      <c r="NO4" s="7">
        <f t="shared" si="1"/>
        <v>8.189764978</v>
      </c>
      <c r="NP4" s="7">
        <f t="shared" si="1"/>
        <v>8.14400463</v>
      </c>
      <c r="NQ4" s="7">
        <f t="shared" si="1"/>
        <v>7.955656882</v>
      </c>
      <c r="NR4" s="7">
        <f t="shared" si="1"/>
        <v>8.171844534</v>
      </c>
      <c r="NS4" s="7">
        <f t="shared" si="1"/>
        <v>8.471852887</v>
      </c>
      <c r="NT4" s="7">
        <f t="shared" si="1"/>
        <v>8.331554583</v>
      </c>
      <c r="NU4" s="7">
        <f t="shared" si="1"/>
        <v>8.053578399</v>
      </c>
      <c r="NV4" s="7">
        <f t="shared" si="1"/>
        <v>8.247463903</v>
      </c>
      <c r="NW4" s="7">
        <f t="shared" si="1"/>
        <v>8.054092207</v>
      </c>
      <c r="NX4" s="7">
        <f t="shared" si="1"/>
        <v>8.127212168</v>
      </c>
      <c r="NY4" s="7">
        <f t="shared" si="1"/>
        <v>8.224014435</v>
      </c>
      <c r="NZ4" s="7">
        <f t="shared" si="1"/>
        <v>8.080803134</v>
      </c>
      <c r="OA4" s="7">
        <f t="shared" si="1"/>
        <v>8.109395014</v>
      </c>
      <c r="OB4" s="7">
        <f t="shared" si="1"/>
        <v>7.924363639</v>
      </c>
      <c r="OC4" s="7">
        <f t="shared" si="1"/>
        <v>8.20475369</v>
      </c>
      <c r="OD4" s="7">
        <f t="shared" si="1"/>
        <v>8.328727827</v>
      </c>
      <c r="OE4" s="7">
        <f t="shared" si="1"/>
        <v>8.279028999</v>
      </c>
      <c r="OF4" s="7">
        <f t="shared" si="1"/>
        <v>8.036458948</v>
      </c>
      <c r="OG4" s="7">
        <f t="shared" si="1"/>
        <v>8.229131748</v>
      </c>
      <c r="OH4" s="7">
        <f t="shared" si="1"/>
        <v>8.039900952</v>
      </c>
      <c r="OI4" s="7">
        <f t="shared" si="1"/>
        <v>7.986526872</v>
      </c>
      <c r="OJ4" s="7">
        <f t="shared" si="1"/>
        <v>8.276470861</v>
      </c>
      <c r="OK4" s="7">
        <f t="shared" si="1"/>
        <v>8.008889166</v>
      </c>
      <c r="OL4" s="7">
        <f t="shared" si="1"/>
        <v>8.168045057</v>
      </c>
      <c r="OM4" s="7">
        <f t="shared" si="1"/>
        <v>8.241074641</v>
      </c>
      <c r="ON4" s="7">
        <f t="shared" si="1"/>
        <v>7.973361687</v>
      </c>
      <c r="OO4" s="7">
        <f t="shared" si="1"/>
        <v>8.377000009</v>
      </c>
      <c r="OP4" s="7">
        <f t="shared" si="1"/>
        <v>8.27637035</v>
      </c>
      <c r="OQ4" s="7">
        <f t="shared" si="1"/>
        <v>8.020873271</v>
      </c>
      <c r="OR4" s="7">
        <f t="shared" si="1"/>
        <v>8.077195994</v>
      </c>
      <c r="OS4" s="7">
        <f t="shared" si="1"/>
        <v>7.797822289</v>
      </c>
      <c r="OT4" s="7">
        <f t="shared" si="1"/>
        <v>7.988336948</v>
      </c>
      <c r="OU4" s="7">
        <f t="shared" si="1"/>
        <v>8.045271042</v>
      </c>
      <c r="OV4" s="7">
        <f t="shared" si="1"/>
        <v>8.368276918</v>
      </c>
      <c r="OW4" s="7">
        <f t="shared" si="1"/>
        <v>7.996907568</v>
      </c>
      <c r="OX4" s="7">
        <f t="shared" si="1"/>
        <v>7.940022785</v>
      </c>
      <c r="OY4" s="7">
        <f t="shared" si="1"/>
        <v>8.189211216</v>
      </c>
      <c r="OZ4" s="7">
        <f t="shared" si="1"/>
        <v>8.297891421</v>
      </c>
      <c r="PA4" s="7">
        <f t="shared" si="1"/>
        <v>8.129306892</v>
      </c>
      <c r="PB4" s="7">
        <f t="shared" si="1"/>
        <v>8.273359117</v>
      </c>
      <c r="PC4" s="7">
        <f t="shared" si="1"/>
        <v>8.129157331</v>
      </c>
      <c r="PD4" s="7">
        <f t="shared" si="1"/>
        <v>8.278722835</v>
      </c>
      <c r="PE4" s="7">
        <f t="shared" si="1"/>
        <v>8.119922746</v>
      </c>
      <c r="PF4" s="7">
        <f t="shared" si="1"/>
        <v>7.89128909</v>
      </c>
      <c r="PG4" s="7">
        <f t="shared" si="1"/>
        <v>8.149198691</v>
      </c>
      <c r="PH4" s="7">
        <f t="shared" si="1"/>
        <v>8.000122444</v>
      </c>
      <c r="PI4" s="7">
        <f t="shared" si="1"/>
        <v>7.907323628</v>
      </c>
      <c r="PJ4" s="7">
        <f t="shared" si="1"/>
        <v>8.077456705</v>
      </c>
      <c r="PK4" s="7">
        <f t="shared" si="1"/>
        <v>8.302110984</v>
      </c>
      <c r="PL4" s="7">
        <f t="shared" si="1"/>
        <v>8.025662263</v>
      </c>
      <c r="PM4" s="7">
        <f t="shared" si="1"/>
        <v>8.045175626</v>
      </c>
      <c r="PN4" s="7">
        <f t="shared" si="1"/>
        <v>8.147068234</v>
      </c>
      <c r="PO4" s="7">
        <f t="shared" si="1"/>
        <v>8.004678413</v>
      </c>
      <c r="PP4" s="7">
        <f t="shared" si="1"/>
        <v>8.275759325</v>
      </c>
      <c r="PQ4" s="7">
        <f t="shared" si="1"/>
        <v>7.806712981</v>
      </c>
      <c r="PR4" s="7">
        <f t="shared" si="1"/>
        <v>8.124612471</v>
      </c>
      <c r="PS4" s="7">
        <f t="shared" si="1"/>
        <v>8.278187504</v>
      </c>
      <c r="PT4" s="7">
        <f t="shared" si="1"/>
        <v>8.002160679</v>
      </c>
      <c r="PU4" s="7">
        <f t="shared" si="1"/>
        <v>8.162742314</v>
      </c>
      <c r="PV4" s="7">
        <f t="shared" si="1"/>
        <v>8.253335651</v>
      </c>
      <c r="PW4" s="7">
        <f t="shared" si="1"/>
        <v>8.102039697</v>
      </c>
      <c r="PX4" s="7">
        <f t="shared" si="1"/>
        <v>8.028742636</v>
      </c>
      <c r="PY4" s="7">
        <f t="shared" si="1"/>
        <v>8.242809877</v>
      </c>
      <c r="PZ4" s="7">
        <f t="shared" si="1"/>
        <v>8.04149662</v>
      </c>
      <c r="QA4" s="7">
        <f t="shared" si="1"/>
        <v>8.134255887</v>
      </c>
      <c r="QB4" s="7">
        <f t="shared" si="1"/>
        <v>8.196325195</v>
      </c>
      <c r="QC4" s="7">
        <f t="shared" si="1"/>
        <v>7.942989553</v>
      </c>
      <c r="QD4" s="7">
        <f t="shared" si="1"/>
        <v>8.135097747</v>
      </c>
      <c r="QE4" s="7">
        <f t="shared" si="1"/>
        <v>8.217168036</v>
      </c>
      <c r="QF4" s="7">
        <f t="shared" si="1"/>
        <v>7.87016815</v>
      </c>
      <c r="QG4" s="7">
        <f t="shared" si="1"/>
        <v>8.256792205</v>
      </c>
      <c r="QH4" s="7">
        <f t="shared" si="1"/>
        <v>8.007163381</v>
      </c>
      <c r="QI4" s="7">
        <f t="shared" si="1"/>
        <v>8.077263689</v>
      </c>
      <c r="QJ4" s="7">
        <f t="shared" si="1"/>
        <v>8.018411755</v>
      </c>
      <c r="QK4" s="7">
        <f t="shared" si="1"/>
        <v>8.301684986</v>
      </c>
      <c r="QL4" s="7">
        <f t="shared" si="1"/>
        <v>8.051752767</v>
      </c>
      <c r="QM4" s="7">
        <f t="shared" si="1"/>
        <v>8.003422594</v>
      </c>
      <c r="QN4" s="7">
        <f t="shared" si="1"/>
        <v>8.157141343</v>
      </c>
      <c r="QO4" s="7">
        <f t="shared" si="1"/>
        <v>8.407835861</v>
      </c>
      <c r="QP4" s="7">
        <f t="shared" si="1"/>
        <v>8.225928153</v>
      </c>
      <c r="QQ4" s="7">
        <f t="shared" si="1"/>
        <v>8.133791585</v>
      </c>
      <c r="QR4" s="7">
        <f t="shared" si="1"/>
        <v>8.199460323</v>
      </c>
      <c r="QS4" s="7">
        <f t="shared" si="1"/>
        <v>8.058884773</v>
      </c>
      <c r="QT4" s="7">
        <f t="shared" si="1"/>
        <v>8.19502955</v>
      </c>
      <c r="QU4" s="7">
        <f t="shared" si="1"/>
        <v>8.0362264</v>
      </c>
      <c r="QV4" s="7">
        <f t="shared" si="1"/>
        <v>8.184787349</v>
      </c>
      <c r="QW4" s="7">
        <f t="shared" si="1"/>
        <v>8.220827391</v>
      </c>
      <c r="QX4" s="7">
        <f t="shared" si="1"/>
        <v>8.316952779</v>
      </c>
      <c r="QY4" s="7">
        <f t="shared" si="1"/>
        <v>8.07134958</v>
      </c>
      <c r="QZ4" s="7">
        <f t="shared" si="1"/>
        <v>8.423154882</v>
      </c>
      <c r="RA4" s="7">
        <f t="shared" si="1"/>
        <v>8.001104177</v>
      </c>
      <c r="RB4" s="7">
        <f t="shared" si="1"/>
        <v>8.013903259</v>
      </c>
      <c r="RC4" s="7">
        <f t="shared" si="1"/>
        <v>8.135833172</v>
      </c>
      <c r="RD4" s="7">
        <f t="shared" si="1"/>
        <v>7.864111872</v>
      </c>
      <c r="RE4" s="7">
        <f t="shared" si="1"/>
        <v>8.188345048</v>
      </c>
      <c r="RF4" s="7">
        <f t="shared" si="1"/>
        <v>8.077958155</v>
      </c>
      <c r="RG4" s="7">
        <f t="shared" si="1"/>
        <v>8.015761102</v>
      </c>
      <c r="RH4" s="7">
        <f t="shared" si="1"/>
        <v>8.288704618</v>
      </c>
      <c r="RI4" s="7">
        <f t="shared" si="1"/>
        <v>8.018085238</v>
      </c>
      <c r="RJ4" s="7">
        <f t="shared" si="1"/>
        <v>8.044073652</v>
      </c>
      <c r="RK4" s="7">
        <f t="shared" si="1"/>
        <v>8.179729937</v>
      </c>
      <c r="RL4" s="7">
        <f t="shared" si="1"/>
        <v>8.039770071</v>
      </c>
      <c r="RM4" s="7">
        <f t="shared" si="1"/>
        <v>8.070062882</v>
      </c>
      <c r="RN4" s="7">
        <f t="shared" si="1"/>
        <v>8.223019617</v>
      </c>
      <c r="RO4" s="7">
        <f t="shared" si="1"/>
        <v>8.01891535</v>
      </c>
      <c r="RP4" s="7">
        <f t="shared" si="1"/>
        <v>8.07560724</v>
      </c>
      <c r="RQ4" s="7">
        <f t="shared" si="1"/>
        <v>8.189900704</v>
      </c>
      <c r="RR4" s="7">
        <f t="shared" si="1"/>
        <v>8.348182449</v>
      </c>
      <c r="RS4" s="7">
        <f t="shared" si="1"/>
        <v>8.043516757</v>
      </c>
      <c r="RT4" s="7">
        <f t="shared" si="1"/>
        <v>8.358741055</v>
      </c>
      <c r="RU4" s="7">
        <f t="shared" si="1"/>
        <v>8.325019967</v>
      </c>
      <c r="RV4" s="7">
        <f t="shared" si="1"/>
        <v>8.044498614</v>
      </c>
      <c r="RW4" s="7">
        <f t="shared" si="1"/>
        <v>8.193488705</v>
      </c>
      <c r="RX4" s="7">
        <f t="shared" si="1"/>
        <v>7.979437881</v>
      </c>
      <c r="RY4" s="7">
        <f t="shared" si="1"/>
        <v>8.109922412</v>
      </c>
      <c r="RZ4" s="7">
        <f t="shared" si="1"/>
        <v>8.390864618</v>
      </c>
      <c r="SA4" s="7">
        <f t="shared" si="1"/>
        <v>8.006546084</v>
      </c>
      <c r="SB4" s="7">
        <f t="shared" si="1"/>
        <v>8.196033739</v>
      </c>
      <c r="SC4" s="7">
        <f t="shared" si="1"/>
        <v>8.015070146</v>
      </c>
      <c r="SD4" s="7">
        <f t="shared" si="1"/>
        <v>8.231238906</v>
      </c>
      <c r="SE4" s="7">
        <f t="shared" si="1"/>
        <v>8.031286579</v>
      </c>
      <c r="SF4" s="7">
        <f t="shared" si="1"/>
        <v>8.095430247</v>
      </c>
      <c r="SG4" s="7">
        <f t="shared" si="1"/>
        <v>8.139572409</v>
      </c>
      <c r="SH4" s="7">
        <f t="shared" si="1"/>
        <v>8.003575836</v>
      </c>
      <c r="SI4" s="7">
        <f t="shared" si="1"/>
        <v>8.114421793</v>
      </c>
      <c r="SJ4" s="7">
        <f t="shared" si="1"/>
        <v>8.09024912</v>
      </c>
      <c r="SK4" s="7">
        <f t="shared" si="1"/>
        <v>8.3276199</v>
      </c>
      <c r="SL4" s="7">
        <f t="shared" si="1"/>
        <v>8.038837673</v>
      </c>
      <c r="SM4" s="7">
        <f t="shared" si="1"/>
        <v>7.887926007</v>
      </c>
      <c r="SN4" s="7">
        <f t="shared" si="1"/>
        <v>8.014407238</v>
      </c>
      <c r="SO4" s="7">
        <f t="shared" si="1"/>
        <v>8.171344106</v>
      </c>
      <c r="SP4" s="7">
        <f t="shared" si="1"/>
        <v>8.385529079</v>
      </c>
      <c r="SQ4" s="7">
        <f t="shared" si="1"/>
        <v>8.279827441</v>
      </c>
      <c r="SR4" s="7">
        <f t="shared" si="1"/>
        <v>8.154131211</v>
      </c>
      <c r="SS4" s="7">
        <f t="shared" si="1"/>
        <v>8.346924175</v>
      </c>
      <c r="ST4" s="7">
        <f t="shared" si="1"/>
        <v>8.093514657</v>
      </c>
      <c r="SU4" s="7">
        <f t="shared" si="1"/>
        <v>7.923603224</v>
      </c>
      <c r="SV4" s="7">
        <f t="shared" si="1"/>
        <v>8.281029184</v>
      </c>
      <c r="SW4" s="7">
        <f t="shared" si="1"/>
        <v>8.127656104</v>
      </c>
      <c r="SX4" s="7">
        <f t="shared" si="1"/>
        <v>8.208087333</v>
      </c>
      <c r="SY4" s="7">
        <f t="shared" si="1"/>
        <v>8.258382415</v>
      </c>
      <c r="SZ4" s="7">
        <f t="shared" si="1"/>
        <v>7.992831751</v>
      </c>
      <c r="TA4" s="7">
        <f t="shared" si="1"/>
        <v>8.257888443</v>
      </c>
      <c r="TB4" s="7">
        <f t="shared" si="1"/>
        <v>8.01605491</v>
      </c>
      <c r="TC4" s="7">
        <f t="shared" si="1"/>
        <v>8.024234154</v>
      </c>
      <c r="TD4" s="7">
        <f t="shared" si="1"/>
        <v>8.286872994</v>
      </c>
      <c r="TE4" s="7">
        <f t="shared" si="1"/>
        <v>8.079508823</v>
      </c>
      <c r="TF4" s="7">
        <f t="shared" si="1"/>
        <v>8.151581896</v>
      </c>
      <c r="TG4" s="7">
        <f t="shared" si="1"/>
        <v>8.260447543</v>
      </c>
      <c r="TH4" s="7">
        <f t="shared" si="1"/>
        <v>8.330718147</v>
      </c>
      <c r="TI4" s="7">
        <f t="shared" si="1"/>
        <v>8.155958243</v>
      </c>
      <c r="TJ4" s="7">
        <f t="shared" si="1"/>
        <v>8.172191299</v>
      </c>
      <c r="TK4" s="7">
        <f t="shared" si="1"/>
        <v>7.994372968</v>
      </c>
      <c r="TL4" s="7">
        <f t="shared" si="1"/>
        <v>8.135238634</v>
      </c>
      <c r="TM4" s="7">
        <f t="shared" si="1"/>
        <v>8.331043639</v>
      </c>
      <c r="TN4" s="7">
        <f t="shared" si="1"/>
        <v>8.296580651</v>
      </c>
      <c r="TO4" s="7">
        <f t="shared" si="1"/>
        <v>8.022031895</v>
      </c>
      <c r="TP4" s="7">
        <f t="shared" si="1"/>
        <v>8.223179707</v>
      </c>
      <c r="TQ4" s="7">
        <f t="shared" si="1"/>
        <v>8.300593618</v>
      </c>
      <c r="TR4" s="7">
        <f t="shared" si="1"/>
        <v>8.063165422</v>
      </c>
      <c r="TS4" s="7">
        <f t="shared" si="1"/>
        <v>8.378812568</v>
      </c>
      <c r="TT4" s="7">
        <f t="shared" si="1"/>
        <v>8.072397602</v>
      </c>
      <c r="TU4" s="7">
        <f t="shared" si="1"/>
        <v>7.94726248</v>
      </c>
      <c r="TV4" s="7">
        <f t="shared" si="1"/>
        <v>8.078725824</v>
      </c>
      <c r="TW4" s="7">
        <f t="shared" si="1"/>
        <v>7.995173644</v>
      </c>
      <c r="TX4" s="7">
        <f t="shared" si="1"/>
        <v>8.19348432</v>
      </c>
      <c r="TY4" s="7">
        <f t="shared" si="1"/>
        <v>8.097181142</v>
      </c>
      <c r="TZ4" s="7">
        <f t="shared" si="1"/>
        <v>8.412545532</v>
      </c>
      <c r="UA4" s="7">
        <f t="shared" si="1"/>
        <v>8.034419161</v>
      </c>
      <c r="UB4" s="7">
        <f t="shared" si="1"/>
        <v>8.305186996</v>
      </c>
      <c r="UC4" s="7">
        <f t="shared" si="1"/>
        <v>8.260292928</v>
      </c>
      <c r="UD4" s="7">
        <f t="shared" si="1"/>
        <v>7.907340036</v>
      </c>
      <c r="UE4" s="7">
        <f t="shared" si="1"/>
        <v>8.200381883</v>
      </c>
      <c r="UF4" s="7">
        <f t="shared" si="1"/>
        <v>8.006727939</v>
      </c>
      <c r="UG4" s="7">
        <f t="shared" si="1"/>
        <v>8.093764104</v>
      </c>
      <c r="UH4" s="7">
        <f t="shared" si="1"/>
        <v>8.171920277</v>
      </c>
      <c r="UI4" s="7">
        <f t="shared" si="1"/>
        <v>7.954624083</v>
      </c>
      <c r="UJ4" s="7">
        <f t="shared" si="1"/>
        <v>8.098348342</v>
      </c>
      <c r="UK4" s="7">
        <f t="shared" si="1"/>
        <v>8.364719541</v>
      </c>
      <c r="UL4" s="7">
        <f t="shared" si="1"/>
        <v>8.15540597</v>
      </c>
      <c r="UM4" s="7">
        <f t="shared" si="1"/>
        <v>8.243305182</v>
      </c>
      <c r="UN4" s="7">
        <f t="shared" si="1"/>
        <v>8.18350878</v>
      </c>
      <c r="UO4" s="7">
        <f t="shared" si="1"/>
        <v>8.048804497</v>
      </c>
      <c r="UP4" s="7">
        <f t="shared" si="1"/>
        <v>8.185137156</v>
      </c>
      <c r="UQ4" s="7">
        <f t="shared" si="1"/>
        <v>7.965968373</v>
      </c>
      <c r="UR4" s="7">
        <f t="shared" si="1"/>
        <v>8.392260654</v>
      </c>
      <c r="US4" s="7">
        <f t="shared" si="1"/>
        <v>8.222665312</v>
      </c>
      <c r="UT4" s="7">
        <f t="shared" si="1"/>
        <v>8.425688681</v>
      </c>
      <c r="UU4" s="7">
        <f t="shared" si="1"/>
        <v>8.015570408</v>
      </c>
      <c r="UV4" s="7">
        <f t="shared" si="1"/>
        <v>8.184975698</v>
      </c>
      <c r="UW4" s="7">
        <f t="shared" si="1"/>
        <v>7.823916052</v>
      </c>
      <c r="UX4" s="7">
        <f t="shared" si="1"/>
        <v>8.244910026</v>
      </c>
      <c r="UY4" s="7">
        <f t="shared" si="1"/>
        <v>8.209900376</v>
      </c>
      <c r="UZ4" s="7">
        <f t="shared" si="1"/>
        <v>8.208713585</v>
      </c>
      <c r="VA4" s="7">
        <f t="shared" si="1"/>
        <v>8.067608767</v>
      </c>
      <c r="VB4" s="7">
        <f t="shared" si="1"/>
        <v>8.316267047</v>
      </c>
      <c r="VC4" s="7">
        <f t="shared" si="1"/>
        <v>8.403793802</v>
      </c>
      <c r="VD4" s="7">
        <f t="shared" si="1"/>
        <v>7.997134809</v>
      </c>
      <c r="VE4" s="7">
        <f t="shared" si="1"/>
        <v>8.193645936</v>
      </c>
      <c r="VF4" s="7">
        <f t="shared" si="1"/>
        <v>8.01020553</v>
      </c>
      <c r="VG4" s="7">
        <f t="shared" si="1"/>
        <v>8.316146431</v>
      </c>
      <c r="VH4" s="7">
        <f t="shared" si="1"/>
        <v>8.137860409</v>
      </c>
      <c r="VI4" s="7">
        <f t="shared" si="1"/>
        <v>8.234892821</v>
      </c>
      <c r="VJ4" s="7">
        <f t="shared" si="1"/>
        <v>8.089519344</v>
      </c>
      <c r="VK4" s="7">
        <f t="shared" si="1"/>
        <v>8.278859578</v>
      </c>
      <c r="VL4" s="7">
        <f t="shared" si="1"/>
        <v>8.0109649</v>
      </c>
      <c r="VM4" s="7">
        <f t="shared" si="1"/>
        <v>8.112766181</v>
      </c>
      <c r="VN4" s="7">
        <f t="shared" si="1"/>
        <v>8.073167654</v>
      </c>
      <c r="VO4" s="7">
        <f t="shared" si="1"/>
        <v>8.306981038</v>
      </c>
      <c r="VP4" s="7">
        <f t="shared" si="1"/>
        <v>8.109869405</v>
      </c>
      <c r="VQ4" s="7">
        <f t="shared" si="1"/>
        <v>8.363153171</v>
      </c>
      <c r="VR4" s="7">
        <f t="shared" si="1"/>
        <v>8.290177953</v>
      </c>
      <c r="VS4" s="7">
        <f t="shared" si="1"/>
        <v>7.71085419</v>
      </c>
      <c r="VT4" s="7">
        <f t="shared" si="1"/>
        <v>8.237828353</v>
      </c>
      <c r="VU4" s="7">
        <f t="shared" si="1"/>
        <v>7.968913667</v>
      </c>
      <c r="VV4" s="7">
        <f t="shared" si="1"/>
        <v>8.335564387</v>
      </c>
      <c r="VW4" s="7">
        <f t="shared" si="1"/>
        <v>8.156698615</v>
      </c>
      <c r="VX4" s="7">
        <f t="shared" si="1"/>
        <v>7.934550754</v>
      </c>
      <c r="VY4" s="7">
        <f t="shared" si="1"/>
        <v>8.211956659</v>
      </c>
      <c r="VZ4" s="7">
        <f t="shared" si="1"/>
        <v>8.30385257</v>
      </c>
      <c r="WA4" s="7">
        <f t="shared" si="1"/>
        <v>8.07607371</v>
      </c>
      <c r="WB4" s="7">
        <f t="shared" si="1"/>
        <v>8.282246253</v>
      </c>
      <c r="WC4" s="7">
        <f t="shared" si="1"/>
        <v>8.314067509</v>
      </c>
      <c r="WD4" s="7">
        <f t="shared" si="1"/>
        <v>8.122860158</v>
      </c>
      <c r="WE4" s="7">
        <f t="shared" si="1"/>
        <v>8.20264454</v>
      </c>
      <c r="WF4" s="7">
        <f t="shared" si="1"/>
        <v>7.916651984</v>
      </c>
      <c r="WG4" s="7">
        <f t="shared" si="1"/>
        <v>7.896177791</v>
      </c>
      <c r="WH4" s="7">
        <f t="shared" si="1"/>
        <v>8.142832625</v>
      </c>
      <c r="WI4" s="7">
        <f t="shared" si="1"/>
        <v>7.990489744</v>
      </c>
      <c r="WJ4" s="7">
        <f t="shared" si="1"/>
        <v>8.084440835</v>
      </c>
      <c r="WK4" s="7">
        <f t="shared" si="1"/>
        <v>8.121928548</v>
      </c>
      <c r="WL4" s="7">
        <f t="shared" si="1"/>
        <v>8.217423379</v>
      </c>
      <c r="WM4" s="7">
        <f t="shared" si="1"/>
        <v>8.020085473</v>
      </c>
      <c r="WN4" s="7">
        <f t="shared" si="1"/>
        <v>8.221298421</v>
      </c>
      <c r="WO4" s="7">
        <f t="shared" si="1"/>
        <v>8.318867229</v>
      </c>
      <c r="WP4" s="7">
        <f t="shared" si="1"/>
        <v>8.195643424</v>
      </c>
      <c r="WQ4" s="7">
        <f t="shared" si="1"/>
        <v>7.882145388</v>
      </c>
      <c r="WR4" s="7">
        <f t="shared" si="1"/>
        <v>8.425751863</v>
      </c>
      <c r="WS4" s="7">
        <f t="shared" si="1"/>
        <v>8.03046282</v>
      </c>
      <c r="WT4" s="7">
        <f t="shared" si="1"/>
        <v>8.168687834</v>
      </c>
      <c r="WU4" s="7">
        <f t="shared" si="1"/>
        <v>8.005101607</v>
      </c>
      <c r="WV4" s="7">
        <f t="shared" si="1"/>
        <v>8.509990812</v>
      </c>
      <c r="WW4" s="7">
        <f t="shared" si="1"/>
        <v>8.117550725</v>
      </c>
      <c r="WX4" s="7">
        <f t="shared" si="1"/>
        <v>8.403020177</v>
      </c>
      <c r="WY4" s="7">
        <f t="shared" si="1"/>
        <v>8.031303698</v>
      </c>
      <c r="WZ4" s="7">
        <f t="shared" si="1"/>
        <v>8.059115976</v>
      </c>
      <c r="XA4" s="7">
        <f t="shared" si="1"/>
        <v>8.137494839</v>
      </c>
      <c r="XB4" s="7">
        <f t="shared" si="1"/>
        <v>8.002105881</v>
      </c>
      <c r="XC4" s="7">
        <f t="shared" si="1"/>
        <v>8.144785106</v>
      </c>
      <c r="XD4" s="7">
        <f t="shared" si="1"/>
        <v>8.579167661</v>
      </c>
      <c r="XE4" s="7">
        <f t="shared" si="1"/>
        <v>8.092225041</v>
      </c>
      <c r="XF4" s="7">
        <f t="shared" si="1"/>
        <v>8.169245694</v>
      </c>
      <c r="XG4" s="7">
        <f t="shared" si="1"/>
        <v>8.204467289</v>
      </c>
      <c r="XH4" s="7">
        <f t="shared" si="1"/>
        <v>8.011613652</v>
      </c>
      <c r="XI4" s="7">
        <f t="shared" si="1"/>
        <v>8.295592007</v>
      </c>
      <c r="XJ4" s="7">
        <f t="shared" si="1"/>
        <v>8.014094158</v>
      </c>
      <c r="XK4" s="7">
        <f t="shared" si="1"/>
        <v>8.228813548</v>
      </c>
      <c r="XL4" s="7">
        <f t="shared" si="1"/>
        <v>8.098578278</v>
      </c>
      <c r="XM4" s="7">
        <f t="shared" si="1"/>
        <v>8.343742484</v>
      </c>
      <c r="XN4" s="7">
        <f t="shared" si="1"/>
        <v>8.146997107</v>
      </c>
      <c r="XO4" s="7">
        <f t="shared" si="1"/>
        <v>8.067264797</v>
      </c>
      <c r="XP4" s="7">
        <f t="shared" si="1"/>
        <v>8.384759586</v>
      </c>
      <c r="XQ4" s="7">
        <f t="shared" si="1"/>
        <v>8.219497627</v>
      </c>
      <c r="XR4" s="7">
        <f t="shared" si="1"/>
        <v>8.269103586</v>
      </c>
      <c r="XS4" s="7">
        <f t="shared" si="1"/>
        <v>7.982401563</v>
      </c>
      <c r="XT4" s="7">
        <f t="shared" si="1"/>
        <v>8.133004867</v>
      </c>
      <c r="XU4" s="7">
        <f t="shared" si="1"/>
        <v>7.994923511</v>
      </c>
      <c r="XV4" s="7">
        <f t="shared" si="1"/>
        <v>8.028497015</v>
      </c>
      <c r="XW4" s="7">
        <f t="shared" si="1"/>
        <v>8.180084253</v>
      </c>
      <c r="XX4" s="7">
        <f t="shared" si="1"/>
        <v>8.286898672</v>
      </c>
      <c r="XY4" s="7">
        <f t="shared" si="1"/>
        <v>8.015423652</v>
      </c>
      <c r="XZ4" s="7">
        <f t="shared" si="1"/>
        <v>8.117087156</v>
      </c>
      <c r="YA4" s="7">
        <f t="shared" si="1"/>
        <v>8.395214217</v>
      </c>
      <c r="YB4" s="7">
        <f t="shared" si="1"/>
        <v>7.991732228</v>
      </c>
      <c r="YC4" s="7">
        <f t="shared" si="1"/>
        <v>8.250348388</v>
      </c>
      <c r="YD4" s="7">
        <f t="shared" si="1"/>
        <v>8.137030074</v>
      </c>
      <c r="YE4" s="7">
        <f t="shared" si="1"/>
        <v>7.9812918</v>
      </c>
      <c r="YF4" s="7">
        <f t="shared" si="1"/>
        <v>8.181481747</v>
      </c>
      <c r="YG4" s="7">
        <f t="shared" si="1"/>
        <v>8.306103071</v>
      </c>
      <c r="YH4" s="7">
        <f t="shared" si="1"/>
        <v>8.062386261</v>
      </c>
      <c r="YI4" s="7">
        <f t="shared" si="1"/>
        <v>8.281978851</v>
      </c>
      <c r="YJ4" s="7">
        <f t="shared" si="1"/>
        <v>7.904182341</v>
      </c>
      <c r="YK4" s="7">
        <f t="shared" si="1"/>
        <v>8.122711353</v>
      </c>
      <c r="YL4" s="7">
        <f t="shared" si="1"/>
        <v>8.432638389</v>
      </c>
      <c r="YM4" s="7">
        <f t="shared" si="1"/>
        <v>8.227696483</v>
      </c>
      <c r="YN4" s="7">
        <f t="shared" si="1"/>
        <v>7.97700723</v>
      </c>
      <c r="YO4" s="7">
        <f t="shared" si="1"/>
        <v>8.015509911</v>
      </c>
      <c r="YP4" s="7">
        <f t="shared" si="1"/>
        <v>8.099981365</v>
      </c>
      <c r="YQ4" s="7">
        <f t="shared" si="1"/>
        <v>8.26563131</v>
      </c>
      <c r="YR4" s="7">
        <f t="shared" si="1"/>
        <v>8.117771871</v>
      </c>
      <c r="YS4" s="7">
        <f t="shared" si="1"/>
        <v>8.040478861</v>
      </c>
      <c r="YT4" s="7">
        <f t="shared" si="1"/>
        <v>8.225013314</v>
      </c>
      <c r="YU4" s="7">
        <f t="shared" si="1"/>
        <v>7.973166185</v>
      </c>
      <c r="YV4" s="7">
        <f t="shared" si="1"/>
        <v>8.33507141</v>
      </c>
      <c r="YW4" s="7">
        <f t="shared" si="1"/>
        <v>8.392455215</v>
      </c>
      <c r="YX4" s="7">
        <f t="shared" si="1"/>
        <v>8.019544112</v>
      </c>
      <c r="YY4" s="7">
        <f t="shared" si="1"/>
        <v>8.283791647</v>
      </c>
      <c r="YZ4" s="7">
        <f t="shared" si="1"/>
        <v>8.186274433</v>
      </c>
      <c r="ZA4" s="7">
        <f t="shared" si="1"/>
        <v>8.102330308</v>
      </c>
      <c r="ZB4" s="7">
        <f t="shared" si="1"/>
        <v>8.263202198</v>
      </c>
      <c r="ZC4" s="7">
        <f t="shared" si="1"/>
        <v>7.990720873</v>
      </c>
      <c r="ZD4" s="7">
        <f t="shared" si="1"/>
        <v>8.434571471</v>
      </c>
      <c r="ZE4" s="7">
        <f t="shared" si="1"/>
        <v>8.22333418</v>
      </c>
      <c r="ZF4" s="7">
        <f t="shared" si="1"/>
        <v>8.081327491</v>
      </c>
      <c r="ZG4" s="7">
        <f t="shared" si="1"/>
        <v>8.158457232</v>
      </c>
      <c r="ZH4" s="7">
        <f t="shared" si="1"/>
        <v>8.133254502</v>
      </c>
      <c r="ZI4" s="7">
        <f t="shared" si="1"/>
        <v>7.994546474</v>
      </c>
      <c r="ZJ4" s="7">
        <f t="shared" si="1"/>
        <v>8.101794543</v>
      </c>
      <c r="ZK4" s="7">
        <f t="shared" si="1"/>
        <v>7.90271251</v>
      </c>
      <c r="ZL4" s="7">
        <f t="shared" si="1"/>
        <v>7.965194794</v>
      </c>
      <c r="ZM4" s="7">
        <f t="shared" si="1"/>
        <v>8.228773436</v>
      </c>
      <c r="ZN4" s="7">
        <f t="shared" si="1"/>
        <v>8.091349745</v>
      </c>
      <c r="ZO4" s="7">
        <f t="shared" si="1"/>
        <v>8.005579818</v>
      </c>
      <c r="ZP4" s="7">
        <f t="shared" si="1"/>
        <v>8.110043103</v>
      </c>
      <c r="ZQ4" s="7">
        <f t="shared" si="1"/>
        <v>8.257997459</v>
      </c>
      <c r="ZR4" s="7">
        <f t="shared" si="1"/>
        <v>8.106106496</v>
      </c>
      <c r="ZS4" s="7">
        <f t="shared" si="1"/>
        <v>8.098586412</v>
      </c>
      <c r="ZT4" s="7">
        <f t="shared" si="1"/>
        <v>8.328825052</v>
      </c>
      <c r="ZU4" s="7">
        <f t="shared" si="1"/>
        <v>8.089321196</v>
      </c>
      <c r="ZV4" s="7">
        <f t="shared" si="1"/>
        <v>8.226657904</v>
      </c>
      <c r="ZW4" s="7">
        <f t="shared" si="1"/>
        <v>8.223278296</v>
      </c>
      <c r="ZX4" s="7">
        <f t="shared" si="1"/>
        <v>7.949469139</v>
      </c>
      <c r="ZY4" s="7">
        <f t="shared" si="1"/>
        <v>8.10956468</v>
      </c>
      <c r="ZZ4" s="7">
        <f t="shared" si="1"/>
        <v>8.209907919</v>
      </c>
      <c r="AAA4" s="7">
        <f t="shared" si="1"/>
        <v>8.017641622</v>
      </c>
      <c r="AAB4" s="7">
        <f t="shared" si="1"/>
        <v>8.281424183</v>
      </c>
      <c r="AAC4" s="7">
        <f t="shared" si="1"/>
        <v>8.463103372</v>
      </c>
      <c r="AAD4" s="7">
        <f t="shared" si="1"/>
        <v>8.318636564</v>
      </c>
      <c r="AAE4" s="7">
        <f t="shared" si="1"/>
        <v>8.09071791</v>
      </c>
      <c r="AAF4" s="7">
        <f t="shared" si="1"/>
        <v>8.322939713</v>
      </c>
      <c r="AAG4" s="7">
        <f t="shared" si="1"/>
        <v>8.151828993</v>
      </c>
      <c r="AAH4" s="7">
        <f t="shared" si="1"/>
        <v>8.014850047</v>
      </c>
      <c r="AAI4" s="7">
        <f t="shared" si="1"/>
        <v>8.160075992</v>
      </c>
      <c r="AAJ4" s="7">
        <f t="shared" si="1"/>
        <v>7.966846109</v>
      </c>
      <c r="AAK4" s="7">
        <f t="shared" si="1"/>
        <v>8.172447589</v>
      </c>
      <c r="AAL4" s="7">
        <f t="shared" si="1"/>
        <v>8.200620806</v>
      </c>
      <c r="AAM4" s="7">
        <f t="shared" si="1"/>
        <v>8.317498767</v>
      </c>
      <c r="AAN4" s="7">
        <f t="shared" si="1"/>
        <v>8.158192666</v>
      </c>
      <c r="AAO4" s="7">
        <f t="shared" si="1"/>
        <v>8.180038656</v>
      </c>
      <c r="AAP4" s="7">
        <f t="shared" si="1"/>
        <v>7.970765157</v>
      </c>
      <c r="AAQ4" s="7">
        <f t="shared" si="1"/>
        <v>8.183144231</v>
      </c>
      <c r="AAR4" s="7">
        <f t="shared" si="1"/>
        <v>7.774752251</v>
      </c>
      <c r="AAS4" s="7">
        <f t="shared" si="1"/>
        <v>8.017925857</v>
      </c>
      <c r="AAT4" s="7">
        <f t="shared" si="1"/>
        <v>8.255615552</v>
      </c>
      <c r="AAU4" s="7">
        <f t="shared" si="1"/>
        <v>8.115853765</v>
      </c>
      <c r="AAV4" s="7">
        <f t="shared" si="1"/>
        <v>8.147216986</v>
      </c>
      <c r="AAW4" s="7">
        <f t="shared" si="1"/>
        <v>8.074409208</v>
      </c>
      <c r="AAX4" s="7">
        <f t="shared" si="1"/>
        <v>7.988719368</v>
      </c>
      <c r="AAY4" s="7">
        <f t="shared" si="1"/>
        <v>8.135794498</v>
      </c>
      <c r="AAZ4" s="7">
        <f t="shared" si="1"/>
        <v>7.732005039</v>
      </c>
      <c r="ABA4" s="7">
        <f t="shared" si="1"/>
        <v>8.354801865</v>
      </c>
      <c r="ABB4" s="7">
        <f t="shared" si="1"/>
        <v>8.026625286</v>
      </c>
      <c r="ABC4" s="7">
        <f t="shared" si="1"/>
        <v>8.292153602</v>
      </c>
      <c r="ABD4" s="7">
        <f t="shared" si="1"/>
        <v>8.307411141</v>
      </c>
      <c r="ABE4" s="7">
        <f t="shared" si="1"/>
        <v>8.146123383</v>
      </c>
      <c r="ABF4" s="7">
        <f t="shared" si="1"/>
        <v>8.321784729</v>
      </c>
      <c r="ABG4" s="7">
        <f t="shared" si="1"/>
        <v>8.145531722</v>
      </c>
      <c r="ABH4" s="7">
        <f t="shared" si="1"/>
        <v>8.089438305</v>
      </c>
      <c r="ABI4" s="7">
        <f t="shared" si="1"/>
        <v>8.166546513</v>
      </c>
      <c r="ABJ4" s="7">
        <f t="shared" si="1"/>
        <v>8.02144476</v>
      </c>
      <c r="ABK4" s="7">
        <f t="shared" si="1"/>
        <v>8.222022154</v>
      </c>
      <c r="ABL4" s="7">
        <f t="shared" si="1"/>
        <v>8.275377836</v>
      </c>
      <c r="ABM4" s="7">
        <f t="shared" si="1"/>
        <v>7.998804014</v>
      </c>
      <c r="ABN4" s="7">
        <f t="shared" si="1"/>
        <v>8.143409294</v>
      </c>
      <c r="ABO4" s="7">
        <f t="shared" si="1"/>
        <v>8.263254667</v>
      </c>
      <c r="ABP4" s="7">
        <f t="shared" si="1"/>
        <v>8.236563425</v>
      </c>
      <c r="ABQ4" s="7">
        <f t="shared" si="1"/>
        <v>8.09838317</v>
      </c>
      <c r="ABR4" s="7">
        <f t="shared" si="1"/>
        <v>8.233853604</v>
      </c>
      <c r="ABS4" s="7">
        <f t="shared" si="1"/>
        <v>8.39981169</v>
      </c>
      <c r="ABT4" s="7">
        <f t="shared" si="1"/>
        <v>8.221950101</v>
      </c>
      <c r="ABU4" s="7">
        <f t="shared" si="1"/>
        <v>8.274321901</v>
      </c>
      <c r="ABV4" s="7">
        <f t="shared" si="1"/>
        <v>8.074426094</v>
      </c>
      <c r="ABW4" s="7">
        <f t="shared" si="1"/>
        <v>7.982643365</v>
      </c>
      <c r="ABX4" s="7">
        <f t="shared" si="1"/>
        <v>8.248539082</v>
      </c>
      <c r="ABY4" s="7">
        <f t="shared" si="1"/>
        <v>8.099752706</v>
      </c>
      <c r="ABZ4" s="7">
        <f t="shared" si="1"/>
        <v>8.260862191</v>
      </c>
      <c r="ACA4" s="7">
        <f t="shared" si="1"/>
        <v>8.119081082</v>
      </c>
      <c r="ACB4" s="7">
        <f t="shared" si="1"/>
        <v>8.270811248</v>
      </c>
      <c r="ACC4" s="7">
        <f t="shared" si="1"/>
        <v>8.183376993</v>
      </c>
      <c r="ACD4" s="7">
        <f t="shared" si="1"/>
        <v>7.97435698</v>
      </c>
      <c r="ACE4" s="7">
        <f t="shared" si="1"/>
        <v>8.257515359</v>
      </c>
      <c r="ACF4" s="7">
        <f t="shared" si="1"/>
        <v>8.106048194</v>
      </c>
      <c r="ACG4" s="7">
        <f t="shared" si="1"/>
        <v>8.454900315</v>
      </c>
      <c r="ACH4" s="7">
        <f t="shared" si="1"/>
        <v>7.984501596</v>
      </c>
      <c r="ACI4" s="7">
        <f t="shared" si="1"/>
        <v>8.298199698</v>
      </c>
      <c r="ACJ4" s="7">
        <f t="shared" si="1"/>
        <v>7.962377179</v>
      </c>
      <c r="ACK4" s="7">
        <f t="shared" si="1"/>
        <v>8.226842252</v>
      </c>
      <c r="ACL4" s="7">
        <f t="shared" si="1"/>
        <v>8.20288543</v>
      </c>
      <c r="ACM4" s="7">
        <f t="shared" si="1"/>
        <v>8.062175553</v>
      </c>
      <c r="ACN4" s="7">
        <f t="shared" si="1"/>
        <v>8.057447425</v>
      </c>
      <c r="ACO4" s="7">
        <f t="shared" si="1"/>
        <v>8.254181128</v>
      </c>
      <c r="ACP4" s="7">
        <f t="shared" si="1"/>
        <v>7.840745717</v>
      </c>
      <c r="ACQ4" s="7">
        <f t="shared" si="1"/>
        <v>8.097057699</v>
      </c>
      <c r="ACR4" s="7">
        <f t="shared" si="1"/>
        <v>7.886095704</v>
      </c>
      <c r="ACS4" s="7">
        <f t="shared" si="1"/>
        <v>7.997640416</v>
      </c>
      <c r="ACT4" s="7">
        <f t="shared" si="1"/>
        <v>7.957674874</v>
      </c>
      <c r="ACU4" s="7">
        <f t="shared" si="1"/>
        <v>8.232042711</v>
      </c>
      <c r="ACV4" s="7">
        <f t="shared" si="1"/>
        <v>7.961086879</v>
      </c>
      <c r="ACW4" s="7">
        <f t="shared" si="1"/>
        <v>8.092957951</v>
      </c>
      <c r="ACX4" s="7">
        <f t="shared" si="1"/>
        <v>8.250874313</v>
      </c>
      <c r="ACY4" s="7">
        <f t="shared" si="1"/>
        <v>8.155916503</v>
      </c>
      <c r="ACZ4" s="7">
        <f t="shared" si="1"/>
        <v>7.915482266</v>
      </c>
      <c r="ADA4" s="7">
        <f t="shared" si="1"/>
        <v>8.125326174</v>
      </c>
      <c r="ADB4" s="7">
        <f t="shared" si="1"/>
        <v>7.962292926</v>
      </c>
      <c r="ADC4" s="7">
        <f t="shared" si="1"/>
        <v>8.12141493</v>
      </c>
      <c r="ADD4" s="7">
        <f t="shared" si="1"/>
        <v>7.866178007</v>
      </c>
      <c r="ADE4" s="7">
        <f t="shared" si="1"/>
        <v>8.289749042</v>
      </c>
      <c r="ADF4" s="7">
        <f t="shared" si="1"/>
        <v>8.012829037</v>
      </c>
      <c r="ADG4" s="7">
        <f t="shared" si="1"/>
        <v>8.164983777</v>
      </c>
      <c r="ADH4" s="7">
        <f t="shared" si="1"/>
        <v>7.896581842</v>
      </c>
      <c r="ADI4" s="7">
        <f t="shared" si="1"/>
        <v>8.014135967</v>
      </c>
      <c r="ADJ4" s="7">
        <f t="shared" si="1"/>
        <v>8.099995446</v>
      </c>
      <c r="ADK4" s="7">
        <f t="shared" si="1"/>
        <v>8.329398012</v>
      </c>
      <c r="ADL4" s="7">
        <f t="shared" si="1"/>
        <v>8.084958089</v>
      </c>
      <c r="ADM4" s="7">
        <f t="shared" si="1"/>
        <v>8.178425737</v>
      </c>
      <c r="ADN4" s="7">
        <f t="shared" si="1"/>
        <v>8.035501781</v>
      </c>
      <c r="ADO4" s="7">
        <f t="shared" si="1"/>
        <v>8.129234744</v>
      </c>
      <c r="ADP4" s="7">
        <f t="shared" si="1"/>
        <v>8.155420298</v>
      </c>
      <c r="ADQ4" s="7">
        <f t="shared" si="1"/>
        <v>8.015937769</v>
      </c>
      <c r="ADR4" s="7">
        <f t="shared" si="1"/>
        <v>8.154821836</v>
      </c>
      <c r="ADS4" s="7">
        <f t="shared" si="1"/>
        <v>7.933129319</v>
      </c>
      <c r="ADT4" s="7">
        <f t="shared" si="1"/>
        <v>8.1761801</v>
      </c>
      <c r="ADU4" s="7">
        <f t="shared" si="1"/>
        <v>8.034371259</v>
      </c>
      <c r="ADV4" s="7">
        <f t="shared" si="1"/>
        <v>8.2615992</v>
      </c>
      <c r="ADW4" s="7">
        <f t="shared" si="1"/>
        <v>8.018821085</v>
      </c>
      <c r="ADX4" s="7">
        <f t="shared" si="1"/>
        <v>8.024044329</v>
      </c>
      <c r="ADY4" s="7">
        <f t="shared" si="1"/>
        <v>8.259813636</v>
      </c>
      <c r="ADZ4" s="7">
        <f t="shared" si="1"/>
        <v>8.079159812</v>
      </c>
      <c r="AEA4" s="7">
        <f t="shared" si="1"/>
        <v>8.141443782</v>
      </c>
      <c r="AEB4" s="7">
        <f t="shared" si="1"/>
        <v>8.30199111</v>
      </c>
      <c r="AEC4" s="7">
        <f t="shared" si="1"/>
        <v>8.142505338</v>
      </c>
      <c r="AED4" s="7">
        <f t="shared" si="1"/>
        <v>7.896180302</v>
      </c>
      <c r="AEE4" s="7">
        <f t="shared" si="1"/>
        <v>7.959510012</v>
      </c>
      <c r="AEF4" s="7">
        <f t="shared" si="1"/>
        <v>8.031308534</v>
      </c>
      <c r="AEG4" s="7">
        <f t="shared" si="1"/>
        <v>8.217025821</v>
      </c>
      <c r="AEH4" s="7">
        <f t="shared" si="1"/>
        <v>8.019492536</v>
      </c>
      <c r="AEI4" s="7">
        <f t="shared" si="1"/>
        <v>7.993439272</v>
      </c>
      <c r="AEJ4" s="7">
        <f t="shared" si="1"/>
        <v>8.283693949</v>
      </c>
      <c r="AEK4" s="7">
        <f t="shared" si="1"/>
        <v>7.913505257</v>
      </c>
      <c r="AEL4" s="7">
        <f t="shared" si="1"/>
        <v>8.166212149</v>
      </c>
      <c r="AEM4" s="7">
        <f t="shared" si="1"/>
        <v>8.097541973</v>
      </c>
      <c r="AEN4" s="7">
        <f t="shared" si="1"/>
        <v>8.326149778</v>
      </c>
      <c r="AEO4" s="7">
        <f t="shared" si="1"/>
        <v>8.142872068</v>
      </c>
      <c r="AEP4" s="7">
        <f t="shared" si="1"/>
        <v>8.149095296</v>
      </c>
      <c r="AEQ4" s="7">
        <f t="shared" si="1"/>
        <v>8.015318605</v>
      </c>
      <c r="AER4" s="7">
        <f t="shared" si="1"/>
        <v>8.215154362</v>
      </c>
      <c r="AES4" s="7">
        <f t="shared" si="1"/>
        <v>8.1421325</v>
      </c>
      <c r="AET4" s="7">
        <f t="shared" si="1"/>
        <v>8.123713627</v>
      </c>
      <c r="AEU4" s="7">
        <f t="shared" si="1"/>
        <v>8.278434438</v>
      </c>
      <c r="AEV4" s="7">
        <f t="shared" si="1"/>
        <v>8.175257286</v>
      </c>
      <c r="AEW4" s="7">
        <f t="shared" si="1"/>
        <v>8.46442131</v>
      </c>
      <c r="AEX4" s="7">
        <f t="shared" si="1"/>
        <v>7.951577675</v>
      </c>
      <c r="AEY4" s="7">
        <f t="shared" si="1"/>
        <v>8.004081843</v>
      </c>
      <c r="AEZ4" s="7">
        <f t="shared" si="1"/>
        <v>8.148421479</v>
      </c>
      <c r="AFA4" s="7">
        <f t="shared" si="1"/>
        <v>8.041877518</v>
      </c>
      <c r="AFB4" s="7">
        <f t="shared" si="1"/>
        <v>7.987316501</v>
      </c>
      <c r="AFC4" s="7">
        <f t="shared" si="1"/>
        <v>8.181787174</v>
      </c>
      <c r="AFD4" s="7">
        <f t="shared" si="1"/>
        <v>7.97225142</v>
      </c>
      <c r="AFE4" s="7">
        <f t="shared" si="1"/>
        <v>8.019985578</v>
      </c>
      <c r="AFF4" s="7">
        <f t="shared" si="1"/>
        <v>8.282294405</v>
      </c>
      <c r="AFG4" s="7">
        <f t="shared" si="1"/>
        <v>7.914283029</v>
      </c>
      <c r="AFH4" s="7">
        <f t="shared" si="1"/>
        <v>8.216381857</v>
      </c>
      <c r="AFI4" s="7">
        <f t="shared" si="1"/>
        <v>8.136838959</v>
      </c>
      <c r="AFJ4" s="7">
        <f t="shared" si="1"/>
        <v>7.991042413</v>
      </c>
      <c r="AFK4" s="7">
        <f t="shared" si="1"/>
        <v>8.249699022</v>
      </c>
      <c r="AFL4" s="7">
        <f t="shared" si="1"/>
        <v>8.209056855</v>
      </c>
      <c r="AFM4" s="7">
        <f t="shared" si="1"/>
        <v>8.294175158</v>
      </c>
      <c r="AFN4" s="7">
        <f t="shared" si="1"/>
        <v>8.167296575</v>
      </c>
      <c r="AFO4" s="7">
        <f t="shared" si="1"/>
        <v>8.038910728</v>
      </c>
      <c r="AFP4" s="7">
        <f t="shared" si="1"/>
        <v>8.134439907</v>
      </c>
      <c r="AFQ4" s="7">
        <f t="shared" si="1"/>
        <v>8.094764254</v>
      </c>
      <c r="AFR4" s="7">
        <f t="shared" si="1"/>
        <v>8.259055573</v>
      </c>
      <c r="AFS4" s="7">
        <f t="shared" si="1"/>
        <v>8.060533667</v>
      </c>
      <c r="AFT4" s="7">
        <f t="shared" si="1"/>
        <v>8.229042828</v>
      </c>
      <c r="AFU4" s="7">
        <f t="shared" si="1"/>
        <v>7.947303922</v>
      </c>
      <c r="AFV4" s="7">
        <f t="shared" si="1"/>
        <v>8.126046439</v>
      </c>
      <c r="AFW4" s="7">
        <f t="shared" si="1"/>
        <v>8.039277395</v>
      </c>
      <c r="AFX4" s="7">
        <f t="shared" si="1"/>
        <v>8.256738744</v>
      </c>
      <c r="AFY4" s="7">
        <f t="shared" si="1"/>
        <v>8.062660698</v>
      </c>
      <c r="AFZ4" s="7">
        <f t="shared" si="1"/>
        <v>8.20611394</v>
      </c>
      <c r="AGA4" s="7">
        <f t="shared" si="1"/>
        <v>8.033173046</v>
      </c>
      <c r="AGB4" s="7">
        <f t="shared" si="1"/>
        <v>8.098055283</v>
      </c>
      <c r="AGC4" s="7">
        <f t="shared" si="1"/>
        <v>8.256921158</v>
      </c>
      <c r="AGD4" s="7">
        <f t="shared" si="1"/>
        <v>8.046586182</v>
      </c>
      <c r="AGE4" s="7">
        <f t="shared" si="1"/>
        <v>8.050304759</v>
      </c>
      <c r="AGF4" s="7">
        <f t="shared" si="1"/>
        <v>8.180445732</v>
      </c>
      <c r="AGG4" s="7">
        <f t="shared" si="1"/>
        <v>7.969815688</v>
      </c>
      <c r="AGH4" s="7">
        <f t="shared" si="1"/>
        <v>8.068789389</v>
      </c>
      <c r="AGI4" s="7">
        <f t="shared" si="1"/>
        <v>8.147592819</v>
      </c>
      <c r="AGJ4" s="7">
        <f t="shared" si="1"/>
        <v>7.942129457</v>
      </c>
      <c r="AGK4" s="7">
        <f t="shared" si="1"/>
        <v>8.114305265</v>
      </c>
      <c r="AGL4" s="7">
        <f t="shared" si="1"/>
        <v>8.380801422</v>
      </c>
      <c r="AGM4" s="7">
        <f t="shared" si="1"/>
        <v>8.18100338</v>
      </c>
      <c r="AGN4" s="7">
        <f t="shared" si="1"/>
        <v>8.039938948</v>
      </c>
      <c r="AGO4" s="7">
        <f t="shared" si="1"/>
        <v>8.250451839</v>
      </c>
      <c r="AGP4" s="7">
        <f t="shared" si="1"/>
        <v>8.067339016</v>
      </c>
      <c r="AGQ4" s="7">
        <f t="shared" si="1"/>
        <v>8.28295671</v>
      </c>
      <c r="AGR4" s="7">
        <f t="shared" si="1"/>
        <v>8.070528376</v>
      </c>
      <c r="AGS4" s="7">
        <f t="shared" si="1"/>
        <v>7.96173977</v>
      </c>
      <c r="AGT4" s="7">
        <f t="shared" si="1"/>
        <v>8.100813641</v>
      </c>
      <c r="AGU4" s="7">
        <f t="shared" si="1"/>
        <v>8.159343475</v>
      </c>
      <c r="AGV4" s="7">
        <f t="shared" si="1"/>
        <v>8.247428918</v>
      </c>
      <c r="AGW4" s="7">
        <f t="shared" si="1"/>
        <v>8.046702772</v>
      </c>
      <c r="AGX4" s="7">
        <f t="shared" si="1"/>
        <v>8.183370444</v>
      </c>
      <c r="AGY4" s="7">
        <f t="shared" si="1"/>
        <v>7.77637956</v>
      </c>
      <c r="AGZ4" s="7">
        <f t="shared" si="1"/>
        <v>8.121886848</v>
      </c>
      <c r="AHA4" s="7">
        <f t="shared" si="1"/>
        <v>8.299911463</v>
      </c>
      <c r="AHB4" s="7">
        <f t="shared" si="1"/>
        <v>7.942029404</v>
      </c>
      <c r="AHC4" s="7">
        <f t="shared" si="1"/>
        <v>8.270440236</v>
      </c>
      <c r="AHD4" s="7">
        <f t="shared" si="1"/>
        <v>8.261936903</v>
      </c>
      <c r="AHE4" s="7">
        <f t="shared" si="1"/>
        <v>8.075663889</v>
      </c>
      <c r="AHF4" s="7">
        <f t="shared" si="1"/>
        <v>8.02949035</v>
      </c>
      <c r="AHG4" s="7">
        <f t="shared" si="1"/>
        <v>7.849832082</v>
      </c>
      <c r="AHH4" s="7">
        <f t="shared" si="1"/>
        <v>8.098539086</v>
      </c>
      <c r="AHI4" s="7">
        <f t="shared" si="1"/>
        <v>8.192755406</v>
      </c>
      <c r="AHJ4" s="7">
        <f t="shared" si="1"/>
        <v>8.153621464</v>
      </c>
      <c r="AHK4" s="7">
        <f t="shared" si="1"/>
        <v>7.9544946</v>
      </c>
      <c r="AHL4" s="7">
        <f t="shared" si="1"/>
        <v>8.223219735</v>
      </c>
      <c r="AHM4" s="7">
        <f t="shared" si="1"/>
        <v>8.231275754</v>
      </c>
      <c r="AHN4" s="7">
        <f t="shared" si="1"/>
        <v>8.031160827</v>
      </c>
      <c r="AHO4" s="7">
        <f t="shared" si="1"/>
        <v>8.330034498</v>
      </c>
      <c r="AHP4" s="7">
        <f t="shared" si="1"/>
        <v>8.099908368</v>
      </c>
      <c r="AHQ4" s="7">
        <f t="shared" si="1"/>
        <v>8.032354653</v>
      </c>
      <c r="AHR4" s="7">
        <f t="shared" si="1"/>
        <v>8.126522208</v>
      </c>
      <c r="AHS4" s="7">
        <f t="shared" si="1"/>
        <v>7.964784161</v>
      </c>
      <c r="AHT4" s="7">
        <f t="shared" si="1"/>
        <v>8.195207499</v>
      </c>
      <c r="AHU4" s="7">
        <f t="shared" si="1"/>
        <v>8.152188295</v>
      </c>
      <c r="AHV4" s="7">
        <f t="shared" si="1"/>
        <v>7.928960125</v>
      </c>
      <c r="AHW4" s="7">
        <f t="shared" si="1"/>
        <v>7.997595473</v>
      </c>
      <c r="AHX4" s="7">
        <f t="shared" si="1"/>
        <v>8.160562382</v>
      </c>
      <c r="AHY4" s="7">
        <f t="shared" si="1"/>
        <v>8.189184118</v>
      </c>
      <c r="AHZ4" s="7">
        <f t="shared" si="1"/>
        <v>7.984924579</v>
      </c>
      <c r="AIA4" s="7">
        <f t="shared" si="1"/>
        <v>8.179048578</v>
      </c>
      <c r="AIB4" s="7">
        <f t="shared" si="1"/>
        <v>8.251853554</v>
      </c>
      <c r="AIC4" s="7">
        <f t="shared" si="1"/>
        <v>8.073679478</v>
      </c>
      <c r="AID4" s="7">
        <f t="shared" si="1"/>
        <v>8.210790454</v>
      </c>
      <c r="AIE4" s="7">
        <f t="shared" si="1"/>
        <v>8.469042022</v>
      </c>
      <c r="AIF4" s="7">
        <f t="shared" si="1"/>
        <v>7.997510327</v>
      </c>
      <c r="AIG4" s="7">
        <f t="shared" si="1"/>
        <v>8.201244384</v>
      </c>
      <c r="AIH4" s="7">
        <f t="shared" si="1"/>
        <v>8.060464517</v>
      </c>
      <c r="AII4" s="7">
        <f t="shared" si="1"/>
        <v>8.158846522</v>
      </c>
      <c r="AIJ4" s="7">
        <f t="shared" si="1"/>
        <v>8.080252318</v>
      </c>
      <c r="AIK4" s="7">
        <f t="shared" si="1"/>
        <v>8.291267065</v>
      </c>
      <c r="AIL4" s="7">
        <f t="shared" si="1"/>
        <v>8.080729595</v>
      </c>
      <c r="AIM4" s="7">
        <f t="shared" si="1"/>
        <v>8.360063493</v>
      </c>
      <c r="AIN4" s="7">
        <f t="shared" si="1"/>
        <v>8.198839156</v>
      </c>
      <c r="AIO4" s="7">
        <f t="shared" si="1"/>
        <v>8.058279978</v>
      </c>
      <c r="AIP4" s="7">
        <f t="shared" si="1"/>
        <v>8.162721829</v>
      </c>
      <c r="AIQ4" s="7">
        <f t="shared" si="1"/>
        <v>8.312964449</v>
      </c>
      <c r="AIR4" s="7">
        <f t="shared" si="1"/>
        <v>8.22710914</v>
      </c>
      <c r="AIS4" s="7">
        <f t="shared" si="1"/>
        <v>8.39083902</v>
      </c>
      <c r="AIT4" s="7">
        <f t="shared" si="1"/>
        <v>8.146337397</v>
      </c>
      <c r="AIU4" s="7">
        <f t="shared" si="1"/>
        <v>8.162447606</v>
      </c>
      <c r="AIV4" s="7">
        <f t="shared" si="1"/>
        <v>8.267366984</v>
      </c>
      <c r="AIW4" s="7">
        <f t="shared" si="1"/>
        <v>8.067821877</v>
      </c>
      <c r="AIX4" s="7">
        <f t="shared" si="1"/>
        <v>8.16676723</v>
      </c>
      <c r="AIY4" s="7">
        <f t="shared" si="1"/>
        <v>8.33284482</v>
      </c>
      <c r="AIZ4" s="7">
        <f t="shared" si="1"/>
        <v>8.04269387</v>
      </c>
      <c r="AJA4" s="7">
        <f t="shared" si="1"/>
        <v>8.35229736</v>
      </c>
      <c r="AJB4" s="7">
        <f t="shared" si="1"/>
        <v>8.002133578</v>
      </c>
      <c r="AJC4" s="7">
        <f t="shared" si="1"/>
        <v>8.263809561</v>
      </c>
      <c r="AJD4" s="7">
        <f t="shared" si="1"/>
        <v>8.17660529</v>
      </c>
      <c r="AJE4" s="7">
        <f t="shared" si="1"/>
        <v>8.485223933</v>
      </c>
      <c r="AJF4" s="7">
        <f t="shared" si="1"/>
        <v>8.043436196</v>
      </c>
      <c r="AJG4" s="7">
        <f t="shared" si="1"/>
        <v>8.236873918</v>
      </c>
      <c r="AJH4" s="7">
        <f t="shared" si="1"/>
        <v>8.066158393</v>
      </c>
      <c r="AJI4" s="7">
        <f t="shared" si="1"/>
        <v>8.169191488</v>
      </c>
      <c r="AJJ4" s="7">
        <f t="shared" si="1"/>
        <v>8.074800805</v>
      </c>
      <c r="AJK4" s="7">
        <f t="shared" si="1"/>
        <v>7.825331566</v>
      </c>
      <c r="AJL4" s="7">
        <f t="shared" si="1"/>
        <v>8.081604537</v>
      </c>
      <c r="AJM4" s="7">
        <f t="shared" si="1"/>
        <v>8.205585706</v>
      </c>
      <c r="AJN4" s="7">
        <f t="shared" si="1"/>
        <v>8.288277022</v>
      </c>
      <c r="AJO4" s="7">
        <f t="shared" si="1"/>
        <v>8.276658932</v>
      </c>
      <c r="AJP4" s="7">
        <f t="shared" si="1"/>
        <v>8.117992665</v>
      </c>
      <c r="AJQ4" s="7">
        <f t="shared" si="1"/>
        <v>8.310141028</v>
      </c>
      <c r="AJR4" s="7">
        <f t="shared" si="1"/>
        <v>7.930303199</v>
      </c>
      <c r="AJS4" s="7">
        <f t="shared" si="1"/>
        <v>8.101143489</v>
      </c>
      <c r="AJT4" s="7">
        <f t="shared" si="1"/>
        <v>8.245299988</v>
      </c>
      <c r="AJU4" s="7">
        <f t="shared" si="1"/>
        <v>7.701413407</v>
      </c>
      <c r="AJV4" s="7">
        <f t="shared" si="1"/>
        <v>8.137788002</v>
      </c>
      <c r="AJW4" s="7">
        <f t="shared" si="1"/>
        <v>7.982528758</v>
      </c>
      <c r="AJX4" s="7">
        <f t="shared" si="1"/>
        <v>8.09520185</v>
      </c>
      <c r="AJY4" s="7">
        <f t="shared" si="1"/>
        <v>8.066620303</v>
      </c>
      <c r="AJZ4" s="7">
        <f t="shared" si="1"/>
        <v>7.952241848</v>
      </c>
      <c r="AKA4" s="7">
        <f t="shared" si="1"/>
        <v>8.117366535</v>
      </c>
      <c r="AKB4" s="7">
        <f t="shared" si="1"/>
        <v>8.177442053</v>
      </c>
      <c r="AKC4" s="7">
        <f t="shared" si="1"/>
        <v>8.135808549</v>
      </c>
      <c r="AKD4" s="7">
        <f t="shared" si="1"/>
        <v>7.987823046</v>
      </c>
      <c r="AKE4" s="7">
        <f t="shared" si="1"/>
        <v>8.248222225</v>
      </c>
      <c r="AKF4" s="7">
        <f t="shared" si="1"/>
        <v>7.941806334</v>
      </c>
      <c r="AKG4" s="7">
        <f t="shared" si="1"/>
        <v>7.94810459</v>
      </c>
      <c r="AKH4" s="7">
        <f t="shared" si="1"/>
        <v>8.103070878</v>
      </c>
      <c r="AKI4" s="7">
        <f t="shared" si="1"/>
        <v>8.027468678</v>
      </c>
      <c r="AKJ4" s="7">
        <f t="shared" si="1"/>
        <v>8.151143404</v>
      </c>
      <c r="AKK4" s="7">
        <f t="shared" si="1"/>
        <v>8.237574888</v>
      </c>
      <c r="AKL4" s="7">
        <f t="shared" si="1"/>
        <v>8.09264366</v>
      </c>
      <c r="AKM4" s="7">
        <f t="shared" si="1"/>
        <v>8.282415354</v>
      </c>
      <c r="AKN4" s="7">
        <f t="shared" si="1"/>
        <v>8.22771934</v>
      </c>
      <c r="AKO4" s="7">
        <f t="shared" si="1"/>
        <v>8.029209918</v>
      </c>
      <c r="AKP4" s="7">
        <f t="shared" si="1"/>
        <v>8.125019381</v>
      </c>
      <c r="AKQ4" s="7">
        <f t="shared" si="1"/>
        <v>7.853188292</v>
      </c>
      <c r="AKR4" s="7">
        <f t="shared" si="1"/>
        <v>7.914123468</v>
      </c>
      <c r="AKS4" s="7">
        <f t="shared" si="1"/>
        <v>8.20293066</v>
      </c>
      <c r="AKT4" s="7">
        <f t="shared" si="1"/>
        <v>8.35773224</v>
      </c>
      <c r="AKU4" s="7">
        <f t="shared" si="1"/>
        <v>7.928065115</v>
      </c>
      <c r="AKV4" s="7">
        <f t="shared" si="1"/>
        <v>8.08740246</v>
      </c>
      <c r="AKW4" s="7">
        <f t="shared" si="1"/>
        <v>8.24337587</v>
      </c>
      <c r="AKX4" s="7">
        <f t="shared" si="1"/>
        <v>8.207605596</v>
      </c>
      <c r="AKY4" s="7">
        <f t="shared" si="1"/>
        <v>8.109636148</v>
      </c>
      <c r="AKZ4" s="7">
        <f t="shared" si="1"/>
        <v>8.366729731</v>
      </c>
      <c r="ALA4" s="7">
        <f t="shared" si="1"/>
        <v>8.127337879</v>
      </c>
      <c r="ALB4" s="7">
        <f t="shared" si="1"/>
        <v>8.06791455</v>
      </c>
      <c r="ALC4" s="7">
        <f t="shared" si="1"/>
        <v>8.072114242</v>
      </c>
      <c r="ALD4" s="7">
        <f t="shared" si="1"/>
        <v>8.224260002</v>
      </c>
      <c r="ALE4" s="7">
        <f t="shared" si="1"/>
        <v>8.135982608</v>
      </c>
      <c r="ALF4" s="7">
        <f t="shared" si="1"/>
        <v>8.336015471</v>
      </c>
      <c r="ALG4" s="7">
        <f t="shared" si="1"/>
        <v>8.10635541</v>
      </c>
      <c r="ALH4" s="7">
        <f t="shared" si="1"/>
        <v>7.917060099</v>
      </c>
      <c r="ALI4" s="7">
        <f t="shared" si="1"/>
        <v>8.100561058</v>
      </c>
      <c r="ALJ4" s="7">
        <f t="shared" si="1"/>
        <v>7.952785983</v>
      </c>
      <c r="ALK4" s="7">
        <f t="shared" si="1"/>
        <v>7.876868765</v>
      </c>
      <c r="ALL4" s="7">
        <f t="shared" si="1"/>
        <v>8.08458847</v>
      </c>
      <c r="ALM4" s="7">
        <f t="shared" si="1"/>
        <v>8.054451082</v>
      </c>
      <c r="ALN4" s="7">
        <f t="shared" si="1"/>
        <v>7.962428214</v>
      </c>
      <c r="ALO4" s="7">
        <f t="shared" si="1"/>
        <v>8.226876699</v>
      </c>
      <c r="ALP4" s="7">
        <f t="shared" si="1"/>
        <v>8.385410877</v>
      </c>
      <c r="ALQ4" s="7">
        <f t="shared" si="1"/>
        <v>8.076146213</v>
      </c>
      <c r="ALR4" s="7">
        <f t="shared" si="1"/>
        <v>8.148341658</v>
      </c>
      <c r="ALS4" s="7">
        <f t="shared" si="1"/>
        <v>7.912160851</v>
      </c>
      <c r="ALT4" s="7">
        <f t="shared" si="1"/>
        <v>8.1027769</v>
      </c>
    </row>
    <row r="5">
      <c r="A5" s="18">
        <v>40969.0</v>
      </c>
      <c r="B5" s="19">
        <v>8.12</v>
      </c>
      <c r="C5" s="21">
        <f t="shared" si="2"/>
        <v>0.01864566137</v>
      </c>
      <c r="D5" s="21"/>
      <c r="E5" s="21"/>
      <c r="F5" s="22">
        <v>0.025</v>
      </c>
      <c r="G5" s="22">
        <v>0.975</v>
      </c>
      <c r="H5" s="7">
        <f t="shared" si="3"/>
        <v>2</v>
      </c>
      <c r="I5" s="7">
        <f t="shared" ref="I5:ALT5" si="4">I4 * EXP( NORMINV(RAND(),$D$4,$E$4))</f>
        <v>7.879718608</v>
      </c>
      <c r="J5" s="7">
        <f t="shared" si="4"/>
        <v>8.211584146</v>
      </c>
      <c r="K5" s="7">
        <f t="shared" si="4"/>
        <v>8.39113365</v>
      </c>
      <c r="L5" s="7">
        <f t="shared" si="4"/>
        <v>7.981767879</v>
      </c>
      <c r="M5" s="7">
        <f t="shared" si="4"/>
        <v>8.19674419</v>
      </c>
      <c r="N5" s="7">
        <f t="shared" si="4"/>
        <v>8.251657731</v>
      </c>
      <c r="O5" s="7">
        <f t="shared" si="4"/>
        <v>7.974205009</v>
      </c>
      <c r="P5" s="7">
        <f t="shared" si="4"/>
        <v>8.087279851</v>
      </c>
      <c r="Q5" s="7">
        <f t="shared" si="4"/>
        <v>8.49219848</v>
      </c>
      <c r="R5" s="7">
        <f t="shared" si="4"/>
        <v>8.06820806</v>
      </c>
      <c r="S5" s="7">
        <f t="shared" si="4"/>
        <v>8.186496149</v>
      </c>
      <c r="T5" s="7">
        <f t="shared" si="4"/>
        <v>8.141043167</v>
      </c>
      <c r="U5" s="7">
        <f t="shared" si="4"/>
        <v>8.241806575</v>
      </c>
      <c r="V5" s="7">
        <f t="shared" si="4"/>
        <v>7.782799137</v>
      </c>
      <c r="W5" s="7">
        <f t="shared" si="4"/>
        <v>7.998425309</v>
      </c>
      <c r="X5" s="7">
        <f t="shared" si="4"/>
        <v>8.023475513</v>
      </c>
      <c r="Y5" s="7">
        <f t="shared" si="4"/>
        <v>8.182715566</v>
      </c>
      <c r="Z5" s="7">
        <f t="shared" si="4"/>
        <v>7.864950643</v>
      </c>
      <c r="AA5" s="7">
        <f t="shared" si="4"/>
        <v>8.183015844</v>
      </c>
      <c r="AB5" s="7">
        <f t="shared" si="4"/>
        <v>8.397788123</v>
      </c>
      <c r="AC5" s="7">
        <f t="shared" si="4"/>
        <v>8.281990894</v>
      </c>
      <c r="AD5" s="7">
        <f t="shared" si="4"/>
        <v>8.267447961</v>
      </c>
      <c r="AE5" s="7">
        <f t="shared" si="4"/>
        <v>8.431846838</v>
      </c>
      <c r="AF5" s="7">
        <f t="shared" si="4"/>
        <v>7.978688645</v>
      </c>
      <c r="AG5" s="7">
        <f t="shared" si="4"/>
        <v>8.39171187</v>
      </c>
      <c r="AH5" s="7">
        <f t="shared" si="4"/>
        <v>8.007966914</v>
      </c>
      <c r="AI5" s="7">
        <f t="shared" si="4"/>
        <v>8.303969939</v>
      </c>
      <c r="AJ5" s="7">
        <f t="shared" si="4"/>
        <v>8.238745487</v>
      </c>
      <c r="AK5" s="7">
        <f t="shared" si="4"/>
        <v>8.036853892</v>
      </c>
      <c r="AL5" s="7">
        <f t="shared" si="4"/>
        <v>8.073220223</v>
      </c>
      <c r="AM5" s="7">
        <f t="shared" si="4"/>
        <v>8.283327069</v>
      </c>
      <c r="AN5" s="7">
        <f t="shared" si="4"/>
        <v>8.202727047</v>
      </c>
      <c r="AO5" s="7">
        <f t="shared" si="4"/>
        <v>8.213960172</v>
      </c>
      <c r="AP5" s="7">
        <f t="shared" si="4"/>
        <v>8.121484312</v>
      </c>
      <c r="AQ5" s="7">
        <f t="shared" si="4"/>
        <v>8.177200364</v>
      </c>
      <c r="AR5" s="7">
        <f t="shared" si="4"/>
        <v>8.271529517</v>
      </c>
      <c r="AS5" s="7">
        <f t="shared" si="4"/>
        <v>8.153830077</v>
      </c>
      <c r="AT5" s="7">
        <f t="shared" si="4"/>
        <v>8.278088941</v>
      </c>
      <c r="AU5" s="7">
        <f t="shared" si="4"/>
        <v>7.889323283</v>
      </c>
      <c r="AV5" s="7">
        <f t="shared" si="4"/>
        <v>8.10341588</v>
      </c>
      <c r="AW5" s="7">
        <f t="shared" si="4"/>
        <v>8.382815249</v>
      </c>
      <c r="AX5" s="7">
        <f t="shared" si="4"/>
        <v>8.165303774</v>
      </c>
      <c r="AY5" s="7">
        <f t="shared" si="4"/>
        <v>7.672426737</v>
      </c>
      <c r="AZ5" s="7">
        <f t="shared" si="4"/>
        <v>8.287285827</v>
      </c>
      <c r="BA5" s="7">
        <f t="shared" si="4"/>
        <v>7.788463297</v>
      </c>
      <c r="BB5" s="7">
        <f t="shared" si="4"/>
        <v>8.003979922</v>
      </c>
      <c r="BC5" s="7">
        <f t="shared" si="4"/>
        <v>7.955093167</v>
      </c>
      <c r="BD5" s="7">
        <f t="shared" si="4"/>
        <v>8.251603846</v>
      </c>
      <c r="BE5" s="7">
        <f t="shared" si="4"/>
        <v>8.200845825</v>
      </c>
      <c r="BF5" s="7">
        <f t="shared" si="4"/>
        <v>8.330222725</v>
      </c>
      <c r="BG5" s="7">
        <f t="shared" si="4"/>
        <v>8.331536738</v>
      </c>
      <c r="BH5" s="7">
        <f t="shared" si="4"/>
        <v>8.233125329</v>
      </c>
      <c r="BI5" s="7">
        <f t="shared" si="4"/>
        <v>8.311025767</v>
      </c>
      <c r="BJ5" s="7">
        <f t="shared" si="4"/>
        <v>8.06130492</v>
      </c>
      <c r="BK5" s="7">
        <f t="shared" si="4"/>
        <v>8.511213672</v>
      </c>
      <c r="BL5" s="7">
        <f t="shared" si="4"/>
        <v>7.89563372</v>
      </c>
      <c r="BM5" s="7">
        <f t="shared" si="4"/>
        <v>8.080052526</v>
      </c>
      <c r="BN5" s="7">
        <f t="shared" si="4"/>
        <v>7.996664534</v>
      </c>
      <c r="BO5" s="7">
        <f t="shared" si="4"/>
        <v>8.193455642</v>
      </c>
      <c r="BP5" s="7">
        <f t="shared" si="4"/>
        <v>8.161058973</v>
      </c>
      <c r="BQ5" s="7">
        <f t="shared" si="4"/>
        <v>7.955565397</v>
      </c>
      <c r="BR5" s="7">
        <f t="shared" si="4"/>
        <v>7.865768527</v>
      </c>
      <c r="BS5" s="7">
        <f t="shared" si="4"/>
        <v>8.024419601</v>
      </c>
      <c r="BT5" s="7">
        <f t="shared" si="4"/>
        <v>8.048119912</v>
      </c>
      <c r="BU5" s="7">
        <f t="shared" si="4"/>
        <v>8.108444155</v>
      </c>
      <c r="BV5" s="7">
        <f t="shared" si="4"/>
        <v>8.10269526</v>
      </c>
      <c r="BW5" s="7">
        <f t="shared" si="4"/>
        <v>7.888363337</v>
      </c>
      <c r="BX5" s="7">
        <f t="shared" si="4"/>
        <v>7.802177922</v>
      </c>
      <c r="BY5" s="7">
        <f t="shared" si="4"/>
        <v>8.216580364</v>
      </c>
      <c r="BZ5" s="7">
        <f t="shared" si="4"/>
        <v>7.868123506</v>
      </c>
      <c r="CA5" s="7">
        <f t="shared" si="4"/>
        <v>8.290713684</v>
      </c>
      <c r="CB5" s="7">
        <f t="shared" si="4"/>
        <v>8.134695645</v>
      </c>
      <c r="CC5" s="7">
        <f t="shared" si="4"/>
        <v>8.290070567</v>
      </c>
      <c r="CD5" s="7">
        <f t="shared" si="4"/>
        <v>7.831774737</v>
      </c>
      <c r="CE5" s="7">
        <f t="shared" si="4"/>
        <v>8.194181309</v>
      </c>
      <c r="CF5" s="7">
        <f t="shared" si="4"/>
        <v>8.284155245</v>
      </c>
      <c r="CG5" s="7">
        <f t="shared" si="4"/>
        <v>7.873238114</v>
      </c>
      <c r="CH5" s="7">
        <f t="shared" si="4"/>
        <v>8.010605162</v>
      </c>
      <c r="CI5" s="7">
        <f t="shared" si="4"/>
        <v>8.322038919</v>
      </c>
      <c r="CJ5" s="7">
        <f t="shared" si="4"/>
        <v>8.147268708</v>
      </c>
      <c r="CK5" s="7">
        <f t="shared" si="4"/>
        <v>8.139593759</v>
      </c>
      <c r="CL5" s="7">
        <f t="shared" si="4"/>
        <v>8.430514382</v>
      </c>
      <c r="CM5" s="7">
        <f t="shared" si="4"/>
        <v>7.671491619</v>
      </c>
      <c r="CN5" s="7">
        <f t="shared" si="4"/>
        <v>7.946490898</v>
      </c>
      <c r="CO5" s="7">
        <f t="shared" si="4"/>
        <v>8.460199906</v>
      </c>
      <c r="CP5" s="7">
        <f t="shared" si="4"/>
        <v>8.263031194</v>
      </c>
      <c r="CQ5" s="7">
        <f t="shared" si="4"/>
        <v>8.192791423</v>
      </c>
      <c r="CR5" s="7">
        <f t="shared" si="4"/>
        <v>8.17503004</v>
      </c>
      <c r="CS5" s="7">
        <f t="shared" si="4"/>
        <v>7.784040987</v>
      </c>
      <c r="CT5" s="7">
        <f t="shared" si="4"/>
        <v>8.33424036</v>
      </c>
      <c r="CU5" s="7">
        <f t="shared" si="4"/>
        <v>8.386484719</v>
      </c>
      <c r="CV5" s="7">
        <f t="shared" si="4"/>
        <v>8.336471469</v>
      </c>
      <c r="CW5" s="7">
        <f t="shared" si="4"/>
        <v>8.060152262</v>
      </c>
      <c r="CX5" s="7">
        <f t="shared" si="4"/>
        <v>8.704076354</v>
      </c>
      <c r="CY5" s="7">
        <f t="shared" si="4"/>
        <v>8.02089389</v>
      </c>
      <c r="CZ5" s="7">
        <f t="shared" si="4"/>
        <v>8.38670112</v>
      </c>
      <c r="DA5" s="7">
        <f t="shared" si="4"/>
        <v>7.732577056</v>
      </c>
      <c r="DB5" s="7">
        <f t="shared" si="4"/>
        <v>8.016725186</v>
      </c>
      <c r="DC5" s="7">
        <f t="shared" si="4"/>
        <v>8.374781331</v>
      </c>
      <c r="DD5" s="7">
        <f t="shared" si="4"/>
        <v>7.964990286</v>
      </c>
      <c r="DE5" s="7">
        <f t="shared" si="4"/>
        <v>7.99577592</v>
      </c>
      <c r="DF5" s="7">
        <f t="shared" si="4"/>
        <v>8.406027132</v>
      </c>
      <c r="DG5" s="7">
        <f t="shared" si="4"/>
        <v>7.897049102</v>
      </c>
      <c r="DH5" s="7">
        <f t="shared" si="4"/>
        <v>8.077186338</v>
      </c>
      <c r="DI5" s="7">
        <f t="shared" si="4"/>
        <v>8.552285552</v>
      </c>
      <c r="DJ5" s="7">
        <f t="shared" si="4"/>
        <v>8.190030439</v>
      </c>
      <c r="DK5" s="7">
        <f t="shared" si="4"/>
        <v>8.323213909</v>
      </c>
      <c r="DL5" s="7">
        <f t="shared" si="4"/>
        <v>8.4830839</v>
      </c>
      <c r="DM5" s="7">
        <f t="shared" si="4"/>
        <v>7.927383255</v>
      </c>
      <c r="DN5" s="7">
        <f t="shared" si="4"/>
        <v>8.002197128</v>
      </c>
      <c r="DO5" s="7">
        <f t="shared" si="4"/>
        <v>8.116943893</v>
      </c>
      <c r="DP5" s="7">
        <f t="shared" si="4"/>
        <v>7.951872197</v>
      </c>
      <c r="DQ5" s="7">
        <f t="shared" si="4"/>
        <v>8.200753694</v>
      </c>
      <c r="DR5" s="7">
        <f t="shared" si="4"/>
        <v>8.482059504</v>
      </c>
      <c r="DS5" s="7">
        <f t="shared" si="4"/>
        <v>7.850376925</v>
      </c>
      <c r="DT5" s="7">
        <f t="shared" si="4"/>
        <v>7.878192053</v>
      </c>
      <c r="DU5" s="7">
        <f t="shared" si="4"/>
        <v>8.257537593</v>
      </c>
      <c r="DV5" s="7">
        <f t="shared" si="4"/>
        <v>8.20947695</v>
      </c>
      <c r="DW5" s="7">
        <f t="shared" si="4"/>
        <v>8.026825457</v>
      </c>
      <c r="DX5" s="7">
        <f t="shared" si="4"/>
        <v>8.461633393</v>
      </c>
      <c r="DY5" s="7">
        <f t="shared" si="4"/>
        <v>8.088568874</v>
      </c>
      <c r="DZ5" s="7">
        <f t="shared" si="4"/>
        <v>8.06915328</v>
      </c>
      <c r="EA5" s="7">
        <f t="shared" si="4"/>
        <v>8.127926864</v>
      </c>
      <c r="EB5" s="7">
        <f t="shared" si="4"/>
        <v>7.81454898</v>
      </c>
      <c r="EC5" s="7">
        <f t="shared" si="4"/>
        <v>7.988268188</v>
      </c>
      <c r="ED5" s="7">
        <f t="shared" si="4"/>
        <v>8.680947734</v>
      </c>
      <c r="EE5" s="7">
        <f t="shared" si="4"/>
        <v>8.212699971</v>
      </c>
      <c r="EF5" s="7">
        <f t="shared" si="4"/>
        <v>7.828571566</v>
      </c>
      <c r="EG5" s="7">
        <f t="shared" si="4"/>
        <v>8.343723233</v>
      </c>
      <c r="EH5" s="7">
        <f t="shared" si="4"/>
        <v>7.812238054</v>
      </c>
      <c r="EI5" s="7">
        <f t="shared" si="4"/>
        <v>8.08719811</v>
      </c>
      <c r="EJ5" s="7">
        <f t="shared" si="4"/>
        <v>7.933085548</v>
      </c>
      <c r="EK5" s="7">
        <f t="shared" si="4"/>
        <v>8.388947526</v>
      </c>
      <c r="EL5" s="7">
        <f t="shared" si="4"/>
        <v>8.068921822</v>
      </c>
      <c r="EM5" s="7">
        <f t="shared" si="4"/>
        <v>8.325478229</v>
      </c>
      <c r="EN5" s="7">
        <f t="shared" si="4"/>
        <v>8.23281721</v>
      </c>
      <c r="EO5" s="7">
        <f t="shared" si="4"/>
        <v>8.39222489</v>
      </c>
      <c r="EP5" s="7">
        <f t="shared" si="4"/>
        <v>8.917322122</v>
      </c>
      <c r="EQ5" s="7">
        <f t="shared" si="4"/>
        <v>7.992902965</v>
      </c>
      <c r="ER5" s="7">
        <f t="shared" si="4"/>
        <v>8.139537909</v>
      </c>
      <c r="ES5" s="7">
        <f t="shared" si="4"/>
        <v>7.825092384</v>
      </c>
      <c r="ET5" s="7">
        <f t="shared" si="4"/>
        <v>7.941345914</v>
      </c>
      <c r="EU5" s="7">
        <f t="shared" si="4"/>
        <v>8.203407671</v>
      </c>
      <c r="EV5" s="7">
        <f t="shared" si="4"/>
        <v>8.294469577</v>
      </c>
      <c r="EW5" s="7">
        <f t="shared" si="4"/>
        <v>8.195564812</v>
      </c>
      <c r="EX5" s="7">
        <f t="shared" si="4"/>
        <v>8.468438913</v>
      </c>
      <c r="EY5" s="7">
        <f t="shared" si="4"/>
        <v>8.052934339</v>
      </c>
      <c r="EZ5" s="7">
        <f t="shared" si="4"/>
        <v>8.131243103</v>
      </c>
      <c r="FA5" s="7">
        <f t="shared" si="4"/>
        <v>8.295428821</v>
      </c>
      <c r="FB5" s="7">
        <f t="shared" si="4"/>
        <v>7.832553722</v>
      </c>
      <c r="FC5" s="7">
        <f t="shared" si="4"/>
        <v>8.055181363</v>
      </c>
      <c r="FD5" s="7">
        <f t="shared" si="4"/>
        <v>8.330033843</v>
      </c>
      <c r="FE5" s="7">
        <f t="shared" si="4"/>
        <v>8.173962587</v>
      </c>
      <c r="FF5" s="7">
        <f t="shared" si="4"/>
        <v>8.061675794</v>
      </c>
      <c r="FG5" s="7">
        <f t="shared" si="4"/>
        <v>8.400671344</v>
      </c>
      <c r="FH5" s="7">
        <f t="shared" si="4"/>
        <v>7.963642426</v>
      </c>
      <c r="FI5" s="7">
        <f t="shared" si="4"/>
        <v>8.190535688</v>
      </c>
      <c r="FJ5" s="7">
        <f t="shared" si="4"/>
        <v>7.918129712</v>
      </c>
      <c r="FK5" s="7">
        <f t="shared" si="4"/>
        <v>8.33288921</v>
      </c>
      <c r="FL5" s="7">
        <f t="shared" si="4"/>
        <v>8.356225816</v>
      </c>
      <c r="FM5" s="7">
        <f t="shared" si="4"/>
        <v>7.845319614</v>
      </c>
      <c r="FN5" s="7">
        <f t="shared" si="4"/>
        <v>8.393255391</v>
      </c>
      <c r="FO5" s="7">
        <f t="shared" si="4"/>
        <v>7.892646296</v>
      </c>
      <c r="FP5" s="7">
        <f t="shared" si="4"/>
        <v>7.997541245</v>
      </c>
      <c r="FQ5" s="7">
        <f t="shared" si="4"/>
        <v>8.451128461</v>
      </c>
      <c r="FR5" s="7">
        <f t="shared" si="4"/>
        <v>7.916252164</v>
      </c>
      <c r="FS5" s="7">
        <f t="shared" si="4"/>
        <v>8.04416383</v>
      </c>
      <c r="FT5" s="7">
        <f t="shared" si="4"/>
        <v>8.311689867</v>
      </c>
      <c r="FU5" s="7">
        <f t="shared" si="4"/>
        <v>7.771329138</v>
      </c>
      <c r="FV5" s="7">
        <f t="shared" si="4"/>
        <v>8.048464002</v>
      </c>
      <c r="FW5" s="7">
        <f t="shared" si="4"/>
        <v>8.109405671</v>
      </c>
      <c r="FX5" s="7">
        <f t="shared" si="4"/>
        <v>7.832656465</v>
      </c>
      <c r="FY5" s="7">
        <f t="shared" si="4"/>
        <v>7.973095875</v>
      </c>
      <c r="FZ5" s="7">
        <f t="shared" si="4"/>
        <v>8.300648865</v>
      </c>
      <c r="GA5" s="7">
        <f t="shared" si="4"/>
        <v>7.914325223</v>
      </c>
      <c r="GB5" s="7">
        <f t="shared" si="4"/>
        <v>8.150674312</v>
      </c>
      <c r="GC5" s="7">
        <f t="shared" si="4"/>
        <v>8.055446215</v>
      </c>
      <c r="GD5" s="7">
        <f t="shared" si="4"/>
        <v>8.138182891</v>
      </c>
      <c r="GE5" s="7">
        <f t="shared" si="4"/>
        <v>8.226113445</v>
      </c>
      <c r="GF5" s="7">
        <f t="shared" si="4"/>
        <v>7.950950448</v>
      </c>
      <c r="GG5" s="7">
        <f t="shared" si="4"/>
        <v>7.980782571</v>
      </c>
      <c r="GH5" s="7">
        <f t="shared" si="4"/>
        <v>7.964775766</v>
      </c>
      <c r="GI5" s="7">
        <f t="shared" si="4"/>
        <v>8.093813538</v>
      </c>
      <c r="GJ5" s="7">
        <f t="shared" si="4"/>
        <v>8.095701527</v>
      </c>
      <c r="GK5" s="7">
        <f t="shared" si="4"/>
        <v>8.25083919</v>
      </c>
      <c r="GL5" s="7">
        <f t="shared" si="4"/>
        <v>8.432172064</v>
      </c>
      <c r="GM5" s="7">
        <f t="shared" si="4"/>
        <v>8.109860327</v>
      </c>
      <c r="GN5" s="7">
        <f t="shared" si="4"/>
        <v>8.282178059</v>
      </c>
      <c r="GO5" s="7">
        <f t="shared" si="4"/>
        <v>7.734433988</v>
      </c>
      <c r="GP5" s="7">
        <f t="shared" si="4"/>
        <v>8.15397991</v>
      </c>
      <c r="GQ5" s="7">
        <f t="shared" si="4"/>
        <v>8.30573061</v>
      </c>
      <c r="GR5" s="7">
        <f t="shared" si="4"/>
        <v>8.192173407</v>
      </c>
      <c r="GS5" s="7">
        <f t="shared" si="4"/>
        <v>8.193842669</v>
      </c>
      <c r="GT5" s="7">
        <f t="shared" si="4"/>
        <v>8.439853342</v>
      </c>
      <c r="GU5" s="7">
        <f t="shared" si="4"/>
        <v>7.974690799</v>
      </c>
      <c r="GV5" s="7">
        <f t="shared" si="4"/>
        <v>8.059544361</v>
      </c>
      <c r="GW5" s="7">
        <f t="shared" si="4"/>
        <v>8.604608434</v>
      </c>
      <c r="GX5" s="7">
        <f t="shared" si="4"/>
        <v>8.562613797</v>
      </c>
      <c r="GY5" s="7">
        <f t="shared" si="4"/>
        <v>7.905446316</v>
      </c>
      <c r="GZ5" s="7">
        <f t="shared" si="4"/>
        <v>8.092978785</v>
      </c>
      <c r="HA5" s="7">
        <f t="shared" si="4"/>
        <v>7.832214786</v>
      </c>
      <c r="HB5" s="7">
        <f t="shared" si="4"/>
        <v>8.542294159</v>
      </c>
      <c r="HC5" s="7">
        <f t="shared" si="4"/>
        <v>8.143918812</v>
      </c>
      <c r="HD5" s="7">
        <f t="shared" si="4"/>
        <v>7.998039526</v>
      </c>
      <c r="HE5" s="7">
        <f t="shared" si="4"/>
        <v>8.016623946</v>
      </c>
      <c r="HF5" s="7">
        <f t="shared" si="4"/>
        <v>8.218434132</v>
      </c>
      <c r="HG5" s="7">
        <f t="shared" si="4"/>
        <v>8.165836036</v>
      </c>
      <c r="HH5" s="7">
        <f t="shared" si="4"/>
        <v>8.093955561</v>
      </c>
      <c r="HI5" s="7">
        <f t="shared" si="4"/>
        <v>8.221605356</v>
      </c>
      <c r="HJ5" s="7">
        <f t="shared" si="4"/>
        <v>8.263752689</v>
      </c>
      <c r="HK5" s="7">
        <f t="shared" si="4"/>
        <v>7.861717786</v>
      </c>
      <c r="HL5" s="7">
        <f t="shared" si="4"/>
        <v>8.328707058</v>
      </c>
      <c r="HM5" s="7">
        <f t="shared" si="4"/>
        <v>8.553897543</v>
      </c>
      <c r="HN5" s="7">
        <f t="shared" si="4"/>
        <v>8.133392453</v>
      </c>
      <c r="HO5" s="7">
        <f t="shared" si="4"/>
        <v>8.181414297</v>
      </c>
      <c r="HP5" s="7">
        <f t="shared" si="4"/>
        <v>7.87816666</v>
      </c>
      <c r="HQ5" s="7">
        <f t="shared" si="4"/>
        <v>8.019247723</v>
      </c>
      <c r="HR5" s="7">
        <f t="shared" si="4"/>
        <v>8.185986283</v>
      </c>
      <c r="HS5" s="7">
        <f t="shared" si="4"/>
        <v>8.029311209</v>
      </c>
      <c r="HT5" s="7">
        <f t="shared" si="4"/>
        <v>8.397556821</v>
      </c>
      <c r="HU5" s="7">
        <f t="shared" si="4"/>
        <v>7.996792759</v>
      </c>
      <c r="HV5" s="7">
        <f t="shared" si="4"/>
        <v>7.977615447</v>
      </c>
      <c r="HW5" s="7">
        <f t="shared" si="4"/>
        <v>8.282464072</v>
      </c>
      <c r="HX5" s="7">
        <f t="shared" si="4"/>
        <v>7.986515252</v>
      </c>
      <c r="HY5" s="7">
        <f t="shared" si="4"/>
        <v>8.017719127</v>
      </c>
      <c r="HZ5" s="7">
        <f t="shared" si="4"/>
        <v>8.325652163</v>
      </c>
      <c r="IA5" s="7">
        <f t="shared" si="4"/>
        <v>8.292141057</v>
      </c>
      <c r="IB5" s="7">
        <f t="shared" si="4"/>
        <v>7.926820886</v>
      </c>
      <c r="IC5" s="7">
        <f t="shared" si="4"/>
        <v>8.537312866</v>
      </c>
      <c r="ID5" s="7">
        <f t="shared" si="4"/>
        <v>7.886647889</v>
      </c>
      <c r="IE5" s="7">
        <f t="shared" si="4"/>
        <v>8.18228102</v>
      </c>
      <c r="IF5" s="7">
        <f t="shared" si="4"/>
        <v>7.890446652</v>
      </c>
      <c r="IG5" s="7">
        <f t="shared" si="4"/>
        <v>8.705888881</v>
      </c>
      <c r="IH5" s="7">
        <f t="shared" si="4"/>
        <v>8.020089489</v>
      </c>
      <c r="II5" s="7">
        <f t="shared" si="4"/>
        <v>8.407622541</v>
      </c>
      <c r="IJ5" s="7">
        <f t="shared" si="4"/>
        <v>8.142362788</v>
      </c>
      <c r="IK5" s="7">
        <f t="shared" si="4"/>
        <v>8.01460379</v>
      </c>
      <c r="IL5" s="7">
        <f t="shared" si="4"/>
        <v>8.027101108</v>
      </c>
      <c r="IM5" s="7">
        <f t="shared" si="4"/>
        <v>8.223663252</v>
      </c>
      <c r="IN5" s="7">
        <f t="shared" si="4"/>
        <v>8.0075278</v>
      </c>
      <c r="IO5" s="7">
        <f t="shared" si="4"/>
        <v>8.180005274</v>
      </c>
      <c r="IP5" s="7">
        <f t="shared" si="4"/>
        <v>7.889968258</v>
      </c>
      <c r="IQ5" s="7">
        <f t="shared" si="4"/>
        <v>7.688649547</v>
      </c>
      <c r="IR5" s="7">
        <f t="shared" si="4"/>
        <v>8.22002566</v>
      </c>
      <c r="IS5" s="7">
        <f t="shared" si="4"/>
        <v>8.033145999</v>
      </c>
      <c r="IT5" s="7">
        <f t="shared" si="4"/>
        <v>8.161226945</v>
      </c>
      <c r="IU5" s="7">
        <f t="shared" si="4"/>
        <v>8.223689951</v>
      </c>
      <c r="IV5" s="7">
        <f t="shared" si="4"/>
        <v>8.486438262</v>
      </c>
      <c r="IW5" s="7">
        <f t="shared" si="4"/>
        <v>7.895919151</v>
      </c>
      <c r="IX5" s="7">
        <f t="shared" si="4"/>
        <v>8.313199418</v>
      </c>
      <c r="IY5" s="7">
        <f t="shared" si="4"/>
        <v>8.124433772</v>
      </c>
      <c r="IZ5" s="7">
        <f t="shared" si="4"/>
        <v>8.026854153</v>
      </c>
      <c r="JA5" s="7">
        <f t="shared" si="4"/>
        <v>7.63129662</v>
      </c>
      <c r="JB5" s="7">
        <f t="shared" si="4"/>
        <v>8.140028881</v>
      </c>
      <c r="JC5" s="7">
        <f t="shared" si="4"/>
        <v>8.065448432</v>
      </c>
      <c r="JD5" s="7">
        <f t="shared" si="4"/>
        <v>8.250527998</v>
      </c>
      <c r="JE5" s="7">
        <f t="shared" si="4"/>
        <v>8.191807426</v>
      </c>
      <c r="JF5" s="7">
        <f t="shared" si="4"/>
        <v>8.007739237</v>
      </c>
      <c r="JG5" s="7">
        <f t="shared" si="4"/>
        <v>8.247452492</v>
      </c>
      <c r="JH5" s="7">
        <f t="shared" si="4"/>
        <v>7.852757885</v>
      </c>
      <c r="JI5" s="7">
        <f t="shared" si="4"/>
        <v>8.269973395</v>
      </c>
      <c r="JJ5" s="7">
        <f t="shared" si="4"/>
        <v>8.73275271</v>
      </c>
      <c r="JK5" s="7">
        <f t="shared" si="4"/>
        <v>7.841283269</v>
      </c>
      <c r="JL5" s="7">
        <f t="shared" si="4"/>
        <v>8.21359426</v>
      </c>
      <c r="JM5" s="7">
        <f t="shared" si="4"/>
        <v>8.267379082</v>
      </c>
      <c r="JN5" s="7">
        <f t="shared" si="4"/>
        <v>7.747612835</v>
      </c>
      <c r="JO5" s="7">
        <f t="shared" si="4"/>
        <v>8.187494909</v>
      </c>
      <c r="JP5" s="7">
        <f t="shared" si="4"/>
        <v>8.153733567</v>
      </c>
      <c r="JQ5" s="7">
        <f t="shared" si="4"/>
        <v>7.989747163</v>
      </c>
      <c r="JR5" s="7">
        <f t="shared" si="4"/>
        <v>8.423443656</v>
      </c>
      <c r="JS5" s="7">
        <f t="shared" si="4"/>
        <v>8.157320124</v>
      </c>
      <c r="JT5" s="7">
        <f t="shared" si="4"/>
        <v>8.023541837</v>
      </c>
      <c r="JU5" s="7">
        <f t="shared" si="4"/>
        <v>8.270361658</v>
      </c>
      <c r="JV5" s="7">
        <f t="shared" si="4"/>
        <v>8.061092818</v>
      </c>
      <c r="JW5" s="7">
        <f t="shared" si="4"/>
        <v>8.567430658</v>
      </c>
      <c r="JX5" s="7">
        <f t="shared" si="4"/>
        <v>8.396009282</v>
      </c>
      <c r="JY5" s="7">
        <f t="shared" si="4"/>
        <v>8.327493851</v>
      </c>
      <c r="JZ5" s="7">
        <f t="shared" si="4"/>
        <v>7.956224749</v>
      </c>
      <c r="KA5" s="7">
        <f t="shared" si="4"/>
        <v>8.31877961</v>
      </c>
      <c r="KB5" s="7">
        <f t="shared" si="4"/>
        <v>8.705563245</v>
      </c>
      <c r="KC5" s="7">
        <f t="shared" si="4"/>
        <v>8.166972275</v>
      </c>
      <c r="KD5" s="7">
        <f t="shared" si="4"/>
        <v>8.141636459</v>
      </c>
      <c r="KE5" s="7">
        <f t="shared" si="4"/>
        <v>8.127958244</v>
      </c>
      <c r="KF5" s="7">
        <f t="shared" si="4"/>
        <v>7.803753405</v>
      </c>
      <c r="KG5" s="7">
        <f t="shared" si="4"/>
        <v>8.219232811</v>
      </c>
      <c r="KH5" s="7">
        <f t="shared" si="4"/>
        <v>8.387152963</v>
      </c>
      <c r="KI5" s="7">
        <f t="shared" si="4"/>
        <v>7.966738506</v>
      </c>
      <c r="KJ5" s="7">
        <f t="shared" si="4"/>
        <v>8.099306425</v>
      </c>
      <c r="KK5" s="7">
        <f t="shared" si="4"/>
        <v>7.928184028</v>
      </c>
      <c r="KL5" s="7">
        <f t="shared" si="4"/>
        <v>7.87996737</v>
      </c>
      <c r="KM5" s="7">
        <f t="shared" si="4"/>
        <v>8.286870096</v>
      </c>
      <c r="KN5" s="7">
        <f t="shared" si="4"/>
        <v>8.153591883</v>
      </c>
      <c r="KO5" s="7">
        <f t="shared" si="4"/>
        <v>8.141756777</v>
      </c>
      <c r="KP5" s="7">
        <f t="shared" si="4"/>
        <v>8.18291092</v>
      </c>
      <c r="KQ5" s="7">
        <f t="shared" si="4"/>
        <v>8.160726651</v>
      </c>
      <c r="KR5" s="7">
        <f t="shared" si="4"/>
        <v>7.968096974</v>
      </c>
      <c r="KS5" s="7">
        <f t="shared" si="4"/>
        <v>8.19802225</v>
      </c>
      <c r="KT5" s="7">
        <f t="shared" si="4"/>
        <v>7.874327242</v>
      </c>
      <c r="KU5" s="7">
        <f t="shared" si="4"/>
        <v>7.865042825</v>
      </c>
      <c r="KV5" s="7">
        <f t="shared" si="4"/>
        <v>8.264177105</v>
      </c>
      <c r="KW5" s="7">
        <f t="shared" si="4"/>
        <v>8.155390604</v>
      </c>
      <c r="KX5" s="7">
        <f t="shared" si="4"/>
        <v>8.218275012</v>
      </c>
      <c r="KY5" s="7">
        <f t="shared" si="4"/>
        <v>8.325953687</v>
      </c>
      <c r="KZ5" s="7">
        <f t="shared" si="4"/>
        <v>7.87829659</v>
      </c>
      <c r="LA5" s="7">
        <f t="shared" si="4"/>
        <v>7.9787489</v>
      </c>
      <c r="LB5" s="7">
        <f t="shared" si="4"/>
        <v>8.092448053</v>
      </c>
      <c r="LC5" s="7">
        <f t="shared" si="4"/>
        <v>8.336415394</v>
      </c>
      <c r="LD5" s="7">
        <f t="shared" si="4"/>
        <v>8.111312789</v>
      </c>
      <c r="LE5" s="7">
        <f t="shared" si="4"/>
        <v>8.21508515</v>
      </c>
      <c r="LF5" s="7">
        <f t="shared" si="4"/>
        <v>7.986480564</v>
      </c>
      <c r="LG5" s="7">
        <f t="shared" si="4"/>
        <v>8.201132746</v>
      </c>
      <c r="LH5" s="7">
        <f t="shared" si="4"/>
        <v>8.453154186</v>
      </c>
      <c r="LI5" s="7">
        <f t="shared" si="4"/>
        <v>7.937446517</v>
      </c>
      <c r="LJ5" s="7">
        <f t="shared" si="4"/>
        <v>8.209317934</v>
      </c>
      <c r="LK5" s="7">
        <f t="shared" si="4"/>
        <v>8.089242277</v>
      </c>
      <c r="LL5" s="7">
        <f t="shared" si="4"/>
        <v>7.865757989</v>
      </c>
      <c r="LM5" s="7">
        <f t="shared" si="4"/>
        <v>8.241777998</v>
      </c>
      <c r="LN5" s="7">
        <f t="shared" si="4"/>
        <v>8.373901238</v>
      </c>
      <c r="LO5" s="7">
        <f t="shared" si="4"/>
        <v>7.932640031</v>
      </c>
      <c r="LP5" s="7">
        <f t="shared" si="4"/>
        <v>8.066650362</v>
      </c>
      <c r="LQ5" s="7">
        <f t="shared" si="4"/>
        <v>7.922254683</v>
      </c>
      <c r="LR5" s="7">
        <f t="shared" si="4"/>
        <v>8.03829735</v>
      </c>
      <c r="LS5" s="7">
        <f t="shared" si="4"/>
        <v>7.734751439</v>
      </c>
      <c r="LT5" s="7">
        <f t="shared" si="4"/>
        <v>8.094413081</v>
      </c>
      <c r="LU5" s="7">
        <f t="shared" si="4"/>
        <v>8.684045081</v>
      </c>
      <c r="LV5" s="7">
        <f t="shared" si="4"/>
        <v>7.843986162</v>
      </c>
      <c r="LW5" s="7">
        <f t="shared" si="4"/>
        <v>8.285825479</v>
      </c>
      <c r="LX5" s="7">
        <f t="shared" si="4"/>
        <v>8.201878261</v>
      </c>
      <c r="LY5" s="7">
        <f t="shared" si="4"/>
        <v>7.899288638</v>
      </c>
      <c r="LZ5" s="7">
        <f t="shared" si="4"/>
        <v>8.276988134</v>
      </c>
      <c r="MA5" s="7">
        <f t="shared" si="4"/>
        <v>8.426264005</v>
      </c>
      <c r="MB5" s="7">
        <f t="shared" si="4"/>
        <v>8.322622103</v>
      </c>
      <c r="MC5" s="7">
        <f t="shared" si="4"/>
        <v>8.166030458</v>
      </c>
      <c r="MD5" s="7">
        <f t="shared" si="4"/>
        <v>8.117894464</v>
      </c>
      <c r="ME5" s="7">
        <f t="shared" si="4"/>
        <v>7.821733975</v>
      </c>
      <c r="MF5" s="7">
        <f t="shared" si="4"/>
        <v>8.532008081</v>
      </c>
      <c r="MG5" s="7">
        <f t="shared" si="4"/>
        <v>8.46046295</v>
      </c>
      <c r="MH5" s="7">
        <f t="shared" si="4"/>
        <v>7.918901148</v>
      </c>
      <c r="MI5" s="7">
        <f t="shared" si="4"/>
        <v>8.222276738</v>
      </c>
      <c r="MJ5" s="7">
        <f t="shared" si="4"/>
        <v>7.776075161</v>
      </c>
      <c r="MK5" s="7">
        <f t="shared" si="4"/>
        <v>8.061913957</v>
      </c>
      <c r="ML5" s="7">
        <f t="shared" si="4"/>
        <v>7.956542026</v>
      </c>
      <c r="MM5" s="7">
        <f t="shared" si="4"/>
        <v>7.95144086</v>
      </c>
      <c r="MN5" s="7">
        <f t="shared" si="4"/>
        <v>8.124792247</v>
      </c>
      <c r="MO5" s="7">
        <f t="shared" si="4"/>
        <v>8.083803696</v>
      </c>
      <c r="MP5" s="7">
        <f t="shared" si="4"/>
        <v>7.781885512</v>
      </c>
      <c r="MQ5" s="7">
        <f t="shared" si="4"/>
        <v>7.842071413</v>
      </c>
      <c r="MR5" s="7">
        <f t="shared" si="4"/>
        <v>7.940102634</v>
      </c>
      <c r="MS5" s="7">
        <f t="shared" si="4"/>
        <v>8.441577584</v>
      </c>
      <c r="MT5" s="7">
        <f t="shared" si="4"/>
        <v>8.020587117</v>
      </c>
      <c r="MU5" s="7">
        <f t="shared" si="4"/>
        <v>8.242378903</v>
      </c>
      <c r="MV5" s="7">
        <f t="shared" si="4"/>
        <v>8.000047653</v>
      </c>
      <c r="MW5" s="7">
        <f t="shared" si="4"/>
        <v>8.183423459</v>
      </c>
      <c r="MX5" s="7">
        <f t="shared" si="4"/>
        <v>8.401060872</v>
      </c>
      <c r="MY5" s="7">
        <f t="shared" si="4"/>
        <v>8.05516491</v>
      </c>
      <c r="MZ5" s="7">
        <f t="shared" si="4"/>
        <v>8.221098775</v>
      </c>
      <c r="NA5" s="7">
        <f t="shared" si="4"/>
        <v>8.08113184</v>
      </c>
      <c r="NB5" s="7">
        <f t="shared" si="4"/>
        <v>8.056177571</v>
      </c>
      <c r="NC5" s="7">
        <f t="shared" si="4"/>
        <v>8.296728355</v>
      </c>
      <c r="ND5" s="7">
        <f t="shared" si="4"/>
        <v>8.345413021</v>
      </c>
      <c r="NE5" s="7">
        <f t="shared" si="4"/>
        <v>7.95301892</v>
      </c>
      <c r="NF5" s="7">
        <f t="shared" si="4"/>
        <v>8.249699459</v>
      </c>
      <c r="NG5" s="7">
        <f t="shared" si="4"/>
        <v>8.35523859</v>
      </c>
      <c r="NH5" s="7">
        <f t="shared" si="4"/>
        <v>8.335105989</v>
      </c>
      <c r="NI5" s="7">
        <f t="shared" si="4"/>
        <v>8.006028519</v>
      </c>
      <c r="NJ5" s="7">
        <f t="shared" si="4"/>
        <v>8.652186821</v>
      </c>
      <c r="NK5" s="7">
        <f t="shared" si="4"/>
        <v>8.28009503</v>
      </c>
      <c r="NL5" s="7">
        <f t="shared" si="4"/>
        <v>7.942087075</v>
      </c>
      <c r="NM5" s="7">
        <f t="shared" si="4"/>
        <v>8.368548046</v>
      </c>
      <c r="NN5" s="7">
        <f t="shared" si="4"/>
        <v>7.922385555</v>
      </c>
      <c r="NO5" s="7">
        <f t="shared" si="4"/>
        <v>8.184245646</v>
      </c>
      <c r="NP5" s="7">
        <f t="shared" si="4"/>
        <v>8.051492842</v>
      </c>
      <c r="NQ5" s="7">
        <f t="shared" si="4"/>
        <v>7.917941022</v>
      </c>
      <c r="NR5" s="7">
        <f t="shared" si="4"/>
        <v>8.137200889</v>
      </c>
      <c r="NS5" s="7">
        <f t="shared" si="4"/>
        <v>8.540781007</v>
      </c>
      <c r="NT5" s="7">
        <f t="shared" si="4"/>
        <v>8.269070559</v>
      </c>
      <c r="NU5" s="7">
        <f t="shared" si="4"/>
        <v>8.312729768</v>
      </c>
      <c r="NV5" s="7">
        <f t="shared" si="4"/>
        <v>8.408198681</v>
      </c>
      <c r="NW5" s="7">
        <f t="shared" si="4"/>
        <v>7.753105626</v>
      </c>
      <c r="NX5" s="7">
        <f t="shared" si="4"/>
        <v>8.087707313</v>
      </c>
      <c r="NY5" s="7">
        <f t="shared" si="4"/>
        <v>8.078784734</v>
      </c>
      <c r="NZ5" s="7">
        <f t="shared" si="4"/>
        <v>7.954645452</v>
      </c>
      <c r="OA5" s="7">
        <f t="shared" si="4"/>
        <v>8.052215173</v>
      </c>
      <c r="OB5" s="7">
        <f t="shared" si="4"/>
        <v>7.813461828</v>
      </c>
      <c r="OC5" s="7">
        <f t="shared" si="4"/>
        <v>8.292687719</v>
      </c>
      <c r="OD5" s="7">
        <f t="shared" si="4"/>
        <v>8.549147313</v>
      </c>
      <c r="OE5" s="7">
        <f t="shared" si="4"/>
        <v>8.201095311</v>
      </c>
      <c r="OF5" s="7">
        <f t="shared" si="4"/>
        <v>8.088318389</v>
      </c>
      <c r="OG5" s="7">
        <f t="shared" si="4"/>
        <v>8.352952396</v>
      </c>
      <c r="OH5" s="7">
        <f t="shared" si="4"/>
        <v>7.943937276</v>
      </c>
      <c r="OI5" s="7">
        <f t="shared" si="4"/>
        <v>8.149024445</v>
      </c>
      <c r="OJ5" s="7">
        <f t="shared" si="4"/>
        <v>8.415232149</v>
      </c>
      <c r="OK5" s="7">
        <f t="shared" si="4"/>
        <v>7.675947689</v>
      </c>
      <c r="OL5" s="7">
        <f t="shared" si="4"/>
        <v>8.196672237</v>
      </c>
      <c r="OM5" s="7">
        <f t="shared" si="4"/>
        <v>8.452503067</v>
      </c>
      <c r="ON5" s="7">
        <f t="shared" si="4"/>
        <v>7.995617861</v>
      </c>
      <c r="OO5" s="7">
        <f t="shared" si="4"/>
        <v>8.315092878</v>
      </c>
      <c r="OP5" s="7">
        <f t="shared" si="4"/>
        <v>8.328281702</v>
      </c>
      <c r="OQ5" s="7">
        <f t="shared" si="4"/>
        <v>7.936983835</v>
      </c>
      <c r="OR5" s="7">
        <f t="shared" si="4"/>
        <v>8.14272633</v>
      </c>
      <c r="OS5" s="7">
        <f t="shared" si="4"/>
        <v>8.02702402</v>
      </c>
      <c r="OT5" s="7">
        <f t="shared" si="4"/>
        <v>7.920412825</v>
      </c>
      <c r="OU5" s="7">
        <f t="shared" si="4"/>
        <v>7.849199446</v>
      </c>
      <c r="OV5" s="7">
        <f t="shared" si="4"/>
        <v>8.421043376</v>
      </c>
      <c r="OW5" s="7">
        <f t="shared" si="4"/>
        <v>8.165145248</v>
      </c>
      <c r="OX5" s="7">
        <f t="shared" si="4"/>
        <v>7.945598337</v>
      </c>
      <c r="OY5" s="7">
        <f t="shared" si="4"/>
        <v>8.379090869</v>
      </c>
      <c r="OZ5" s="7">
        <f t="shared" si="4"/>
        <v>8.182066215</v>
      </c>
      <c r="PA5" s="7">
        <f t="shared" si="4"/>
        <v>8.123782456</v>
      </c>
      <c r="PB5" s="7">
        <f t="shared" si="4"/>
        <v>8.410858846</v>
      </c>
      <c r="PC5" s="7">
        <f t="shared" si="4"/>
        <v>8.022827836</v>
      </c>
      <c r="PD5" s="7">
        <f t="shared" si="4"/>
        <v>8.189680372</v>
      </c>
      <c r="PE5" s="7">
        <f t="shared" si="4"/>
        <v>8.256128486</v>
      </c>
      <c r="PF5" s="7">
        <f t="shared" si="4"/>
        <v>7.679812294</v>
      </c>
      <c r="PG5" s="7">
        <f t="shared" si="4"/>
        <v>8.227093357</v>
      </c>
      <c r="PH5" s="7">
        <f t="shared" si="4"/>
        <v>8.31873519</v>
      </c>
      <c r="PI5" s="7">
        <f t="shared" si="4"/>
        <v>7.827010612</v>
      </c>
      <c r="PJ5" s="7">
        <f t="shared" si="4"/>
        <v>8.269329424</v>
      </c>
      <c r="PK5" s="7">
        <f t="shared" si="4"/>
        <v>8.362689258</v>
      </c>
      <c r="PL5" s="7">
        <f t="shared" si="4"/>
        <v>7.898949882</v>
      </c>
      <c r="PM5" s="7">
        <f t="shared" si="4"/>
        <v>8.135255371</v>
      </c>
      <c r="PN5" s="7">
        <f t="shared" si="4"/>
        <v>8.038241638</v>
      </c>
      <c r="PO5" s="7">
        <f t="shared" si="4"/>
        <v>8.266816523</v>
      </c>
      <c r="PP5" s="7">
        <f t="shared" si="4"/>
        <v>8.189279113</v>
      </c>
      <c r="PQ5" s="7">
        <f t="shared" si="4"/>
        <v>7.649381176</v>
      </c>
      <c r="PR5" s="7">
        <f t="shared" si="4"/>
        <v>8.178093273</v>
      </c>
      <c r="PS5" s="7">
        <f t="shared" si="4"/>
        <v>8.315109609</v>
      </c>
      <c r="PT5" s="7">
        <f t="shared" si="4"/>
        <v>7.821238203</v>
      </c>
      <c r="PU5" s="7">
        <f t="shared" si="4"/>
        <v>8.152732524</v>
      </c>
      <c r="PV5" s="7">
        <f t="shared" si="4"/>
        <v>8.539165972</v>
      </c>
      <c r="PW5" s="7">
        <f t="shared" si="4"/>
        <v>7.971872736</v>
      </c>
      <c r="PX5" s="7">
        <f t="shared" si="4"/>
        <v>8.091357505</v>
      </c>
      <c r="PY5" s="7">
        <f t="shared" si="4"/>
        <v>8.094882509</v>
      </c>
      <c r="PZ5" s="7">
        <f t="shared" si="4"/>
        <v>7.918884102</v>
      </c>
      <c r="QA5" s="7">
        <f t="shared" si="4"/>
        <v>8.240357788</v>
      </c>
      <c r="QB5" s="7">
        <f t="shared" si="4"/>
        <v>8.359419898</v>
      </c>
      <c r="QC5" s="7">
        <f t="shared" si="4"/>
        <v>7.887775595</v>
      </c>
      <c r="QD5" s="7">
        <f t="shared" si="4"/>
        <v>8.047028474</v>
      </c>
      <c r="QE5" s="7">
        <f t="shared" si="4"/>
        <v>8.353428451</v>
      </c>
      <c r="QF5" s="7">
        <f t="shared" si="4"/>
        <v>7.854649614</v>
      </c>
      <c r="QG5" s="7">
        <f t="shared" si="4"/>
        <v>8.327463287</v>
      </c>
      <c r="QH5" s="7">
        <f t="shared" si="4"/>
        <v>8.017571294</v>
      </c>
      <c r="QI5" s="7">
        <f t="shared" si="4"/>
        <v>7.796095373</v>
      </c>
      <c r="QJ5" s="7">
        <f t="shared" si="4"/>
        <v>8.030570959</v>
      </c>
      <c r="QK5" s="7">
        <f t="shared" si="4"/>
        <v>8.552222158</v>
      </c>
      <c r="QL5" s="7">
        <f t="shared" si="4"/>
        <v>8.328133699</v>
      </c>
      <c r="QM5" s="7">
        <f t="shared" si="4"/>
        <v>8.045043652</v>
      </c>
      <c r="QN5" s="7">
        <f t="shared" si="4"/>
        <v>7.980579631</v>
      </c>
      <c r="QO5" s="7">
        <f t="shared" si="4"/>
        <v>8.148946152</v>
      </c>
      <c r="QP5" s="7">
        <f t="shared" si="4"/>
        <v>8.152739882</v>
      </c>
      <c r="QQ5" s="7">
        <f t="shared" si="4"/>
        <v>8.197193789</v>
      </c>
      <c r="QR5" s="7">
        <f t="shared" si="4"/>
        <v>8.191241157</v>
      </c>
      <c r="QS5" s="7">
        <f t="shared" si="4"/>
        <v>8.011449501</v>
      </c>
      <c r="QT5" s="7">
        <f t="shared" si="4"/>
        <v>8.381776283</v>
      </c>
      <c r="QU5" s="7">
        <f t="shared" si="4"/>
        <v>8.223597251</v>
      </c>
      <c r="QV5" s="7">
        <f t="shared" si="4"/>
        <v>8.149985443</v>
      </c>
      <c r="QW5" s="7">
        <f t="shared" si="4"/>
        <v>8.26779878</v>
      </c>
      <c r="QX5" s="7">
        <f t="shared" si="4"/>
        <v>8.598604868</v>
      </c>
      <c r="QY5" s="7">
        <f t="shared" si="4"/>
        <v>8.069460358</v>
      </c>
      <c r="QZ5" s="7">
        <f t="shared" si="4"/>
        <v>8.577706908</v>
      </c>
      <c r="RA5" s="7">
        <f t="shared" si="4"/>
        <v>7.740534132</v>
      </c>
      <c r="RB5" s="7">
        <f t="shared" si="4"/>
        <v>8.090830727</v>
      </c>
      <c r="RC5" s="7">
        <f t="shared" si="4"/>
        <v>8.328558342</v>
      </c>
      <c r="RD5" s="7">
        <f t="shared" si="4"/>
        <v>7.655545206</v>
      </c>
      <c r="RE5" s="7">
        <f t="shared" si="4"/>
        <v>8.130198929</v>
      </c>
      <c r="RF5" s="7">
        <f t="shared" si="4"/>
        <v>8.033308369</v>
      </c>
      <c r="RG5" s="7">
        <f t="shared" si="4"/>
        <v>8.174340742</v>
      </c>
      <c r="RH5" s="7">
        <f t="shared" si="4"/>
        <v>8.23507483</v>
      </c>
      <c r="RI5" s="7">
        <f t="shared" si="4"/>
        <v>8.237844523</v>
      </c>
      <c r="RJ5" s="7">
        <f t="shared" si="4"/>
        <v>8.028472298</v>
      </c>
      <c r="RK5" s="7">
        <f t="shared" si="4"/>
        <v>7.972233177</v>
      </c>
      <c r="RL5" s="7">
        <f t="shared" si="4"/>
        <v>8.198638365</v>
      </c>
      <c r="RM5" s="7">
        <f t="shared" si="4"/>
        <v>7.977076234</v>
      </c>
      <c r="RN5" s="7">
        <f t="shared" si="4"/>
        <v>8.271893569</v>
      </c>
      <c r="RO5" s="7">
        <f t="shared" si="4"/>
        <v>7.861618464</v>
      </c>
      <c r="RP5" s="7">
        <f t="shared" si="4"/>
        <v>8.116192437</v>
      </c>
      <c r="RQ5" s="7">
        <f t="shared" si="4"/>
        <v>8.320104207</v>
      </c>
      <c r="RR5" s="7">
        <f t="shared" si="4"/>
        <v>8.275433069</v>
      </c>
      <c r="RS5" s="7">
        <f t="shared" si="4"/>
        <v>8.08855418</v>
      </c>
      <c r="RT5" s="7">
        <f t="shared" si="4"/>
        <v>8.421209301</v>
      </c>
      <c r="RU5" s="7">
        <f t="shared" si="4"/>
        <v>8.160911756</v>
      </c>
      <c r="RV5" s="7">
        <f t="shared" si="4"/>
        <v>8.045711031</v>
      </c>
      <c r="RW5" s="7">
        <f t="shared" si="4"/>
        <v>8.268379446</v>
      </c>
      <c r="RX5" s="7">
        <f t="shared" si="4"/>
        <v>7.890349855</v>
      </c>
      <c r="RY5" s="7">
        <f t="shared" si="4"/>
        <v>8.157606857</v>
      </c>
      <c r="RZ5" s="7">
        <f t="shared" si="4"/>
        <v>8.198559833</v>
      </c>
      <c r="SA5" s="7">
        <f t="shared" si="4"/>
        <v>7.911956264</v>
      </c>
      <c r="SB5" s="7">
        <f t="shared" si="4"/>
        <v>7.887678208</v>
      </c>
      <c r="SC5" s="7">
        <f t="shared" si="4"/>
        <v>8.02563075</v>
      </c>
      <c r="SD5" s="7">
        <f t="shared" si="4"/>
        <v>8.339632012</v>
      </c>
      <c r="SE5" s="7">
        <f t="shared" si="4"/>
        <v>7.911352785</v>
      </c>
      <c r="SF5" s="7">
        <f t="shared" si="4"/>
        <v>8.176194128</v>
      </c>
      <c r="SG5" s="7">
        <f t="shared" si="4"/>
        <v>7.962289652</v>
      </c>
      <c r="SH5" s="7">
        <f t="shared" si="4"/>
        <v>8.339176906</v>
      </c>
      <c r="SI5" s="7">
        <f t="shared" si="4"/>
        <v>8.020269809</v>
      </c>
      <c r="SJ5" s="7">
        <f t="shared" si="4"/>
        <v>8.262492339</v>
      </c>
      <c r="SK5" s="7">
        <f t="shared" si="4"/>
        <v>8.302251615</v>
      </c>
      <c r="SL5" s="7">
        <f t="shared" si="4"/>
        <v>8.046296804</v>
      </c>
      <c r="SM5" s="7">
        <f t="shared" si="4"/>
        <v>7.878211824</v>
      </c>
      <c r="SN5" s="7">
        <f t="shared" si="4"/>
        <v>7.853044122</v>
      </c>
      <c r="SO5" s="7">
        <f t="shared" si="4"/>
        <v>8.280431166</v>
      </c>
      <c r="SP5" s="7">
        <f t="shared" si="4"/>
        <v>8.413984481</v>
      </c>
      <c r="SQ5" s="7">
        <f t="shared" si="4"/>
        <v>8.156725573</v>
      </c>
      <c r="SR5" s="7">
        <f t="shared" si="4"/>
        <v>8.135778138</v>
      </c>
      <c r="SS5" s="7">
        <f t="shared" si="4"/>
        <v>8.119202395</v>
      </c>
      <c r="ST5" s="7">
        <f t="shared" si="4"/>
        <v>8.002185345</v>
      </c>
      <c r="SU5" s="7">
        <f t="shared" si="4"/>
        <v>8.089568923</v>
      </c>
      <c r="SV5" s="7">
        <f t="shared" si="4"/>
        <v>8.22987857</v>
      </c>
      <c r="SW5" s="7">
        <f t="shared" si="4"/>
        <v>8.030157614</v>
      </c>
      <c r="SX5" s="7">
        <f t="shared" si="4"/>
        <v>8.425582284</v>
      </c>
      <c r="SY5" s="7">
        <f t="shared" si="4"/>
        <v>8.194904966</v>
      </c>
      <c r="SZ5" s="7">
        <f t="shared" si="4"/>
        <v>7.971363674</v>
      </c>
      <c r="TA5" s="7">
        <f t="shared" si="4"/>
        <v>8.26092932</v>
      </c>
      <c r="TB5" s="7">
        <f t="shared" si="4"/>
        <v>8.195915192</v>
      </c>
      <c r="TC5" s="7">
        <f t="shared" si="4"/>
        <v>8.091080039</v>
      </c>
      <c r="TD5" s="7">
        <f t="shared" si="4"/>
        <v>7.988024899</v>
      </c>
      <c r="TE5" s="7">
        <f t="shared" si="4"/>
        <v>8.211328155</v>
      </c>
      <c r="TF5" s="7">
        <f t="shared" si="4"/>
        <v>8.041080691</v>
      </c>
      <c r="TG5" s="7">
        <f t="shared" si="4"/>
        <v>8.351124038</v>
      </c>
      <c r="TH5" s="7">
        <f t="shared" si="4"/>
        <v>8.27736208</v>
      </c>
      <c r="TI5" s="7">
        <f t="shared" si="4"/>
        <v>8.124242921</v>
      </c>
      <c r="TJ5" s="7">
        <f t="shared" si="4"/>
        <v>7.89105302</v>
      </c>
      <c r="TK5" s="7">
        <f t="shared" si="4"/>
        <v>8.006033615</v>
      </c>
      <c r="TL5" s="7">
        <f t="shared" si="4"/>
        <v>8.078260129</v>
      </c>
      <c r="TM5" s="7">
        <f t="shared" si="4"/>
        <v>8.505457076</v>
      </c>
      <c r="TN5" s="7">
        <f t="shared" si="4"/>
        <v>8.113816136</v>
      </c>
      <c r="TO5" s="7">
        <f t="shared" si="4"/>
        <v>8.115134452</v>
      </c>
      <c r="TP5" s="7">
        <f t="shared" si="4"/>
        <v>8.225011477</v>
      </c>
      <c r="TQ5" s="7">
        <f t="shared" si="4"/>
        <v>8.612449606</v>
      </c>
      <c r="TR5" s="7">
        <f t="shared" si="4"/>
        <v>8.053618726</v>
      </c>
      <c r="TS5" s="7">
        <f t="shared" si="4"/>
        <v>8.419689342</v>
      </c>
      <c r="TT5" s="7">
        <f t="shared" si="4"/>
        <v>8.138973621</v>
      </c>
      <c r="TU5" s="7">
        <f t="shared" si="4"/>
        <v>7.817105976</v>
      </c>
      <c r="TV5" s="7">
        <f t="shared" si="4"/>
        <v>8.14471609</v>
      </c>
      <c r="TW5" s="7">
        <f t="shared" si="4"/>
        <v>7.869038492</v>
      </c>
      <c r="TX5" s="7">
        <f t="shared" si="4"/>
        <v>8.140534734</v>
      </c>
      <c r="TY5" s="7">
        <f t="shared" si="4"/>
        <v>8.258679022</v>
      </c>
      <c r="TZ5" s="7">
        <f t="shared" si="4"/>
        <v>8.318231674</v>
      </c>
      <c r="UA5" s="7">
        <f t="shared" si="4"/>
        <v>7.95052369</v>
      </c>
      <c r="UB5" s="7">
        <f t="shared" si="4"/>
        <v>8.375198413</v>
      </c>
      <c r="UC5" s="7">
        <f t="shared" si="4"/>
        <v>8.139857143</v>
      </c>
      <c r="UD5" s="7">
        <f t="shared" si="4"/>
        <v>8.065262029</v>
      </c>
      <c r="UE5" s="7">
        <f t="shared" si="4"/>
        <v>8.169473046</v>
      </c>
      <c r="UF5" s="7">
        <f t="shared" si="4"/>
        <v>8.178105148</v>
      </c>
      <c r="UG5" s="7">
        <f t="shared" si="4"/>
        <v>8.0106267</v>
      </c>
      <c r="UH5" s="7">
        <f t="shared" si="4"/>
        <v>8.377213352</v>
      </c>
      <c r="UI5" s="7">
        <f t="shared" si="4"/>
        <v>8.255185963</v>
      </c>
      <c r="UJ5" s="7">
        <f t="shared" si="4"/>
        <v>7.977412791</v>
      </c>
      <c r="UK5" s="7">
        <f t="shared" si="4"/>
        <v>8.159584971</v>
      </c>
      <c r="UL5" s="7">
        <f t="shared" si="4"/>
        <v>8.096620881</v>
      </c>
      <c r="UM5" s="7">
        <f t="shared" si="4"/>
        <v>8.296722932</v>
      </c>
      <c r="UN5" s="7">
        <f t="shared" si="4"/>
        <v>8.107807326</v>
      </c>
      <c r="UO5" s="7">
        <f t="shared" si="4"/>
        <v>8.054608502</v>
      </c>
      <c r="UP5" s="7">
        <f t="shared" si="4"/>
        <v>8.251371079</v>
      </c>
      <c r="UQ5" s="7">
        <f t="shared" si="4"/>
        <v>7.787503138</v>
      </c>
      <c r="UR5" s="7">
        <f t="shared" si="4"/>
        <v>8.398238965</v>
      </c>
      <c r="US5" s="7">
        <f t="shared" si="4"/>
        <v>8.378891587</v>
      </c>
      <c r="UT5" s="7">
        <f t="shared" si="4"/>
        <v>8.487019398</v>
      </c>
      <c r="UU5" s="7">
        <f t="shared" si="4"/>
        <v>8.004845935</v>
      </c>
      <c r="UV5" s="7">
        <f t="shared" si="4"/>
        <v>8.322702286</v>
      </c>
      <c r="UW5" s="7">
        <f t="shared" si="4"/>
        <v>7.80965214</v>
      </c>
      <c r="UX5" s="7">
        <f t="shared" si="4"/>
        <v>8.414265304</v>
      </c>
      <c r="UY5" s="7">
        <f t="shared" si="4"/>
        <v>8.163275194</v>
      </c>
      <c r="UZ5" s="7">
        <f t="shared" si="4"/>
        <v>8.056542355</v>
      </c>
      <c r="VA5" s="7">
        <f t="shared" si="4"/>
        <v>8.071719457</v>
      </c>
      <c r="VB5" s="7">
        <f t="shared" si="4"/>
        <v>8.455574538</v>
      </c>
      <c r="VC5" s="7">
        <f t="shared" si="4"/>
        <v>8.271354504</v>
      </c>
      <c r="VD5" s="7">
        <f t="shared" si="4"/>
        <v>8.133712338</v>
      </c>
      <c r="VE5" s="7">
        <f t="shared" si="4"/>
        <v>8.220401561</v>
      </c>
      <c r="VF5" s="7">
        <f t="shared" si="4"/>
        <v>8.120207451</v>
      </c>
      <c r="VG5" s="7">
        <f t="shared" si="4"/>
        <v>8.283596862</v>
      </c>
      <c r="VH5" s="7">
        <f t="shared" si="4"/>
        <v>8.244882713</v>
      </c>
      <c r="VI5" s="7">
        <f t="shared" si="4"/>
        <v>7.784574327</v>
      </c>
      <c r="VJ5" s="7">
        <f t="shared" si="4"/>
        <v>8.095528197</v>
      </c>
      <c r="VK5" s="7">
        <f t="shared" si="4"/>
        <v>8.267123153</v>
      </c>
      <c r="VL5" s="7">
        <f t="shared" si="4"/>
        <v>7.842419774</v>
      </c>
      <c r="VM5" s="7">
        <f t="shared" si="4"/>
        <v>7.892522406</v>
      </c>
      <c r="VN5" s="7">
        <f t="shared" si="4"/>
        <v>8.150424003</v>
      </c>
      <c r="VO5" s="7">
        <f t="shared" si="4"/>
        <v>8.041407701</v>
      </c>
      <c r="VP5" s="7">
        <f t="shared" si="4"/>
        <v>8.087983283</v>
      </c>
      <c r="VQ5" s="7">
        <f t="shared" si="4"/>
        <v>8.408275875</v>
      </c>
      <c r="VR5" s="7">
        <f t="shared" si="4"/>
        <v>8.116392801</v>
      </c>
      <c r="VS5" s="7">
        <f t="shared" si="4"/>
        <v>7.829203094</v>
      </c>
      <c r="VT5" s="7">
        <f t="shared" si="4"/>
        <v>8.222917294</v>
      </c>
      <c r="VU5" s="7">
        <f t="shared" si="4"/>
        <v>8.1951332</v>
      </c>
      <c r="VV5" s="7">
        <f t="shared" si="4"/>
        <v>8.426831308</v>
      </c>
      <c r="VW5" s="7">
        <f t="shared" si="4"/>
        <v>7.981775056</v>
      </c>
      <c r="VX5" s="7">
        <f t="shared" si="4"/>
        <v>8.043789886</v>
      </c>
      <c r="VY5" s="7">
        <f t="shared" si="4"/>
        <v>8.052381294</v>
      </c>
      <c r="VZ5" s="7">
        <f t="shared" si="4"/>
        <v>7.964752198</v>
      </c>
      <c r="WA5" s="7">
        <f t="shared" si="4"/>
        <v>8.139456839</v>
      </c>
      <c r="WB5" s="7">
        <f t="shared" si="4"/>
        <v>8.272437006</v>
      </c>
      <c r="WC5" s="7">
        <f t="shared" si="4"/>
        <v>8.545503975</v>
      </c>
      <c r="WD5" s="7">
        <f t="shared" si="4"/>
        <v>7.911636021</v>
      </c>
      <c r="WE5" s="7">
        <f t="shared" si="4"/>
        <v>8.357086806</v>
      </c>
      <c r="WF5" s="7">
        <f t="shared" si="4"/>
        <v>7.775148068</v>
      </c>
      <c r="WG5" s="7">
        <f t="shared" si="4"/>
        <v>7.870211978</v>
      </c>
      <c r="WH5" s="7">
        <f t="shared" si="4"/>
        <v>7.891162059</v>
      </c>
      <c r="WI5" s="7">
        <f t="shared" si="4"/>
        <v>8.322017794</v>
      </c>
      <c r="WJ5" s="7">
        <f t="shared" si="4"/>
        <v>8.051384653</v>
      </c>
      <c r="WK5" s="7">
        <f t="shared" si="4"/>
        <v>8.225511078</v>
      </c>
      <c r="WL5" s="7">
        <f t="shared" si="4"/>
        <v>8.030394213</v>
      </c>
      <c r="WM5" s="7">
        <f t="shared" si="4"/>
        <v>7.886940267</v>
      </c>
      <c r="WN5" s="7">
        <f t="shared" si="4"/>
        <v>8.307236989</v>
      </c>
      <c r="WO5" s="7">
        <f t="shared" si="4"/>
        <v>8.26024258</v>
      </c>
      <c r="WP5" s="7">
        <f t="shared" si="4"/>
        <v>8.217728455</v>
      </c>
      <c r="WQ5" s="7">
        <f t="shared" si="4"/>
        <v>7.847800231</v>
      </c>
      <c r="WR5" s="7">
        <f t="shared" si="4"/>
        <v>8.140954225</v>
      </c>
      <c r="WS5" s="7">
        <f t="shared" si="4"/>
        <v>7.994869591</v>
      </c>
      <c r="WT5" s="7">
        <f t="shared" si="4"/>
        <v>8.293330843</v>
      </c>
      <c r="WU5" s="7">
        <f t="shared" si="4"/>
        <v>8.155111375</v>
      </c>
      <c r="WV5" s="7">
        <f t="shared" si="4"/>
        <v>8.512603022</v>
      </c>
      <c r="WW5" s="7">
        <f t="shared" si="4"/>
        <v>8.292219544</v>
      </c>
      <c r="WX5" s="7">
        <f t="shared" si="4"/>
        <v>8.492498833</v>
      </c>
      <c r="WY5" s="7">
        <f t="shared" si="4"/>
        <v>7.909872351</v>
      </c>
      <c r="WZ5" s="7">
        <f t="shared" si="4"/>
        <v>8.08140969</v>
      </c>
      <c r="XA5" s="7">
        <f t="shared" si="4"/>
        <v>8.07761964</v>
      </c>
      <c r="XB5" s="7">
        <f t="shared" si="4"/>
        <v>7.865286318</v>
      </c>
      <c r="XC5" s="7">
        <f t="shared" si="4"/>
        <v>8.04897304</v>
      </c>
      <c r="XD5" s="7">
        <f t="shared" si="4"/>
        <v>8.757651002</v>
      </c>
      <c r="XE5" s="7">
        <f t="shared" si="4"/>
        <v>8.007291708</v>
      </c>
      <c r="XF5" s="7">
        <f t="shared" si="4"/>
        <v>8.167412512</v>
      </c>
      <c r="XG5" s="7">
        <f t="shared" si="4"/>
        <v>8.355350474</v>
      </c>
      <c r="XH5" s="7">
        <f t="shared" si="4"/>
        <v>7.889783061</v>
      </c>
      <c r="XI5" s="7">
        <f t="shared" si="4"/>
        <v>8.453027722</v>
      </c>
      <c r="XJ5" s="7">
        <f t="shared" si="4"/>
        <v>8.224623108</v>
      </c>
      <c r="XK5" s="7">
        <f t="shared" si="4"/>
        <v>8.253813357</v>
      </c>
      <c r="XL5" s="7">
        <f t="shared" si="4"/>
        <v>8.225297979</v>
      </c>
      <c r="XM5" s="7">
        <f t="shared" si="4"/>
        <v>8.513046478</v>
      </c>
      <c r="XN5" s="7">
        <f t="shared" si="4"/>
        <v>8.099410584</v>
      </c>
      <c r="XO5" s="7">
        <f t="shared" si="4"/>
        <v>7.882984881</v>
      </c>
      <c r="XP5" s="7">
        <f t="shared" si="4"/>
        <v>8.389180771</v>
      </c>
      <c r="XQ5" s="7">
        <f t="shared" si="4"/>
        <v>8.069328088</v>
      </c>
      <c r="XR5" s="7">
        <f t="shared" si="4"/>
        <v>8.384620411</v>
      </c>
      <c r="XS5" s="7">
        <f t="shared" si="4"/>
        <v>7.919918738</v>
      </c>
      <c r="XT5" s="7">
        <f t="shared" si="4"/>
        <v>8.266065771</v>
      </c>
      <c r="XU5" s="7">
        <f t="shared" si="4"/>
        <v>8.08604524</v>
      </c>
      <c r="XV5" s="7">
        <f t="shared" si="4"/>
        <v>8.190687212</v>
      </c>
      <c r="XW5" s="7">
        <f t="shared" si="4"/>
        <v>8.182279323</v>
      </c>
      <c r="XX5" s="7">
        <f t="shared" si="4"/>
        <v>8.431871983</v>
      </c>
      <c r="XY5" s="7">
        <f t="shared" si="4"/>
        <v>7.953929575</v>
      </c>
      <c r="XZ5" s="7">
        <f t="shared" si="4"/>
        <v>8.263632324</v>
      </c>
      <c r="YA5" s="7">
        <f t="shared" si="4"/>
        <v>8.271814914</v>
      </c>
      <c r="YB5" s="7">
        <f t="shared" si="4"/>
        <v>7.849690767</v>
      </c>
      <c r="YC5" s="7">
        <f t="shared" si="4"/>
        <v>8.272697172</v>
      </c>
      <c r="YD5" s="7">
        <f t="shared" si="4"/>
        <v>7.849127755</v>
      </c>
      <c r="YE5" s="7">
        <f t="shared" si="4"/>
        <v>7.991922782</v>
      </c>
      <c r="YF5" s="7">
        <f t="shared" si="4"/>
        <v>8.173637552</v>
      </c>
      <c r="YG5" s="7">
        <f t="shared" si="4"/>
        <v>8.143017911</v>
      </c>
      <c r="YH5" s="7">
        <f t="shared" si="4"/>
        <v>8.062894829</v>
      </c>
      <c r="YI5" s="7">
        <f t="shared" si="4"/>
        <v>8.366821588</v>
      </c>
      <c r="YJ5" s="7">
        <f t="shared" si="4"/>
        <v>7.739039559</v>
      </c>
      <c r="YK5" s="7">
        <f t="shared" si="4"/>
        <v>8.229942393</v>
      </c>
      <c r="YL5" s="7">
        <f t="shared" si="4"/>
        <v>8.402608875</v>
      </c>
      <c r="YM5" s="7">
        <f t="shared" si="4"/>
        <v>8.205041459</v>
      </c>
      <c r="YN5" s="7">
        <f t="shared" si="4"/>
        <v>7.78955001</v>
      </c>
      <c r="YO5" s="7">
        <f t="shared" si="4"/>
        <v>7.960990346</v>
      </c>
      <c r="YP5" s="7">
        <f t="shared" si="4"/>
        <v>8.242344239</v>
      </c>
      <c r="YQ5" s="7">
        <f t="shared" si="4"/>
        <v>8.488472546</v>
      </c>
      <c r="YR5" s="7">
        <f t="shared" si="4"/>
        <v>7.968758386</v>
      </c>
      <c r="YS5" s="7">
        <f t="shared" si="4"/>
        <v>8.150760676</v>
      </c>
      <c r="YT5" s="7">
        <f t="shared" si="4"/>
        <v>8.143194986</v>
      </c>
      <c r="YU5" s="7">
        <f t="shared" si="4"/>
        <v>7.813039861</v>
      </c>
      <c r="YV5" s="7">
        <f t="shared" si="4"/>
        <v>8.328119162</v>
      </c>
      <c r="YW5" s="7">
        <f t="shared" si="4"/>
        <v>8.536595058</v>
      </c>
      <c r="YX5" s="7">
        <f t="shared" si="4"/>
        <v>8.073464454</v>
      </c>
      <c r="YY5" s="7">
        <f t="shared" si="4"/>
        <v>8.265362095</v>
      </c>
      <c r="YZ5" s="7">
        <f t="shared" si="4"/>
        <v>7.96767896</v>
      </c>
      <c r="ZA5" s="7">
        <f t="shared" si="4"/>
        <v>8.081194883</v>
      </c>
      <c r="ZB5" s="7">
        <f t="shared" si="4"/>
        <v>8.220500696</v>
      </c>
      <c r="ZC5" s="7">
        <f t="shared" si="4"/>
        <v>7.847805707</v>
      </c>
      <c r="ZD5" s="7">
        <f t="shared" si="4"/>
        <v>8.532616149</v>
      </c>
      <c r="ZE5" s="7">
        <f t="shared" si="4"/>
        <v>8.126222073</v>
      </c>
      <c r="ZF5" s="7">
        <f t="shared" si="4"/>
        <v>7.839144983</v>
      </c>
      <c r="ZG5" s="7">
        <f t="shared" si="4"/>
        <v>8.235029927</v>
      </c>
      <c r="ZH5" s="7">
        <f t="shared" si="4"/>
        <v>7.941377772</v>
      </c>
      <c r="ZI5" s="7">
        <f t="shared" si="4"/>
        <v>7.925014315</v>
      </c>
      <c r="ZJ5" s="7">
        <f t="shared" si="4"/>
        <v>8.058451521</v>
      </c>
      <c r="ZK5" s="7">
        <f t="shared" si="4"/>
        <v>7.992112989</v>
      </c>
      <c r="ZL5" s="7">
        <f t="shared" si="4"/>
        <v>7.982942588</v>
      </c>
      <c r="ZM5" s="7">
        <f t="shared" si="4"/>
        <v>7.955456657</v>
      </c>
      <c r="ZN5" s="7">
        <f t="shared" si="4"/>
        <v>8.068620224</v>
      </c>
      <c r="ZO5" s="7">
        <f t="shared" si="4"/>
        <v>7.83134402</v>
      </c>
      <c r="ZP5" s="7">
        <f t="shared" si="4"/>
        <v>8.156903526</v>
      </c>
      <c r="ZQ5" s="7">
        <f t="shared" si="4"/>
        <v>8.020037718</v>
      </c>
      <c r="ZR5" s="7">
        <f t="shared" si="4"/>
        <v>8.071761495</v>
      </c>
      <c r="ZS5" s="7">
        <f t="shared" si="4"/>
        <v>8.21798421</v>
      </c>
      <c r="ZT5" s="7">
        <f t="shared" si="4"/>
        <v>8.302555092</v>
      </c>
      <c r="ZU5" s="7">
        <f t="shared" si="4"/>
        <v>7.913914585</v>
      </c>
      <c r="ZV5" s="7">
        <f t="shared" si="4"/>
        <v>8.337681193</v>
      </c>
      <c r="ZW5" s="7">
        <f t="shared" si="4"/>
        <v>8.508980023</v>
      </c>
      <c r="ZX5" s="7">
        <f t="shared" si="4"/>
        <v>7.944106731</v>
      </c>
      <c r="ZY5" s="7">
        <f t="shared" si="4"/>
        <v>8.100172278</v>
      </c>
      <c r="ZZ5" s="7">
        <f t="shared" si="4"/>
        <v>8.368518004</v>
      </c>
      <c r="AAA5" s="7">
        <f t="shared" si="4"/>
        <v>7.816717505</v>
      </c>
      <c r="AAB5" s="7">
        <f t="shared" si="4"/>
        <v>8.262477107</v>
      </c>
      <c r="AAC5" s="7">
        <f t="shared" si="4"/>
        <v>8.489920671</v>
      </c>
      <c r="AAD5" s="7">
        <f t="shared" si="4"/>
        <v>8.198564176</v>
      </c>
      <c r="AAE5" s="7">
        <f t="shared" si="4"/>
        <v>8.11812593</v>
      </c>
      <c r="AAF5" s="7">
        <f t="shared" si="4"/>
        <v>8.480363715</v>
      </c>
      <c r="AAG5" s="7">
        <f t="shared" si="4"/>
        <v>8.443528329</v>
      </c>
      <c r="AAH5" s="7">
        <f t="shared" si="4"/>
        <v>8.120101583</v>
      </c>
      <c r="AAI5" s="7">
        <f t="shared" si="4"/>
        <v>8.067937089</v>
      </c>
      <c r="AAJ5" s="7">
        <f t="shared" si="4"/>
        <v>8.183580844</v>
      </c>
      <c r="AAK5" s="7">
        <f t="shared" si="4"/>
        <v>8.19971646</v>
      </c>
      <c r="AAL5" s="7">
        <f t="shared" si="4"/>
        <v>7.990134121</v>
      </c>
      <c r="AAM5" s="7">
        <f t="shared" si="4"/>
        <v>8.400371154</v>
      </c>
      <c r="AAN5" s="7">
        <f t="shared" si="4"/>
        <v>8.074803087</v>
      </c>
      <c r="AAO5" s="7">
        <f t="shared" si="4"/>
        <v>8.22903477</v>
      </c>
      <c r="AAP5" s="7">
        <f t="shared" si="4"/>
        <v>7.878005186</v>
      </c>
      <c r="AAQ5" s="7">
        <f t="shared" si="4"/>
        <v>8.271819654</v>
      </c>
      <c r="AAR5" s="7">
        <f t="shared" si="4"/>
        <v>7.939842132</v>
      </c>
      <c r="AAS5" s="7">
        <f t="shared" si="4"/>
        <v>7.829179641</v>
      </c>
      <c r="AAT5" s="7">
        <f t="shared" si="4"/>
        <v>8.345167157</v>
      </c>
      <c r="AAU5" s="7">
        <f t="shared" si="4"/>
        <v>7.979318181</v>
      </c>
      <c r="AAV5" s="7">
        <f t="shared" si="4"/>
        <v>8.160748109</v>
      </c>
      <c r="AAW5" s="7">
        <f t="shared" si="4"/>
        <v>7.932119648</v>
      </c>
      <c r="AAX5" s="7">
        <f t="shared" si="4"/>
        <v>7.955357039</v>
      </c>
      <c r="AAY5" s="7">
        <f t="shared" si="4"/>
        <v>8.127213342</v>
      </c>
      <c r="AAZ5" s="7">
        <f t="shared" si="4"/>
        <v>7.879454909</v>
      </c>
      <c r="ABA5" s="7">
        <f t="shared" si="4"/>
        <v>8.255661155</v>
      </c>
      <c r="ABB5" s="7">
        <f t="shared" si="4"/>
        <v>8.114051514</v>
      </c>
      <c r="ABC5" s="7">
        <f t="shared" si="4"/>
        <v>8.303775159</v>
      </c>
      <c r="ABD5" s="7">
        <f t="shared" si="4"/>
        <v>8.233706814</v>
      </c>
      <c r="ABE5" s="7">
        <f t="shared" si="4"/>
        <v>8.231457343</v>
      </c>
      <c r="ABF5" s="7">
        <f t="shared" si="4"/>
        <v>8.586554415</v>
      </c>
      <c r="ABG5" s="7">
        <f t="shared" si="4"/>
        <v>8.311879944</v>
      </c>
      <c r="ABH5" s="7">
        <f t="shared" si="4"/>
        <v>8.001388798</v>
      </c>
      <c r="ABI5" s="7">
        <f t="shared" si="4"/>
        <v>7.898294055</v>
      </c>
      <c r="ABJ5" s="7">
        <f t="shared" si="4"/>
        <v>7.905789134</v>
      </c>
      <c r="ABK5" s="7">
        <f t="shared" si="4"/>
        <v>8.244437523</v>
      </c>
      <c r="ABL5" s="7">
        <f t="shared" si="4"/>
        <v>8.160573611</v>
      </c>
      <c r="ABM5" s="7">
        <f t="shared" si="4"/>
        <v>7.987593139</v>
      </c>
      <c r="ABN5" s="7">
        <f t="shared" si="4"/>
        <v>8.11161697</v>
      </c>
      <c r="ABO5" s="7">
        <f t="shared" si="4"/>
        <v>8.322680132</v>
      </c>
      <c r="ABP5" s="7">
        <f t="shared" si="4"/>
        <v>8.150977011</v>
      </c>
      <c r="ABQ5" s="7">
        <f t="shared" si="4"/>
        <v>8.206168474</v>
      </c>
      <c r="ABR5" s="7">
        <f t="shared" si="4"/>
        <v>8.321643568</v>
      </c>
      <c r="ABS5" s="7">
        <f t="shared" si="4"/>
        <v>8.22578973</v>
      </c>
      <c r="ABT5" s="7">
        <f t="shared" si="4"/>
        <v>8.169069955</v>
      </c>
      <c r="ABU5" s="7">
        <f t="shared" si="4"/>
        <v>8.456070027</v>
      </c>
      <c r="ABV5" s="7">
        <f t="shared" si="4"/>
        <v>8.326461094</v>
      </c>
      <c r="ABW5" s="7">
        <f t="shared" si="4"/>
        <v>7.969592341</v>
      </c>
      <c r="ABX5" s="7">
        <f t="shared" si="4"/>
        <v>8.467605476</v>
      </c>
      <c r="ABY5" s="7">
        <f t="shared" si="4"/>
        <v>8.268943115</v>
      </c>
      <c r="ABZ5" s="7">
        <f t="shared" si="4"/>
        <v>8.266012407</v>
      </c>
      <c r="ACA5" s="7">
        <f t="shared" si="4"/>
        <v>8.744211582</v>
      </c>
      <c r="ACB5" s="7">
        <f t="shared" si="4"/>
        <v>8.275636508</v>
      </c>
      <c r="ACC5" s="7">
        <f t="shared" si="4"/>
        <v>8.171696065</v>
      </c>
      <c r="ACD5" s="7">
        <f t="shared" si="4"/>
        <v>8.104446959</v>
      </c>
      <c r="ACE5" s="7">
        <f t="shared" si="4"/>
        <v>8.29531081</v>
      </c>
      <c r="ACF5" s="7">
        <f t="shared" si="4"/>
        <v>8.197490721</v>
      </c>
      <c r="ACG5" s="7">
        <f t="shared" si="4"/>
        <v>8.515654465</v>
      </c>
      <c r="ACH5" s="7">
        <f t="shared" si="4"/>
        <v>7.845888118</v>
      </c>
      <c r="ACI5" s="7">
        <f t="shared" si="4"/>
        <v>8.484945394</v>
      </c>
      <c r="ACJ5" s="7">
        <f t="shared" si="4"/>
        <v>7.954111923</v>
      </c>
      <c r="ACK5" s="7">
        <f t="shared" si="4"/>
        <v>8.175845519</v>
      </c>
      <c r="ACL5" s="7">
        <f t="shared" si="4"/>
        <v>8.234219092</v>
      </c>
      <c r="ACM5" s="7">
        <f t="shared" si="4"/>
        <v>8.327103398</v>
      </c>
      <c r="ACN5" s="7">
        <f t="shared" si="4"/>
        <v>8.032351149</v>
      </c>
      <c r="ACO5" s="7">
        <f t="shared" si="4"/>
        <v>8.000119129</v>
      </c>
      <c r="ACP5" s="7">
        <f t="shared" si="4"/>
        <v>7.751892127</v>
      </c>
      <c r="ACQ5" s="7">
        <f t="shared" si="4"/>
        <v>8.300229705</v>
      </c>
      <c r="ACR5" s="7">
        <f t="shared" si="4"/>
        <v>7.928928737</v>
      </c>
      <c r="ACS5" s="7">
        <f t="shared" si="4"/>
        <v>7.816105144</v>
      </c>
      <c r="ACT5" s="7">
        <f t="shared" si="4"/>
        <v>8.063168096</v>
      </c>
      <c r="ACU5" s="7">
        <f t="shared" si="4"/>
        <v>8.509521706</v>
      </c>
      <c r="ACV5" s="7">
        <f t="shared" si="4"/>
        <v>7.742004309</v>
      </c>
      <c r="ACW5" s="7">
        <f t="shared" si="4"/>
        <v>8.122316456</v>
      </c>
      <c r="ACX5" s="7">
        <f t="shared" si="4"/>
        <v>8.14778298</v>
      </c>
      <c r="ACY5" s="7">
        <f t="shared" si="4"/>
        <v>8.05130086</v>
      </c>
      <c r="ACZ5" s="7">
        <f t="shared" si="4"/>
        <v>7.749671694</v>
      </c>
      <c r="ADA5" s="7">
        <f t="shared" si="4"/>
        <v>8.339824222</v>
      </c>
      <c r="ADB5" s="7">
        <f t="shared" si="4"/>
        <v>7.886969403</v>
      </c>
      <c r="ADC5" s="7">
        <f t="shared" si="4"/>
        <v>8.124116433</v>
      </c>
      <c r="ADD5" s="7">
        <f t="shared" si="4"/>
        <v>8.009240423</v>
      </c>
      <c r="ADE5" s="7">
        <f t="shared" si="4"/>
        <v>8.576888871</v>
      </c>
      <c r="ADF5" s="7">
        <f t="shared" si="4"/>
        <v>8.114870896</v>
      </c>
      <c r="ADG5" s="7">
        <f t="shared" si="4"/>
        <v>8.187781635</v>
      </c>
      <c r="ADH5" s="7">
        <f t="shared" si="4"/>
        <v>7.681107608</v>
      </c>
      <c r="ADI5" s="7">
        <f t="shared" si="4"/>
        <v>7.990992379</v>
      </c>
      <c r="ADJ5" s="7">
        <f t="shared" si="4"/>
        <v>8.435849518</v>
      </c>
      <c r="ADK5" s="7">
        <f t="shared" si="4"/>
        <v>8.55094067</v>
      </c>
      <c r="ADL5" s="7">
        <f t="shared" si="4"/>
        <v>7.934720043</v>
      </c>
      <c r="ADM5" s="7">
        <f t="shared" si="4"/>
        <v>8.290617891</v>
      </c>
      <c r="ADN5" s="7">
        <f t="shared" si="4"/>
        <v>7.771205288</v>
      </c>
      <c r="ADO5" s="7">
        <f t="shared" si="4"/>
        <v>8.08849387</v>
      </c>
      <c r="ADP5" s="7">
        <f t="shared" si="4"/>
        <v>8.325711471</v>
      </c>
      <c r="ADQ5" s="7">
        <f t="shared" si="4"/>
        <v>7.817788739</v>
      </c>
      <c r="ADR5" s="7">
        <f t="shared" si="4"/>
        <v>8.079097486</v>
      </c>
      <c r="ADS5" s="7">
        <f t="shared" si="4"/>
        <v>8.057550187</v>
      </c>
      <c r="ADT5" s="7">
        <f t="shared" si="4"/>
        <v>8.154943515</v>
      </c>
      <c r="ADU5" s="7">
        <f t="shared" si="4"/>
        <v>8.144985578</v>
      </c>
      <c r="ADV5" s="7">
        <f t="shared" si="4"/>
        <v>8.305040251</v>
      </c>
      <c r="ADW5" s="7">
        <f t="shared" si="4"/>
        <v>7.919744582</v>
      </c>
      <c r="ADX5" s="7">
        <f t="shared" si="4"/>
        <v>8.107578636</v>
      </c>
      <c r="ADY5" s="7">
        <f t="shared" si="4"/>
        <v>8.186668422</v>
      </c>
      <c r="ADZ5" s="7">
        <f t="shared" si="4"/>
        <v>7.832272902</v>
      </c>
      <c r="AEA5" s="7">
        <f t="shared" si="4"/>
        <v>8.159714329</v>
      </c>
      <c r="AEB5" s="7">
        <f t="shared" si="4"/>
        <v>8.233864957</v>
      </c>
      <c r="AEC5" s="7">
        <f t="shared" si="4"/>
        <v>8.188459096</v>
      </c>
      <c r="AED5" s="7">
        <f t="shared" si="4"/>
        <v>7.852880469</v>
      </c>
      <c r="AEE5" s="7">
        <f t="shared" si="4"/>
        <v>8.049569292</v>
      </c>
      <c r="AEF5" s="7">
        <f t="shared" si="4"/>
        <v>7.993987191</v>
      </c>
      <c r="AEG5" s="7">
        <f t="shared" si="4"/>
        <v>8.365714096</v>
      </c>
      <c r="AEH5" s="7">
        <f t="shared" si="4"/>
        <v>7.901728129</v>
      </c>
      <c r="AEI5" s="7">
        <f t="shared" si="4"/>
        <v>8.061729882</v>
      </c>
      <c r="AEJ5" s="7">
        <f t="shared" si="4"/>
        <v>8.062160782</v>
      </c>
      <c r="AEK5" s="7">
        <f t="shared" si="4"/>
        <v>7.63516016</v>
      </c>
      <c r="AEL5" s="7">
        <f t="shared" si="4"/>
        <v>8.17821636</v>
      </c>
      <c r="AEM5" s="7">
        <f t="shared" si="4"/>
        <v>8.215531019</v>
      </c>
      <c r="AEN5" s="7">
        <f t="shared" si="4"/>
        <v>8.261369227</v>
      </c>
      <c r="AEO5" s="7">
        <f t="shared" si="4"/>
        <v>8.096584057</v>
      </c>
      <c r="AEP5" s="7">
        <f t="shared" si="4"/>
        <v>8.463021273</v>
      </c>
      <c r="AEQ5" s="7">
        <f t="shared" si="4"/>
        <v>7.852817876</v>
      </c>
      <c r="AER5" s="7">
        <f t="shared" si="4"/>
        <v>8.174152744</v>
      </c>
      <c r="AES5" s="7">
        <f t="shared" si="4"/>
        <v>7.970362752</v>
      </c>
      <c r="AET5" s="7">
        <f t="shared" si="4"/>
        <v>8.18512927</v>
      </c>
      <c r="AEU5" s="7">
        <f t="shared" si="4"/>
        <v>8.197242308</v>
      </c>
      <c r="AEV5" s="7">
        <f t="shared" si="4"/>
        <v>8.103680655</v>
      </c>
      <c r="AEW5" s="7">
        <f t="shared" si="4"/>
        <v>8.548538333</v>
      </c>
      <c r="AEX5" s="7">
        <f t="shared" si="4"/>
        <v>7.898699111</v>
      </c>
      <c r="AEY5" s="7">
        <f t="shared" si="4"/>
        <v>8.085616906</v>
      </c>
      <c r="AEZ5" s="7">
        <f t="shared" si="4"/>
        <v>8.262002488</v>
      </c>
      <c r="AFA5" s="7">
        <f t="shared" si="4"/>
        <v>7.782573165</v>
      </c>
      <c r="AFB5" s="7">
        <f t="shared" si="4"/>
        <v>8.05226174</v>
      </c>
      <c r="AFC5" s="7">
        <f t="shared" si="4"/>
        <v>8.072748576</v>
      </c>
      <c r="AFD5" s="7">
        <f t="shared" si="4"/>
        <v>8.146591063</v>
      </c>
      <c r="AFE5" s="7">
        <f t="shared" si="4"/>
        <v>7.973267467</v>
      </c>
      <c r="AFF5" s="7">
        <f t="shared" si="4"/>
        <v>8.373941188</v>
      </c>
      <c r="AFG5" s="7">
        <f t="shared" si="4"/>
        <v>7.885734027</v>
      </c>
      <c r="AFH5" s="7">
        <f t="shared" si="4"/>
        <v>8.156364395</v>
      </c>
      <c r="AFI5" s="7">
        <f t="shared" si="4"/>
        <v>8.20664066</v>
      </c>
      <c r="AFJ5" s="7">
        <f t="shared" si="4"/>
        <v>7.749818422</v>
      </c>
      <c r="AFK5" s="7">
        <f t="shared" si="4"/>
        <v>8.153153556</v>
      </c>
      <c r="AFL5" s="7">
        <f t="shared" si="4"/>
        <v>7.896469962</v>
      </c>
      <c r="AFM5" s="7">
        <f t="shared" si="4"/>
        <v>8.338884848</v>
      </c>
      <c r="AFN5" s="7">
        <f t="shared" si="4"/>
        <v>8.408985282</v>
      </c>
      <c r="AFO5" s="7">
        <f t="shared" si="4"/>
        <v>7.832750846</v>
      </c>
      <c r="AFP5" s="7">
        <f t="shared" si="4"/>
        <v>8.072311693</v>
      </c>
      <c r="AFQ5" s="7">
        <f t="shared" si="4"/>
        <v>8.337389331</v>
      </c>
      <c r="AFR5" s="7">
        <f t="shared" si="4"/>
        <v>8.077680521</v>
      </c>
      <c r="AFS5" s="7">
        <f t="shared" si="4"/>
        <v>7.973495483</v>
      </c>
      <c r="AFT5" s="7">
        <f t="shared" si="4"/>
        <v>8.335227128</v>
      </c>
      <c r="AFU5" s="7">
        <f t="shared" si="4"/>
        <v>7.863279292</v>
      </c>
      <c r="AFV5" s="7">
        <f t="shared" si="4"/>
        <v>8.270383954</v>
      </c>
      <c r="AFW5" s="7">
        <f t="shared" si="4"/>
        <v>7.975551456</v>
      </c>
      <c r="AFX5" s="7">
        <f t="shared" si="4"/>
        <v>8.49699262</v>
      </c>
      <c r="AFY5" s="7">
        <f t="shared" si="4"/>
        <v>8.063288565</v>
      </c>
      <c r="AFZ5" s="7">
        <f t="shared" si="4"/>
        <v>8.327205246</v>
      </c>
      <c r="AGA5" s="7">
        <f t="shared" si="4"/>
        <v>7.948062077</v>
      </c>
      <c r="AGB5" s="7">
        <f t="shared" si="4"/>
        <v>8.149739095</v>
      </c>
      <c r="AGC5" s="7">
        <f t="shared" si="4"/>
        <v>8.512506321</v>
      </c>
      <c r="AGD5" s="7">
        <f t="shared" si="4"/>
        <v>8.408132668</v>
      </c>
      <c r="AGE5" s="7">
        <f t="shared" si="4"/>
        <v>8.053344806</v>
      </c>
      <c r="AGF5" s="7">
        <f t="shared" si="4"/>
        <v>7.739198396</v>
      </c>
      <c r="AGG5" s="7">
        <f t="shared" si="4"/>
        <v>7.88797425</v>
      </c>
      <c r="AGH5" s="7">
        <f t="shared" si="4"/>
        <v>8.020246502</v>
      </c>
      <c r="AGI5" s="7">
        <f t="shared" si="4"/>
        <v>8.149850772</v>
      </c>
      <c r="AGJ5" s="7">
        <f t="shared" si="4"/>
        <v>8.210014432</v>
      </c>
      <c r="AGK5" s="7">
        <f t="shared" si="4"/>
        <v>8.07101431</v>
      </c>
      <c r="AGL5" s="7">
        <f t="shared" si="4"/>
        <v>8.352995522</v>
      </c>
      <c r="AGM5" s="7">
        <f t="shared" si="4"/>
        <v>7.973896861</v>
      </c>
      <c r="AGN5" s="7">
        <f t="shared" si="4"/>
        <v>8.019785232</v>
      </c>
      <c r="AGO5" s="7">
        <f t="shared" si="4"/>
        <v>8.239906691</v>
      </c>
      <c r="AGP5" s="7">
        <f t="shared" si="4"/>
        <v>8.223317613</v>
      </c>
      <c r="AGQ5" s="7">
        <f t="shared" si="4"/>
        <v>8.286627727</v>
      </c>
      <c r="AGR5" s="7">
        <f t="shared" si="4"/>
        <v>7.838941035</v>
      </c>
      <c r="AGS5" s="7">
        <f t="shared" si="4"/>
        <v>8.084570659</v>
      </c>
      <c r="AGT5" s="7">
        <f t="shared" si="4"/>
        <v>8.090581137</v>
      </c>
      <c r="AGU5" s="7">
        <f t="shared" si="4"/>
        <v>8.421785225</v>
      </c>
      <c r="AGV5" s="7">
        <f t="shared" si="4"/>
        <v>8.069139001</v>
      </c>
      <c r="AGW5" s="7">
        <f t="shared" si="4"/>
        <v>7.977693704</v>
      </c>
      <c r="AGX5" s="7">
        <f t="shared" si="4"/>
        <v>8.19314059</v>
      </c>
      <c r="AGY5" s="7">
        <f t="shared" si="4"/>
        <v>7.629885834</v>
      </c>
      <c r="AGZ5" s="7">
        <f t="shared" si="4"/>
        <v>8.1467942</v>
      </c>
      <c r="AHA5" s="7">
        <f t="shared" si="4"/>
        <v>8.405261904</v>
      </c>
      <c r="AHB5" s="7">
        <f t="shared" si="4"/>
        <v>8.084063981</v>
      </c>
      <c r="AHC5" s="7">
        <f t="shared" si="4"/>
        <v>8.24499737</v>
      </c>
      <c r="AHD5" s="7">
        <f t="shared" si="4"/>
        <v>8.002419206</v>
      </c>
      <c r="AHE5" s="7">
        <f t="shared" si="4"/>
        <v>8.043224404</v>
      </c>
      <c r="AHF5" s="7">
        <f t="shared" si="4"/>
        <v>7.788545846</v>
      </c>
      <c r="AHG5" s="7">
        <f t="shared" si="4"/>
        <v>7.780473792</v>
      </c>
      <c r="AHH5" s="7">
        <f t="shared" si="4"/>
        <v>8.365269611</v>
      </c>
      <c r="AHI5" s="7">
        <f t="shared" si="4"/>
        <v>8.292373605</v>
      </c>
      <c r="AHJ5" s="7">
        <f t="shared" si="4"/>
        <v>7.971679947</v>
      </c>
      <c r="AHK5" s="7">
        <f t="shared" si="4"/>
        <v>7.967824764</v>
      </c>
      <c r="AHL5" s="7">
        <f t="shared" si="4"/>
        <v>8.196803422</v>
      </c>
      <c r="AHM5" s="7">
        <f t="shared" si="4"/>
        <v>7.998272256</v>
      </c>
      <c r="AHN5" s="7">
        <f t="shared" si="4"/>
        <v>8.103978491</v>
      </c>
      <c r="AHO5" s="7">
        <f t="shared" si="4"/>
        <v>8.364627698</v>
      </c>
      <c r="AHP5" s="7">
        <f t="shared" si="4"/>
        <v>8.197255424</v>
      </c>
      <c r="AHQ5" s="7">
        <f t="shared" si="4"/>
        <v>7.848181042</v>
      </c>
      <c r="AHR5" s="7">
        <f t="shared" si="4"/>
        <v>8.32315678</v>
      </c>
      <c r="AHS5" s="7">
        <f t="shared" si="4"/>
        <v>7.8545737</v>
      </c>
      <c r="AHT5" s="7">
        <f t="shared" si="4"/>
        <v>8.177742195</v>
      </c>
      <c r="AHU5" s="7">
        <f t="shared" si="4"/>
        <v>8.302530914</v>
      </c>
      <c r="AHV5" s="7">
        <f t="shared" si="4"/>
        <v>7.843181695</v>
      </c>
      <c r="AHW5" s="7">
        <f t="shared" si="4"/>
        <v>7.92564134</v>
      </c>
      <c r="AHX5" s="7">
        <f t="shared" si="4"/>
        <v>8.216316897</v>
      </c>
      <c r="AHY5" s="7">
        <f t="shared" si="4"/>
        <v>7.915869206</v>
      </c>
      <c r="AHZ5" s="7">
        <f t="shared" si="4"/>
        <v>8.013983181</v>
      </c>
      <c r="AIA5" s="7">
        <f t="shared" si="4"/>
        <v>8.126671214</v>
      </c>
      <c r="AIB5" s="7">
        <f t="shared" si="4"/>
        <v>7.851304817</v>
      </c>
      <c r="AIC5" s="7">
        <f t="shared" si="4"/>
        <v>7.96769434</v>
      </c>
      <c r="AID5" s="7">
        <f t="shared" si="4"/>
        <v>8.26143697</v>
      </c>
      <c r="AIE5" s="7">
        <f t="shared" si="4"/>
        <v>8.694578531</v>
      </c>
      <c r="AIF5" s="7">
        <f t="shared" si="4"/>
        <v>7.936316049</v>
      </c>
      <c r="AIG5" s="7">
        <f t="shared" si="4"/>
        <v>8.330708365</v>
      </c>
      <c r="AIH5" s="7">
        <f t="shared" si="4"/>
        <v>8.153865108</v>
      </c>
      <c r="AII5" s="7">
        <f t="shared" si="4"/>
        <v>8.124083242</v>
      </c>
      <c r="AIJ5" s="7">
        <f t="shared" si="4"/>
        <v>7.824235108</v>
      </c>
      <c r="AIK5" s="7">
        <f t="shared" si="4"/>
        <v>8.220810109</v>
      </c>
      <c r="AIL5" s="7">
        <f t="shared" si="4"/>
        <v>8.015295582</v>
      </c>
      <c r="AIM5" s="7">
        <f t="shared" si="4"/>
        <v>8.445841837</v>
      </c>
      <c r="AIN5" s="7">
        <f t="shared" si="4"/>
        <v>8.094340337</v>
      </c>
      <c r="AIO5" s="7">
        <f t="shared" si="4"/>
        <v>8.109183216</v>
      </c>
      <c r="AIP5" s="7">
        <f t="shared" si="4"/>
        <v>8.131243088</v>
      </c>
      <c r="AIQ5" s="7">
        <f t="shared" si="4"/>
        <v>8.036942935</v>
      </c>
      <c r="AIR5" s="7">
        <f t="shared" si="4"/>
        <v>8.338339719</v>
      </c>
      <c r="AIS5" s="7">
        <f t="shared" si="4"/>
        <v>8.316646265</v>
      </c>
      <c r="AIT5" s="7">
        <f t="shared" si="4"/>
        <v>8.409432938</v>
      </c>
      <c r="AIU5" s="7">
        <f t="shared" si="4"/>
        <v>8.096047069</v>
      </c>
      <c r="AIV5" s="7">
        <f t="shared" si="4"/>
        <v>8.499335818</v>
      </c>
      <c r="AIW5" s="7">
        <f t="shared" si="4"/>
        <v>8.000854584</v>
      </c>
      <c r="AIX5" s="7">
        <f t="shared" si="4"/>
        <v>8.395436813</v>
      </c>
      <c r="AIY5" s="7">
        <f t="shared" si="4"/>
        <v>8.183258057</v>
      </c>
      <c r="AIZ5" s="7">
        <f t="shared" si="4"/>
        <v>8.064961387</v>
      </c>
      <c r="AJA5" s="7">
        <f t="shared" si="4"/>
        <v>8.407720125</v>
      </c>
      <c r="AJB5" s="7">
        <f t="shared" si="4"/>
        <v>8.338107595</v>
      </c>
      <c r="AJC5" s="7">
        <f t="shared" si="4"/>
        <v>8.314726615</v>
      </c>
      <c r="AJD5" s="7">
        <f t="shared" si="4"/>
        <v>8.289831414</v>
      </c>
      <c r="AJE5" s="7">
        <f t="shared" si="4"/>
        <v>8.716085586</v>
      </c>
      <c r="AJF5" s="7">
        <f t="shared" si="4"/>
        <v>8.075852604</v>
      </c>
      <c r="AJG5" s="7">
        <f t="shared" si="4"/>
        <v>8.322268169</v>
      </c>
      <c r="AJH5" s="7">
        <f t="shared" si="4"/>
        <v>7.881178288</v>
      </c>
      <c r="AJI5" s="7">
        <f t="shared" si="4"/>
        <v>8.488602957</v>
      </c>
      <c r="AJJ5" s="7">
        <f t="shared" si="4"/>
        <v>8.183914859</v>
      </c>
      <c r="AJK5" s="7">
        <f t="shared" si="4"/>
        <v>7.813773102</v>
      </c>
      <c r="AJL5" s="7">
        <f t="shared" si="4"/>
        <v>8.023082737</v>
      </c>
      <c r="AJM5" s="7">
        <f t="shared" si="4"/>
        <v>8.202016875</v>
      </c>
      <c r="AJN5" s="7">
        <f t="shared" si="4"/>
        <v>8.457118661</v>
      </c>
      <c r="AJO5" s="7">
        <f t="shared" si="4"/>
        <v>8.300984477</v>
      </c>
      <c r="AJP5" s="7">
        <f t="shared" si="4"/>
        <v>8.103330632</v>
      </c>
      <c r="AJQ5" s="7">
        <f t="shared" si="4"/>
        <v>8.434717804</v>
      </c>
      <c r="AJR5" s="7">
        <f t="shared" si="4"/>
        <v>7.916761932</v>
      </c>
      <c r="AJS5" s="7">
        <f t="shared" si="4"/>
        <v>8.265377856</v>
      </c>
      <c r="AJT5" s="7">
        <f t="shared" si="4"/>
        <v>8.358859734</v>
      </c>
      <c r="AJU5" s="7">
        <f t="shared" si="4"/>
        <v>7.34948568</v>
      </c>
      <c r="AJV5" s="7">
        <f t="shared" si="4"/>
        <v>8.193846947</v>
      </c>
      <c r="AJW5" s="7">
        <f t="shared" si="4"/>
        <v>7.737895291</v>
      </c>
      <c r="AJX5" s="7">
        <f t="shared" si="4"/>
        <v>7.898874347</v>
      </c>
      <c r="AJY5" s="7">
        <f t="shared" si="4"/>
        <v>8.17501482</v>
      </c>
      <c r="AJZ5" s="7">
        <f t="shared" si="4"/>
        <v>8.271059366</v>
      </c>
      <c r="AKA5" s="7">
        <f t="shared" si="4"/>
        <v>7.974343742</v>
      </c>
      <c r="AKB5" s="7">
        <f t="shared" si="4"/>
        <v>8.257104054</v>
      </c>
      <c r="AKC5" s="7">
        <f t="shared" si="4"/>
        <v>8.010969272</v>
      </c>
      <c r="AKD5" s="7">
        <f t="shared" si="4"/>
        <v>8.019757826</v>
      </c>
      <c r="AKE5" s="7">
        <f t="shared" si="4"/>
        <v>8.241062457</v>
      </c>
      <c r="AKF5" s="7">
        <f t="shared" si="4"/>
        <v>8.103976906</v>
      </c>
      <c r="AKG5" s="7">
        <f t="shared" si="4"/>
        <v>7.988853592</v>
      </c>
      <c r="AKH5" s="7">
        <f t="shared" si="4"/>
        <v>8.546057821</v>
      </c>
      <c r="AKI5" s="7">
        <f t="shared" si="4"/>
        <v>7.792423035</v>
      </c>
      <c r="AKJ5" s="7">
        <f t="shared" si="4"/>
        <v>8.121268116</v>
      </c>
      <c r="AKK5" s="7">
        <f t="shared" si="4"/>
        <v>8.110624737</v>
      </c>
      <c r="AKL5" s="7">
        <f t="shared" si="4"/>
        <v>8.080168225</v>
      </c>
      <c r="AKM5" s="7">
        <f t="shared" si="4"/>
        <v>8.191691473</v>
      </c>
      <c r="AKN5" s="7">
        <f t="shared" si="4"/>
        <v>8.332572379</v>
      </c>
      <c r="AKO5" s="7">
        <f t="shared" si="4"/>
        <v>8.04766222</v>
      </c>
      <c r="AKP5" s="7">
        <f t="shared" si="4"/>
        <v>8.219387278</v>
      </c>
      <c r="AKQ5" s="7">
        <f t="shared" si="4"/>
        <v>7.667236535</v>
      </c>
      <c r="AKR5" s="7">
        <f t="shared" si="4"/>
        <v>7.942512079</v>
      </c>
      <c r="AKS5" s="7">
        <f t="shared" si="4"/>
        <v>8.249301004</v>
      </c>
      <c r="AKT5" s="7">
        <f t="shared" si="4"/>
        <v>8.479621908</v>
      </c>
      <c r="AKU5" s="7">
        <f t="shared" si="4"/>
        <v>7.9012011</v>
      </c>
      <c r="AKV5" s="7">
        <f t="shared" si="4"/>
        <v>8.137941089</v>
      </c>
      <c r="AKW5" s="7">
        <f t="shared" si="4"/>
        <v>8.120965431</v>
      </c>
      <c r="AKX5" s="7">
        <f t="shared" si="4"/>
        <v>8.104848484</v>
      </c>
      <c r="AKY5" s="7">
        <f t="shared" si="4"/>
        <v>8.102303274</v>
      </c>
      <c r="AKZ5" s="7">
        <f t="shared" si="4"/>
        <v>8.203582155</v>
      </c>
      <c r="ALA5" s="7">
        <f t="shared" si="4"/>
        <v>8.042636963</v>
      </c>
      <c r="ALB5" s="7">
        <f t="shared" si="4"/>
        <v>8.50541193</v>
      </c>
      <c r="ALC5" s="7">
        <f t="shared" si="4"/>
        <v>8.082725582</v>
      </c>
      <c r="ALD5" s="7">
        <f t="shared" si="4"/>
        <v>8.211662081</v>
      </c>
      <c r="ALE5" s="7">
        <f t="shared" si="4"/>
        <v>7.921687006</v>
      </c>
      <c r="ALF5" s="7">
        <f t="shared" si="4"/>
        <v>8.313387337</v>
      </c>
      <c r="ALG5" s="7">
        <f t="shared" si="4"/>
        <v>8.009070558</v>
      </c>
      <c r="ALH5" s="7">
        <f t="shared" si="4"/>
        <v>7.92439736</v>
      </c>
      <c r="ALI5" s="7">
        <f t="shared" si="4"/>
        <v>8.166654614</v>
      </c>
      <c r="ALJ5" s="7">
        <f t="shared" si="4"/>
        <v>7.600527854</v>
      </c>
      <c r="ALK5" s="7">
        <f t="shared" si="4"/>
        <v>7.847472438</v>
      </c>
      <c r="ALL5" s="7">
        <f t="shared" si="4"/>
        <v>8.22577886</v>
      </c>
      <c r="ALM5" s="7">
        <f t="shared" si="4"/>
        <v>8.14259844</v>
      </c>
      <c r="ALN5" s="7">
        <f t="shared" si="4"/>
        <v>7.86403565</v>
      </c>
      <c r="ALO5" s="7">
        <f t="shared" si="4"/>
        <v>8.266444314</v>
      </c>
      <c r="ALP5" s="7">
        <f t="shared" si="4"/>
        <v>8.244029219</v>
      </c>
      <c r="ALQ5" s="7">
        <f t="shared" si="4"/>
        <v>8.016293333</v>
      </c>
      <c r="ALR5" s="7">
        <f t="shared" si="4"/>
        <v>8.081850359</v>
      </c>
      <c r="ALS5" s="7">
        <f t="shared" si="4"/>
        <v>7.804031665</v>
      </c>
      <c r="ALT5" s="7">
        <f t="shared" si="4"/>
        <v>7.924354126</v>
      </c>
    </row>
    <row r="6">
      <c r="A6" s="18">
        <v>40970.0</v>
      </c>
      <c r="B6" s="19">
        <v>8.13</v>
      </c>
      <c r="C6" s="21">
        <f t="shared" si="2"/>
        <v>0.001230769386</v>
      </c>
      <c r="D6" s="21"/>
      <c r="E6" s="20" t="s">
        <v>67</v>
      </c>
      <c r="F6" s="21">
        <f>PERCENTILE(I23:ALT23,F5)</f>
        <v>7.133571322</v>
      </c>
      <c r="G6" s="21">
        <f>PERCENTILE(I23:ALT23,G5)</f>
        <v>9.473822124</v>
      </c>
      <c r="H6" s="7">
        <f t="shared" si="3"/>
        <v>3</v>
      </c>
      <c r="I6" s="7">
        <f t="shared" ref="I6:ALT6" si="5">I5 * EXP( NORMINV(RAND(),$D$4,$E$4))</f>
        <v>7.898272922</v>
      </c>
      <c r="J6" s="7">
        <f t="shared" si="5"/>
        <v>8.131857182</v>
      </c>
      <c r="K6" s="7">
        <f t="shared" si="5"/>
        <v>8.289546636</v>
      </c>
      <c r="L6" s="7">
        <f t="shared" si="5"/>
        <v>8.153694339</v>
      </c>
      <c r="M6" s="7">
        <f t="shared" si="5"/>
        <v>8.207601848</v>
      </c>
      <c r="N6" s="7">
        <f t="shared" si="5"/>
        <v>7.96850609</v>
      </c>
      <c r="O6" s="7">
        <f t="shared" si="5"/>
        <v>7.90154288</v>
      </c>
      <c r="P6" s="7">
        <f t="shared" si="5"/>
        <v>8.296729437</v>
      </c>
      <c r="Q6" s="7">
        <f t="shared" si="5"/>
        <v>8.300585033</v>
      </c>
      <c r="R6" s="7">
        <f t="shared" si="5"/>
        <v>8.068799958</v>
      </c>
      <c r="S6" s="7">
        <f t="shared" si="5"/>
        <v>8.23471913</v>
      </c>
      <c r="T6" s="7">
        <f t="shared" si="5"/>
        <v>8.025255894</v>
      </c>
      <c r="U6" s="7">
        <f t="shared" si="5"/>
        <v>8.263715662</v>
      </c>
      <c r="V6" s="7">
        <f t="shared" si="5"/>
        <v>7.966606019</v>
      </c>
      <c r="W6" s="7">
        <f t="shared" si="5"/>
        <v>7.858053963</v>
      </c>
      <c r="X6" s="7">
        <f t="shared" si="5"/>
        <v>8.141254991</v>
      </c>
      <c r="Y6" s="7">
        <f t="shared" si="5"/>
        <v>8.232560051</v>
      </c>
      <c r="Z6" s="7">
        <f t="shared" si="5"/>
        <v>7.878149954</v>
      </c>
      <c r="AA6" s="7">
        <f t="shared" si="5"/>
        <v>8.363378364</v>
      </c>
      <c r="AB6" s="7">
        <f t="shared" si="5"/>
        <v>8.622279021</v>
      </c>
      <c r="AC6" s="7">
        <f t="shared" si="5"/>
        <v>8.257317572</v>
      </c>
      <c r="AD6" s="7">
        <f t="shared" si="5"/>
        <v>8.417329579</v>
      </c>
      <c r="AE6" s="7">
        <f t="shared" si="5"/>
        <v>8.42479565</v>
      </c>
      <c r="AF6" s="7">
        <f t="shared" si="5"/>
        <v>8.271475314</v>
      </c>
      <c r="AG6" s="7">
        <f t="shared" si="5"/>
        <v>8.438448478</v>
      </c>
      <c r="AH6" s="7">
        <f t="shared" si="5"/>
        <v>7.872709926</v>
      </c>
      <c r="AI6" s="7">
        <f t="shared" si="5"/>
        <v>8.329956681</v>
      </c>
      <c r="AJ6" s="7">
        <f t="shared" si="5"/>
        <v>8.326390666</v>
      </c>
      <c r="AK6" s="7">
        <f t="shared" si="5"/>
        <v>8.244714243</v>
      </c>
      <c r="AL6" s="7">
        <f t="shared" si="5"/>
        <v>7.975079167</v>
      </c>
      <c r="AM6" s="7">
        <f t="shared" si="5"/>
        <v>8.385925783</v>
      </c>
      <c r="AN6" s="7">
        <f t="shared" si="5"/>
        <v>8.231938829</v>
      </c>
      <c r="AO6" s="7">
        <f t="shared" si="5"/>
        <v>8.151366662</v>
      </c>
      <c r="AP6" s="7">
        <f t="shared" si="5"/>
        <v>8.208854177</v>
      </c>
      <c r="AQ6" s="7">
        <f t="shared" si="5"/>
        <v>7.87550083</v>
      </c>
      <c r="AR6" s="7">
        <f t="shared" si="5"/>
        <v>8.104089729</v>
      </c>
      <c r="AS6" s="7">
        <f t="shared" si="5"/>
        <v>8.232703972</v>
      </c>
      <c r="AT6" s="7">
        <f t="shared" si="5"/>
        <v>8.017543776</v>
      </c>
      <c r="AU6" s="7">
        <f t="shared" si="5"/>
        <v>8.097648253</v>
      </c>
      <c r="AV6" s="7">
        <f t="shared" si="5"/>
        <v>8.186954727</v>
      </c>
      <c r="AW6" s="7">
        <f t="shared" si="5"/>
        <v>7.95509565</v>
      </c>
      <c r="AX6" s="7">
        <f t="shared" si="5"/>
        <v>8.164233904</v>
      </c>
      <c r="AY6" s="7">
        <f t="shared" si="5"/>
        <v>7.585106394</v>
      </c>
      <c r="AZ6" s="7">
        <f t="shared" si="5"/>
        <v>8.414162908</v>
      </c>
      <c r="BA6" s="7">
        <f t="shared" si="5"/>
        <v>7.732495315</v>
      </c>
      <c r="BB6" s="7">
        <f t="shared" si="5"/>
        <v>8.030871627</v>
      </c>
      <c r="BC6" s="7">
        <f t="shared" si="5"/>
        <v>8.043210356</v>
      </c>
      <c r="BD6" s="7">
        <f t="shared" si="5"/>
        <v>8.216122246</v>
      </c>
      <c r="BE6" s="7">
        <f t="shared" si="5"/>
        <v>8.315341357</v>
      </c>
      <c r="BF6" s="7">
        <f t="shared" si="5"/>
        <v>8.556626761</v>
      </c>
      <c r="BG6" s="7">
        <f t="shared" si="5"/>
        <v>8.200184692</v>
      </c>
      <c r="BH6" s="7">
        <f t="shared" si="5"/>
        <v>8.321643276</v>
      </c>
      <c r="BI6" s="7">
        <f t="shared" si="5"/>
        <v>8.295770407</v>
      </c>
      <c r="BJ6" s="7">
        <f t="shared" si="5"/>
        <v>8.055937673</v>
      </c>
      <c r="BK6" s="7">
        <f t="shared" si="5"/>
        <v>8.608578928</v>
      </c>
      <c r="BL6" s="7">
        <f t="shared" si="5"/>
        <v>8.218404269</v>
      </c>
      <c r="BM6" s="7">
        <f t="shared" si="5"/>
        <v>8.128947871</v>
      </c>
      <c r="BN6" s="7">
        <f t="shared" si="5"/>
        <v>8.075212917</v>
      </c>
      <c r="BO6" s="7">
        <f t="shared" si="5"/>
        <v>8.13208094</v>
      </c>
      <c r="BP6" s="7">
        <f t="shared" si="5"/>
        <v>8.201782833</v>
      </c>
      <c r="BQ6" s="7">
        <f t="shared" si="5"/>
        <v>8.199397899</v>
      </c>
      <c r="BR6" s="7">
        <f t="shared" si="5"/>
        <v>7.626783936</v>
      </c>
      <c r="BS6" s="7">
        <f t="shared" si="5"/>
        <v>8.095425552</v>
      </c>
      <c r="BT6" s="7">
        <f t="shared" si="5"/>
        <v>7.905917992</v>
      </c>
      <c r="BU6" s="7">
        <f t="shared" si="5"/>
        <v>7.909751515</v>
      </c>
      <c r="BV6" s="7">
        <f t="shared" si="5"/>
        <v>8.193551741</v>
      </c>
      <c r="BW6" s="7">
        <f t="shared" si="5"/>
        <v>7.801300346</v>
      </c>
      <c r="BX6" s="7">
        <f t="shared" si="5"/>
        <v>7.768336697</v>
      </c>
      <c r="BY6" s="7">
        <f t="shared" si="5"/>
        <v>8.186120918</v>
      </c>
      <c r="BZ6" s="7">
        <f t="shared" si="5"/>
        <v>7.973791923</v>
      </c>
      <c r="CA6" s="7">
        <f t="shared" si="5"/>
        <v>8.223189275</v>
      </c>
      <c r="CB6" s="7">
        <f t="shared" si="5"/>
        <v>8.418289207</v>
      </c>
      <c r="CC6" s="7">
        <f t="shared" si="5"/>
        <v>8.38032353</v>
      </c>
      <c r="CD6" s="7">
        <f t="shared" si="5"/>
        <v>8.007069447</v>
      </c>
      <c r="CE6" s="7">
        <f t="shared" si="5"/>
        <v>8.173892898</v>
      </c>
      <c r="CF6" s="7">
        <f t="shared" si="5"/>
        <v>8.05913319</v>
      </c>
      <c r="CG6" s="7">
        <f t="shared" si="5"/>
        <v>7.686258275</v>
      </c>
      <c r="CH6" s="7">
        <f t="shared" si="5"/>
        <v>8.040585416</v>
      </c>
      <c r="CI6" s="7">
        <f t="shared" si="5"/>
        <v>8.217894329</v>
      </c>
      <c r="CJ6" s="7">
        <f t="shared" si="5"/>
        <v>7.820751982</v>
      </c>
      <c r="CK6" s="7">
        <f t="shared" si="5"/>
        <v>8.196798525</v>
      </c>
      <c r="CL6" s="7">
        <f t="shared" si="5"/>
        <v>8.558224458</v>
      </c>
      <c r="CM6" s="7">
        <f t="shared" si="5"/>
        <v>7.599935205</v>
      </c>
      <c r="CN6" s="7">
        <f t="shared" si="5"/>
        <v>7.986358494</v>
      </c>
      <c r="CO6" s="7">
        <f t="shared" si="5"/>
        <v>8.716126496</v>
      </c>
      <c r="CP6" s="7">
        <f t="shared" si="5"/>
        <v>8.276794488</v>
      </c>
      <c r="CQ6" s="7">
        <f t="shared" si="5"/>
        <v>8.189680725</v>
      </c>
      <c r="CR6" s="7">
        <f t="shared" si="5"/>
        <v>8.188520582</v>
      </c>
      <c r="CS6" s="7">
        <f t="shared" si="5"/>
        <v>7.691615752</v>
      </c>
      <c r="CT6" s="7">
        <f t="shared" si="5"/>
        <v>8.378647403</v>
      </c>
      <c r="CU6" s="7">
        <f t="shared" si="5"/>
        <v>8.182905098</v>
      </c>
      <c r="CV6" s="7">
        <f t="shared" si="5"/>
        <v>8.617286286</v>
      </c>
      <c r="CW6" s="7">
        <f t="shared" si="5"/>
        <v>8.185114979</v>
      </c>
      <c r="CX6" s="7">
        <f t="shared" si="5"/>
        <v>8.717070407</v>
      </c>
      <c r="CY6" s="7">
        <f t="shared" si="5"/>
        <v>7.934568263</v>
      </c>
      <c r="CZ6" s="7">
        <f t="shared" si="5"/>
        <v>8.600816711</v>
      </c>
      <c r="DA6" s="7">
        <f t="shared" si="5"/>
        <v>7.616175036</v>
      </c>
      <c r="DB6" s="7">
        <f t="shared" si="5"/>
        <v>8.280348275</v>
      </c>
      <c r="DC6" s="7">
        <f t="shared" si="5"/>
        <v>8.429877398</v>
      </c>
      <c r="DD6" s="7">
        <f t="shared" si="5"/>
        <v>8.241076073</v>
      </c>
      <c r="DE6" s="7">
        <f t="shared" si="5"/>
        <v>8.005511906</v>
      </c>
      <c r="DF6" s="7">
        <f t="shared" si="5"/>
        <v>8.098338552</v>
      </c>
      <c r="DG6" s="7">
        <f t="shared" si="5"/>
        <v>7.800474307</v>
      </c>
      <c r="DH6" s="7">
        <f t="shared" si="5"/>
        <v>8.029099943</v>
      </c>
      <c r="DI6" s="7">
        <f t="shared" si="5"/>
        <v>8.715320485</v>
      </c>
      <c r="DJ6" s="7">
        <f t="shared" si="5"/>
        <v>8.096566422</v>
      </c>
      <c r="DK6" s="7">
        <f t="shared" si="5"/>
        <v>8.246454189</v>
      </c>
      <c r="DL6" s="7">
        <f t="shared" si="5"/>
        <v>8.358725331</v>
      </c>
      <c r="DM6" s="7">
        <f t="shared" si="5"/>
        <v>7.898556099</v>
      </c>
      <c r="DN6" s="7">
        <f t="shared" si="5"/>
        <v>8.042136253</v>
      </c>
      <c r="DO6" s="7">
        <f t="shared" si="5"/>
        <v>8.0194213</v>
      </c>
      <c r="DP6" s="7">
        <f t="shared" si="5"/>
        <v>7.861487947</v>
      </c>
      <c r="DQ6" s="7">
        <f t="shared" si="5"/>
        <v>8.309180463</v>
      </c>
      <c r="DR6" s="7">
        <f t="shared" si="5"/>
        <v>8.546314909</v>
      </c>
      <c r="DS6" s="7">
        <f t="shared" si="5"/>
        <v>7.631933375</v>
      </c>
      <c r="DT6" s="7">
        <f t="shared" si="5"/>
        <v>7.921481677</v>
      </c>
      <c r="DU6" s="7">
        <f t="shared" si="5"/>
        <v>7.949163441</v>
      </c>
      <c r="DV6" s="7">
        <f t="shared" si="5"/>
        <v>8.324290887</v>
      </c>
      <c r="DW6" s="7">
        <f t="shared" si="5"/>
        <v>7.782679702</v>
      </c>
      <c r="DX6" s="7">
        <f t="shared" si="5"/>
        <v>8.623526771</v>
      </c>
      <c r="DY6" s="7">
        <f t="shared" si="5"/>
        <v>7.976988576</v>
      </c>
      <c r="DZ6" s="7">
        <f t="shared" si="5"/>
        <v>7.879577324</v>
      </c>
      <c r="EA6" s="7">
        <f t="shared" si="5"/>
        <v>8.460984527</v>
      </c>
      <c r="EB6" s="7">
        <f t="shared" si="5"/>
        <v>7.830121295</v>
      </c>
      <c r="EC6" s="7">
        <f t="shared" si="5"/>
        <v>7.968909006</v>
      </c>
      <c r="ED6" s="7">
        <f t="shared" si="5"/>
        <v>8.813686966</v>
      </c>
      <c r="EE6" s="7">
        <f t="shared" si="5"/>
        <v>8.102103831</v>
      </c>
      <c r="EF6" s="7">
        <f t="shared" si="5"/>
        <v>7.908710743</v>
      </c>
      <c r="EG6" s="7">
        <f t="shared" si="5"/>
        <v>8.448591243</v>
      </c>
      <c r="EH6" s="7">
        <f t="shared" si="5"/>
        <v>7.773217103</v>
      </c>
      <c r="EI6" s="7">
        <f t="shared" si="5"/>
        <v>8.012316969</v>
      </c>
      <c r="EJ6" s="7">
        <f t="shared" si="5"/>
        <v>8.133273667</v>
      </c>
      <c r="EK6" s="7">
        <f t="shared" si="5"/>
        <v>8.197126694</v>
      </c>
      <c r="EL6" s="7">
        <f t="shared" si="5"/>
        <v>8.036008518</v>
      </c>
      <c r="EM6" s="7">
        <f t="shared" si="5"/>
        <v>8.228592121</v>
      </c>
      <c r="EN6" s="7">
        <f t="shared" si="5"/>
        <v>8.222526751</v>
      </c>
      <c r="EO6" s="7">
        <f t="shared" si="5"/>
        <v>8.35695992</v>
      </c>
      <c r="EP6" s="7">
        <f t="shared" si="5"/>
        <v>8.773730102</v>
      </c>
      <c r="EQ6" s="7">
        <f t="shared" si="5"/>
        <v>8.059727215</v>
      </c>
      <c r="ER6" s="7">
        <f t="shared" si="5"/>
        <v>8.212944753</v>
      </c>
      <c r="ES6" s="7">
        <f t="shared" si="5"/>
        <v>7.626340582</v>
      </c>
      <c r="ET6" s="7">
        <f t="shared" si="5"/>
        <v>8.044693666</v>
      </c>
      <c r="EU6" s="7">
        <f t="shared" si="5"/>
        <v>8.032654392</v>
      </c>
      <c r="EV6" s="7">
        <f t="shared" si="5"/>
        <v>8.057823333</v>
      </c>
      <c r="EW6" s="7">
        <f t="shared" si="5"/>
        <v>8.134529543</v>
      </c>
      <c r="EX6" s="7">
        <f t="shared" si="5"/>
        <v>8.546452821</v>
      </c>
      <c r="EY6" s="7">
        <f t="shared" si="5"/>
        <v>8.045178035</v>
      </c>
      <c r="EZ6" s="7">
        <f t="shared" si="5"/>
        <v>8.095477909</v>
      </c>
      <c r="FA6" s="7">
        <f t="shared" si="5"/>
        <v>8.411457377</v>
      </c>
      <c r="FB6" s="7">
        <f t="shared" si="5"/>
        <v>7.457647157</v>
      </c>
      <c r="FC6" s="7">
        <f t="shared" si="5"/>
        <v>8.079360649</v>
      </c>
      <c r="FD6" s="7">
        <f t="shared" si="5"/>
        <v>8.417419154</v>
      </c>
      <c r="FE6" s="7">
        <f t="shared" si="5"/>
        <v>8.053604286</v>
      </c>
      <c r="FF6" s="7">
        <f t="shared" si="5"/>
        <v>8.201492841</v>
      </c>
      <c r="FG6" s="7">
        <f t="shared" si="5"/>
        <v>8.507339951</v>
      </c>
      <c r="FH6" s="7">
        <f t="shared" si="5"/>
        <v>8.046346399</v>
      </c>
      <c r="FI6" s="7">
        <f t="shared" si="5"/>
        <v>8.094222679</v>
      </c>
      <c r="FJ6" s="7">
        <f t="shared" si="5"/>
        <v>7.91964266</v>
      </c>
      <c r="FK6" s="7">
        <f t="shared" si="5"/>
        <v>8.395525666</v>
      </c>
      <c r="FL6" s="7">
        <f t="shared" si="5"/>
        <v>8.157458369</v>
      </c>
      <c r="FM6" s="7">
        <f t="shared" si="5"/>
        <v>7.879472162</v>
      </c>
      <c r="FN6" s="7">
        <f t="shared" si="5"/>
        <v>8.201715199</v>
      </c>
      <c r="FO6" s="7">
        <f t="shared" si="5"/>
        <v>7.981894775</v>
      </c>
      <c r="FP6" s="7">
        <f t="shared" si="5"/>
        <v>7.911161092</v>
      </c>
      <c r="FQ6" s="7">
        <f t="shared" si="5"/>
        <v>8.586327785</v>
      </c>
      <c r="FR6" s="7">
        <f t="shared" si="5"/>
        <v>7.897577319</v>
      </c>
      <c r="FS6" s="7">
        <f t="shared" si="5"/>
        <v>7.976910453</v>
      </c>
      <c r="FT6" s="7">
        <f t="shared" si="5"/>
        <v>8.550475348</v>
      </c>
      <c r="FU6" s="7">
        <f t="shared" si="5"/>
        <v>7.774783963</v>
      </c>
      <c r="FV6" s="7">
        <f t="shared" si="5"/>
        <v>8.011453788</v>
      </c>
      <c r="FW6" s="7">
        <f t="shared" si="5"/>
        <v>8.272757802</v>
      </c>
      <c r="FX6" s="7">
        <f t="shared" si="5"/>
        <v>7.702319935</v>
      </c>
      <c r="FY6" s="7">
        <f t="shared" si="5"/>
        <v>8.102573045</v>
      </c>
      <c r="FZ6" s="7">
        <f t="shared" si="5"/>
        <v>8.631381449</v>
      </c>
      <c r="GA6" s="7">
        <f t="shared" si="5"/>
        <v>7.652498843</v>
      </c>
      <c r="GB6" s="7">
        <f t="shared" si="5"/>
        <v>8.160547207</v>
      </c>
      <c r="GC6" s="7">
        <f t="shared" si="5"/>
        <v>7.870876783</v>
      </c>
      <c r="GD6" s="7">
        <f t="shared" si="5"/>
        <v>8.054147232</v>
      </c>
      <c r="GE6" s="7">
        <f t="shared" si="5"/>
        <v>8.378320623</v>
      </c>
      <c r="GF6" s="7">
        <f t="shared" si="5"/>
        <v>7.721997867</v>
      </c>
      <c r="GG6" s="7">
        <f t="shared" si="5"/>
        <v>8.050899778</v>
      </c>
      <c r="GH6" s="7">
        <f t="shared" si="5"/>
        <v>7.967016402</v>
      </c>
      <c r="GI6" s="7">
        <f t="shared" si="5"/>
        <v>8.061580571</v>
      </c>
      <c r="GJ6" s="7">
        <f t="shared" si="5"/>
        <v>8.276188199</v>
      </c>
      <c r="GK6" s="7">
        <f t="shared" si="5"/>
        <v>8.304991159</v>
      </c>
      <c r="GL6" s="7">
        <f t="shared" si="5"/>
        <v>8.356350559</v>
      </c>
      <c r="GM6" s="7">
        <f t="shared" si="5"/>
        <v>8.195607971</v>
      </c>
      <c r="GN6" s="7">
        <f t="shared" si="5"/>
        <v>8.09770145</v>
      </c>
      <c r="GO6" s="7">
        <f t="shared" si="5"/>
        <v>7.898465667</v>
      </c>
      <c r="GP6" s="7">
        <f t="shared" si="5"/>
        <v>8.074722507</v>
      </c>
      <c r="GQ6" s="7">
        <f t="shared" si="5"/>
        <v>8.075644112</v>
      </c>
      <c r="GR6" s="7">
        <f t="shared" si="5"/>
        <v>8.165398348</v>
      </c>
      <c r="GS6" s="7">
        <f t="shared" si="5"/>
        <v>8.239823218</v>
      </c>
      <c r="GT6" s="7">
        <f t="shared" si="5"/>
        <v>8.433824717</v>
      </c>
      <c r="GU6" s="7">
        <f t="shared" si="5"/>
        <v>8.226395444</v>
      </c>
      <c r="GV6" s="7">
        <f t="shared" si="5"/>
        <v>8.171200249</v>
      </c>
      <c r="GW6" s="7">
        <f t="shared" si="5"/>
        <v>8.586767329</v>
      </c>
      <c r="GX6" s="7">
        <f t="shared" si="5"/>
        <v>8.436055284</v>
      </c>
      <c r="GY6" s="7">
        <f t="shared" si="5"/>
        <v>7.928135308</v>
      </c>
      <c r="GZ6" s="7">
        <f t="shared" si="5"/>
        <v>8.148646549</v>
      </c>
      <c r="HA6" s="7">
        <f t="shared" si="5"/>
        <v>7.679719687</v>
      </c>
      <c r="HB6" s="7">
        <f t="shared" si="5"/>
        <v>8.453759076</v>
      </c>
      <c r="HC6" s="7">
        <f t="shared" si="5"/>
        <v>8.362320605</v>
      </c>
      <c r="HD6" s="7">
        <f t="shared" si="5"/>
        <v>8.1358039</v>
      </c>
      <c r="HE6" s="7">
        <f t="shared" si="5"/>
        <v>8.024901698</v>
      </c>
      <c r="HF6" s="7">
        <f t="shared" si="5"/>
        <v>8.604603001</v>
      </c>
      <c r="HG6" s="7">
        <f t="shared" si="5"/>
        <v>8.475476252</v>
      </c>
      <c r="HH6" s="7">
        <f t="shared" si="5"/>
        <v>7.94765929</v>
      </c>
      <c r="HI6" s="7">
        <f t="shared" si="5"/>
        <v>8.249308607</v>
      </c>
      <c r="HJ6" s="7">
        <f t="shared" si="5"/>
        <v>8.156482756</v>
      </c>
      <c r="HK6" s="7">
        <f t="shared" si="5"/>
        <v>7.843835513</v>
      </c>
      <c r="HL6" s="7">
        <f t="shared" si="5"/>
        <v>8.319264348</v>
      </c>
      <c r="HM6" s="7">
        <f t="shared" si="5"/>
        <v>8.391372663</v>
      </c>
      <c r="HN6" s="7">
        <f t="shared" si="5"/>
        <v>8.192282824</v>
      </c>
      <c r="HO6" s="7">
        <f t="shared" si="5"/>
        <v>8.313292967</v>
      </c>
      <c r="HP6" s="7">
        <f t="shared" si="5"/>
        <v>8.106062331</v>
      </c>
      <c r="HQ6" s="7">
        <f t="shared" si="5"/>
        <v>8.062916406</v>
      </c>
      <c r="HR6" s="7">
        <f t="shared" si="5"/>
        <v>8.182782209</v>
      </c>
      <c r="HS6" s="7">
        <f t="shared" si="5"/>
        <v>7.858390975</v>
      </c>
      <c r="HT6" s="7">
        <f t="shared" si="5"/>
        <v>8.413071633</v>
      </c>
      <c r="HU6" s="7">
        <f t="shared" si="5"/>
        <v>8.173714645</v>
      </c>
      <c r="HV6" s="7">
        <f t="shared" si="5"/>
        <v>7.988761244</v>
      </c>
      <c r="HW6" s="7">
        <f t="shared" si="5"/>
        <v>8.36185238</v>
      </c>
      <c r="HX6" s="7">
        <f t="shared" si="5"/>
        <v>8.305308149</v>
      </c>
      <c r="HY6" s="7">
        <f t="shared" si="5"/>
        <v>8.01237224</v>
      </c>
      <c r="HZ6" s="7">
        <f t="shared" si="5"/>
        <v>8.357866978</v>
      </c>
      <c r="IA6" s="7">
        <f t="shared" si="5"/>
        <v>8.496829021</v>
      </c>
      <c r="IB6" s="7">
        <f t="shared" si="5"/>
        <v>7.948091774</v>
      </c>
      <c r="IC6" s="7">
        <f t="shared" si="5"/>
        <v>8.731434127</v>
      </c>
      <c r="ID6" s="7">
        <f t="shared" si="5"/>
        <v>7.662172314</v>
      </c>
      <c r="IE6" s="7">
        <f t="shared" si="5"/>
        <v>8.195978019</v>
      </c>
      <c r="IF6" s="7">
        <f t="shared" si="5"/>
        <v>8.071610499</v>
      </c>
      <c r="IG6" s="7">
        <f t="shared" si="5"/>
        <v>8.608710187</v>
      </c>
      <c r="IH6" s="7">
        <f t="shared" si="5"/>
        <v>7.94851597</v>
      </c>
      <c r="II6" s="7">
        <f t="shared" si="5"/>
        <v>8.490613792</v>
      </c>
      <c r="IJ6" s="7">
        <f t="shared" si="5"/>
        <v>8.029590633</v>
      </c>
      <c r="IK6" s="7">
        <f t="shared" si="5"/>
        <v>8.159550529</v>
      </c>
      <c r="IL6" s="7">
        <f t="shared" si="5"/>
        <v>7.977349854</v>
      </c>
      <c r="IM6" s="7">
        <f t="shared" si="5"/>
        <v>8.332866187</v>
      </c>
      <c r="IN6" s="7">
        <f t="shared" si="5"/>
        <v>7.978529496</v>
      </c>
      <c r="IO6" s="7">
        <f t="shared" si="5"/>
        <v>8.305722689</v>
      </c>
      <c r="IP6" s="7">
        <f t="shared" si="5"/>
        <v>8.132280643</v>
      </c>
      <c r="IQ6" s="7">
        <f t="shared" si="5"/>
        <v>7.674095322</v>
      </c>
      <c r="IR6" s="7">
        <f t="shared" si="5"/>
        <v>8.008689923</v>
      </c>
      <c r="IS6" s="7">
        <f t="shared" si="5"/>
        <v>8.227097577</v>
      </c>
      <c r="IT6" s="7">
        <f t="shared" si="5"/>
        <v>8.093759587</v>
      </c>
      <c r="IU6" s="7">
        <f t="shared" si="5"/>
        <v>8.347350402</v>
      </c>
      <c r="IV6" s="7">
        <f t="shared" si="5"/>
        <v>8.352982391</v>
      </c>
      <c r="IW6" s="7">
        <f t="shared" si="5"/>
        <v>7.896940539</v>
      </c>
      <c r="IX6" s="7">
        <f t="shared" si="5"/>
        <v>8.422940601</v>
      </c>
      <c r="IY6" s="7">
        <f t="shared" si="5"/>
        <v>7.986692348</v>
      </c>
      <c r="IZ6" s="7">
        <f t="shared" si="5"/>
        <v>8.033032488</v>
      </c>
      <c r="JA6" s="7">
        <f t="shared" si="5"/>
        <v>7.599672856</v>
      </c>
      <c r="JB6" s="7">
        <f t="shared" si="5"/>
        <v>7.942995174</v>
      </c>
      <c r="JC6" s="7">
        <f t="shared" si="5"/>
        <v>8.06167842</v>
      </c>
      <c r="JD6" s="7">
        <f t="shared" si="5"/>
        <v>8.496593227</v>
      </c>
      <c r="JE6" s="7">
        <f t="shared" si="5"/>
        <v>8.282577991</v>
      </c>
      <c r="JF6" s="7">
        <f t="shared" si="5"/>
        <v>8.0264988</v>
      </c>
      <c r="JG6" s="7">
        <f t="shared" si="5"/>
        <v>8.219563983</v>
      </c>
      <c r="JH6" s="7">
        <f t="shared" si="5"/>
        <v>7.714098535</v>
      </c>
      <c r="JI6" s="7">
        <f t="shared" si="5"/>
        <v>8.34905939</v>
      </c>
      <c r="JJ6" s="7">
        <f t="shared" si="5"/>
        <v>8.523150416</v>
      </c>
      <c r="JK6" s="7">
        <f t="shared" si="5"/>
        <v>7.929602502</v>
      </c>
      <c r="JL6" s="7">
        <f t="shared" si="5"/>
        <v>8.266792969</v>
      </c>
      <c r="JM6" s="7">
        <f t="shared" si="5"/>
        <v>8.386566763</v>
      </c>
      <c r="JN6" s="7">
        <f t="shared" si="5"/>
        <v>7.719355072</v>
      </c>
      <c r="JO6" s="7">
        <f t="shared" si="5"/>
        <v>8.390981711</v>
      </c>
      <c r="JP6" s="7">
        <f t="shared" si="5"/>
        <v>8.385415897</v>
      </c>
      <c r="JQ6" s="7">
        <f t="shared" si="5"/>
        <v>7.944461635</v>
      </c>
      <c r="JR6" s="7">
        <f t="shared" si="5"/>
        <v>8.413694949</v>
      </c>
      <c r="JS6" s="7">
        <f t="shared" si="5"/>
        <v>7.964581603</v>
      </c>
      <c r="JT6" s="7">
        <f t="shared" si="5"/>
        <v>7.888802289</v>
      </c>
      <c r="JU6" s="7">
        <f t="shared" si="5"/>
        <v>8.074560843</v>
      </c>
      <c r="JV6" s="7">
        <f t="shared" si="5"/>
        <v>8.041497613</v>
      </c>
      <c r="JW6" s="7">
        <f t="shared" si="5"/>
        <v>8.503972036</v>
      </c>
      <c r="JX6" s="7">
        <f t="shared" si="5"/>
        <v>8.520121867</v>
      </c>
      <c r="JY6" s="7">
        <f t="shared" si="5"/>
        <v>8.173614238</v>
      </c>
      <c r="JZ6" s="7">
        <f t="shared" si="5"/>
        <v>8.005017306</v>
      </c>
      <c r="KA6" s="7">
        <f t="shared" si="5"/>
        <v>8.342241146</v>
      </c>
      <c r="KB6" s="7">
        <f t="shared" si="5"/>
        <v>8.886876451</v>
      </c>
      <c r="KC6" s="7">
        <f t="shared" si="5"/>
        <v>8.171799511</v>
      </c>
      <c r="KD6" s="7">
        <f t="shared" si="5"/>
        <v>8.30448651</v>
      </c>
      <c r="KE6" s="7">
        <f t="shared" si="5"/>
        <v>8.187947282</v>
      </c>
      <c r="KF6" s="7">
        <f t="shared" si="5"/>
        <v>7.995946949</v>
      </c>
      <c r="KG6" s="7">
        <f t="shared" si="5"/>
        <v>8.244324813</v>
      </c>
      <c r="KH6" s="7">
        <f t="shared" si="5"/>
        <v>8.276190818</v>
      </c>
      <c r="KI6" s="7">
        <f t="shared" si="5"/>
        <v>8.218426353</v>
      </c>
      <c r="KJ6" s="7">
        <f t="shared" si="5"/>
        <v>8.276266137</v>
      </c>
      <c r="KK6" s="7">
        <f t="shared" si="5"/>
        <v>7.797933617</v>
      </c>
      <c r="KL6" s="7">
        <f t="shared" si="5"/>
        <v>7.823069945</v>
      </c>
      <c r="KM6" s="7">
        <f t="shared" si="5"/>
        <v>8.382133901</v>
      </c>
      <c r="KN6" s="7">
        <f t="shared" si="5"/>
        <v>8.381094611</v>
      </c>
      <c r="KO6" s="7">
        <f t="shared" si="5"/>
        <v>8.18453081</v>
      </c>
      <c r="KP6" s="7">
        <f t="shared" si="5"/>
        <v>8.241644492</v>
      </c>
      <c r="KQ6" s="7">
        <f t="shared" si="5"/>
        <v>8.367528209</v>
      </c>
      <c r="KR6" s="7">
        <f t="shared" si="5"/>
        <v>7.833879781</v>
      </c>
      <c r="KS6" s="7">
        <f t="shared" si="5"/>
        <v>8.262383262</v>
      </c>
      <c r="KT6" s="7">
        <f t="shared" si="5"/>
        <v>8.128066266</v>
      </c>
      <c r="KU6" s="7">
        <f t="shared" si="5"/>
        <v>7.76688196</v>
      </c>
      <c r="KV6" s="7">
        <f t="shared" si="5"/>
        <v>8.095783301</v>
      </c>
      <c r="KW6" s="7">
        <f t="shared" si="5"/>
        <v>8.096441407</v>
      </c>
      <c r="KX6" s="7">
        <f t="shared" si="5"/>
        <v>8.183500816</v>
      </c>
      <c r="KY6" s="7">
        <f t="shared" si="5"/>
        <v>8.207850179</v>
      </c>
      <c r="KZ6" s="7">
        <f t="shared" si="5"/>
        <v>7.906126791</v>
      </c>
      <c r="LA6" s="7">
        <f t="shared" si="5"/>
        <v>8.009797382</v>
      </c>
      <c r="LB6" s="7">
        <f t="shared" si="5"/>
        <v>8.241195542</v>
      </c>
      <c r="LC6" s="7">
        <f t="shared" si="5"/>
        <v>8.400425752</v>
      </c>
      <c r="LD6" s="7">
        <f t="shared" si="5"/>
        <v>8.292176169</v>
      </c>
      <c r="LE6" s="7">
        <f t="shared" si="5"/>
        <v>8.267904658</v>
      </c>
      <c r="LF6" s="7">
        <f t="shared" si="5"/>
        <v>7.870241035</v>
      </c>
      <c r="LG6" s="7">
        <f t="shared" si="5"/>
        <v>8.228085785</v>
      </c>
      <c r="LH6" s="7">
        <f t="shared" si="5"/>
        <v>8.393365084</v>
      </c>
      <c r="LI6" s="7">
        <f t="shared" si="5"/>
        <v>7.891152641</v>
      </c>
      <c r="LJ6" s="7">
        <f t="shared" si="5"/>
        <v>8.118066405</v>
      </c>
      <c r="LK6" s="7">
        <f t="shared" si="5"/>
        <v>8.265615762</v>
      </c>
      <c r="LL6" s="7">
        <f t="shared" si="5"/>
        <v>7.839030783</v>
      </c>
      <c r="LM6" s="7">
        <f t="shared" si="5"/>
        <v>8.419080827</v>
      </c>
      <c r="LN6" s="7">
        <f t="shared" si="5"/>
        <v>8.180447951</v>
      </c>
      <c r="LO6" s="7">
        <f t="shared" si="5"/>
        <v>7.96833041</v>
      </c>
      <c r="LP6" s="7">
        <f t="shared" si="5"/>
        <v>8.078142706</v>
      </c>
      <c r="LQ6" s="7">
        <f t="shared" si="5"/>
        <v>7.931970801</v>
      </c>
      <c r="LR6" s="7">
        <f t="shared" si="5"/>
        <v>7.889209426</v>
      </c>
      <c r="LS6" s="7">
        <f t="shared" si="5"/>
        <v>7.685864082</v>
      </c>
      <c r="LT6" s="7">
        <f t="shared" si="5"/>
        <v>8.11457848</v>
      </c>
      <c r="LU6" s="7">
        <f t="shared" si="5"/>
        <v>8.486070787</v>
      </c>
      <c r="LV6" s="7">
        <f t="shared" si="5"/>
        <v>7.832987317</v>
      </c>
      <c r="LW6" s="7">
        <f t="shared" si="5"/>
        <v>8.370940941</v>
      </c>
      <c r="LX6" s="7">
        <f t="shared" si="5"/>
        <v>8.243858042</v>
      </c>
      <c r="LY6" s="7">
        <f t="shared" si="5"/>
        <v>7.74881874</v>
      </c>
      <c r="LZ6" s="7">
        <f t="shared" si="5"/>
        <v>8.405604698</v>
      </c>
      <c r="MA6" s="7">
        <f t="shared" si="5"/>
        <v>8.300104762</v>
      </c>
      <c r="MB6" s="7">
        <f t="shared" si="5"/>
        <v>8.320165888</v>
      </c>
      <c r="MC6" s="7">
        <f t="shared" si="5"/>
        <v>8.200583121</v>
      </c>
      <c r="MD6" s="7">
        <f t="shared" si="5"/>
        <v>8.08179697</v>
      </c>
      <c r="ME6" s="7">
        <f t="shared" si="5"/>
        <v>7.745086242</v>
      </c>
      <c r="MF6" s="7">
        <f t="shared" si="5"/>
        <v>8.550446303</v>
      </c>
      <c r="MG6" s="7">
        <f t="shared" si="5"/>
        <v>8.31503578</v>
      </c>
      <c r="MH6" s="7">
        <f t="shared" si="5"/>
        <v>7.998518145</v>
      </c>
      <c r="MI6" s="7">
        <f t="shared" si="5"/>
        <v>8.266791115</v>
      </c>
      <c r="MJ6" s="7">
        <f t="shared" si="5"/>
        <v>7.938792344</v>
      </c>
      <c r="MK6" s="7">
        <f t="shared" si="5"/>
        <v>8.023753737</v>
      </c>
      <c r="ML6" s="7">
        <f t="shared" si="5"/>
        <v>7.779579303</v>
      </c>
      <c r="MM6" s="7">
        <f t="shared" si="5"/>
        <v>7.805594935</v>
      </c>
      <c r="MN6" s="7">
        <f t="shared" si="5"/>
        <v>8.205816032</v>
      </c>
      <c r="MO6" s="7">
        <f t="shared" si="5"/>
        <v>8.315134319</v>
      </c>
      <c r="MP6" s="7">
        <f t="shared" si="5"/>
        <v>7.720161715</v>
      </c>
      <c r="MQ6" s="7">
        <f t="shared" si="5"/>
        <v>7.948428925</v>
      </c>
      <c r="MR6" s="7">
        <f t="shared" si="5"/>
        <v>7.801236657</v>
      </c>
      <c r="MS6" s="7">
        <f t="shared" si="5"/>
        <v>8.564620429</v>
      </c>
      <c r="MT6" s="7">
        <f t="shared" si="5"/>
        <v>8.035699055</v>
      </c>
      <c r="MU6" s="7">
        <f t="shared" si="5"/>
        <v>8.022128454</v>
      </c>
      <c r="MV6" s="7">
        <f t="shared" si="5"/>
        <v>7.947882915</v>
      </c>
      <c r="MW6" s="7">
        <f t="shared" si="5"/>
        <v>8.333992607</v>
      </c>
      <c r="MX6" s="7">
        <f t="shared" si="5"/>
        <v>8.562624145</v>
      </c>
      <c r="MY6" s="7">
        <f t="shared" si="5"/>
        <v>7.910950142</v>
      </c>
      <c r="MZ6" s="7">
        <f t="shared" si="5"/>
        <v>8.437549762</v>
      </c>
      <c r="NA6" s="7">
        <f t="shared" si="5"/>
        <v>8.005658005</v>
      </c>
      <c r="NB6" s="7">
        <f t="shared" si="5"/>
        <v>7.952038483</v>
      </c>
      <c r="NC6" s="7">
        <f t="shared" si="5"/>
        <v>8.300476506</v>
      </c>
      <c r="ND6" s="7">
        <f t="shared" si="5"/>
        <v>8.509801546</v>
      </c>
      <c r="NE6" s="7">
        <f t="shared" si="5"/>
        <v>8.006821981</v>
      </c>
      <c r="NF6" s="7">
        <f t="shared" si="5"/>
        <v>8.294889865</v>
      </c>
      <c r="NG6" s="7">
        <f t="shared" si="5"/>
        <v>8.155622695</v>
      </c>
      <c r="NH6" s="7">
        <f t="shared" si="5"/>
        <v>8.370913324</v>
      </c>
      <c r="NI6" s="7">
        <f t="shared" si="5"/>
        <v>7.97383535</v>
      </c>
      <c r="NJ6" s="7">
        <f t="shared" si="5"/>
        <v>8.884859478</v>
      </c>
      <c r="NK6" s="7">
        <f t="shared" si="5"/>
        <v>8.125854318</v>
      </c>
      <c r="NL6" s="7">
        <f t="shared" si="5"/>
        <v>8.052109423</v>
      </c>
      <c r="NM6" s="7">
        <f t="shared" si="5"/>
        <v>8.449014039</v>
      </c>
      <c r="NN6" s="7">
        <f t="shared" si="5"/>
        <v>7.829344444</v>
      </c>
      <c r="NO6" s="7">
        <f t="shared" si="5"/>
        <v>8.232488918</v>
      </c>
      <c r="NP6" s="7">
        <f t="shared" si="5"/>
        <v>8.211023295</v>
      </c>
      <c r="NQ6" s="7">
        <f t="shared" si="5"/>
        <v>8.149779141</v>
      </c>
      <c r="NR6" s="7">
        <f t="shared" si="5"/>
        <v>8.126270464</v>
      </c>
      <c r="NS6" s="7">
        <f t="shared" si="5"/>
        <v>8.797594805</v>
      </c>
      <c r="NT6" s="7">
        <f t="shared" si="5"/>
        <v>8.259840791</v>
      </c>
      <c r="NU6" s="7">
        <f t="shared" si="5"/>
        <v>8.268441941</v>
      </c>
      <c r="NV6" s="7">
        <f t="shared" si="5"/>
        <v>8.805206162</v>
      </c>
      <c r="NW6" s="7">
        <f t="shared" si="5"/>
        <v>7.772541745</v>
      </c>
      <c r="NX6" s="7">
        <f t="shared" si="5"/>
        <v>8.167959933</v>
      </c>
      <c r="NY6" s="7">
        <f t="shared" si="5"/>
        <v>8.320185266</v>
      </c>
      <c r="NZ6" s="7">
        <f t="shared" si="5"/>
        <v>7.890668218</v>
      </c>
      <c r="OA6" s="7">
        <f t="shared" si="5"/>
        <v>8.001515058</v>
      </c>
      <c r="OB6" s="7">
        <f t="shared" si="5"/>
        <v>8.09347078</v>
      </c>
      <c r="OC6" s="7">
        <f t="shared" si="5"/>
        <v>8.248117169</v>
      </c>
      <c r="OD6" s="7">
        <f t="shared" si="5"/>
        <v>8.662880054</v>
      </c>
      <c r="OE6" s="7">
        <f t="shared" si="5"/>
        <v>8.178140551</v>
      </c>
      <c r="OF6" s="7">
        <f t="shared" si="5"/>
        <v>8.090397805</v>
      </c>
      <c r="OG6" s="7">
        <f t="shared" si="5"/>
        <v>8.514888901</v>
      </c>
      <c r="OH6" s="7">
        <f t="shared" si="5"/>
        <v>7.772880253</v>
      </c>
      <c r="OI6" s="7">
        <f t="shared" si="5"/>
        <v>8.140929806</v>
      </c>
      <c r="OJ6" s="7">
        <f t="shared" si="5"/>
        <v>8.627061992</v>
      </c>
      <c r="OK6" s="7">
        <f t="shared" si="5"/>
        <v>7.707597324</v>
      </c>
      <c r="OL6" s="7">
        <f t="shared" si="5"/>
        <v>8.317252902</v>
      </c>
      <c r="OM6" s="7">
        <f t="shared" si="5"/>
        <v>8.696771729</v>
      </c>
      <c r="ON6" s="7">
        <f t="shared" si="5"/>
        <v>7.845851226</v>
      </c>
      <c r="OO6" s="7">
        <f t="shared" si="5"/>
        <v>8.428440759</v>
      </c>
      <c r="OP6" s="7">
        <f t="shared" si="5"/>
        <v>8.236923474</v>
      </c>
      <c r="OQ6" s="7">
        <f t="shared" si="5"/>
        <v>8.30905607</v>
      </c>
      <c r="OR6" s="7">
        <f t="shared" si="5"/>
        <v>8.174152998</v>
      </c>
      <c r="OS6" s="7">
        <f t="shared" si="5"/>
        <v>7.848151683</v>
      </c>
      <c r="OT6" s="7">
        <f t="shared" si="5"/>
        <v>8.011274452</v>
      </c>
      <c r="OU6" s="7">
        <f t="shared" si="5"/>
        <v>7.712872793</v>
      </c>
      <c r="OV6" s="7">
        <f t="shared" si="5"/>
        <v>8.435193616</v>
      </c>
      <c r="OW6" s="7">
        <f t="shared" si="5"/>
        <v>8.092910184</v>
      </c>
      <c r="OX6" s="7">
        <f t="shared" si="5"/>
        <v>8.007911884</v>
      </c>
      <c r="OY6" s="7">
        <f t="shared" si="5"/>
        <v>8.21474609</v>
      </c>
      <c r="OZ6" s="7">
        <f t="shared" si="5"/>
        <v>8.12510528</v>
      </c>
      <c r="PA6" s="7">
        <f t="shared" si="5"/>
        <v>8.154502801</v>
      </c>
      <c r="PB6" s="7">
        <f t="shared" si="5"/>
        <v>8.622363779</v>
      </c>
      <c r="PC6" s="7">
        <f t="shared" si="5"/>
        <v>7.898731106</v>
      </c>
      <c r="PD6" s="7">
        <f t="shared" si="5"/>
        <v>8.254601828</v>
      </c>
      <c r="PE6" s="7">
        <f t="shared" si="5"/>
        <v>7.93777646</v>
      </c>
      <c r="PF6" s="7">
        <f t="shared" si="5"/>
        <v>7.636914274</v>
      </c>
      <c r="PG6" s="7">
        <f t="shared" si="5"/>
        <v>8.23482374</v>
      </c>
      <c r="PH6" s="7">
        <f t="shared" si="5"/>
        <v>8.41790211</v>
      </c>
      <c r="PI6" s="7">
        <f t="shared" si="5"/>
        <v>7.796791201</v>
      </c>
      <c r="PJ6" s="7">
        <f t="shared" si="5"/>
        <v>8.150708173</v>
      </c>
      <c r="PK6" s="7">
        <f t="shared" si="5"/>
        <v>8.653143782</v>
      </c>
      <c r="PL6" s="7">
        <f t="shared" si="5"/>
        <v>7.892464746</v>
      </c>
      <c r="PM6" s="7">
        <f t="shared" si="5"/>
        <v>8.222393069</v>
      </c>
      <c r="PN6" s="7">
        <f t="shared" si="5"/>
        <v>8.219625794</v>
      </c>
      <c r="PO6" s="7">
        <f t="shared" si="5"/>
        <v>8.233293326</v>
      </c>
      <c r="PP6" s="7">
        <f t="shared" si="5"/>
        <v>8.11158239</v>
      </c>
      <c r="PQ6" s="7">
        <f t="shared" si="5"/>
        <v>7.385284298</v>
      </c>
      <c r="PR6" s="7">
        <f t="shared" si="5"/>
        <v>8.156188989</v>
      </c>
      <c r="PS6" s="7">
        <f t="shared" si="5"/>
        <v>8.079796474</v>
      </c>
      <c r="PT6" s="7">
        <f t="shared" si="5"/>
        <v>7.768668703</v>
      </c>
      <c r="PU6" s="7">
        <f t="shared" si="5"/>
        <v>8.157881428</v>
      </c>
      <c r="PV6" s="7">
        <f t="shared" si="5"/>
        <v>8.598593148</v>
      </c>
      <c r="PW6" s="7">
        <f t="shared" si="5"/>
        <v>7.902290722</v>
      </c>
      <c r="PX6" s="7">
        <f t="shared" si="5"/>
        <v>8.325206276</v>
      </c>
      <c r="PY6" s="7">
        <f t="shared" si="5"/>
        <v>8.193687249</v>
      </c>
      <c r="PZ6" s="7">
        <f t="shared" si="5"/>
        <v>8.261652082</v>
      </c>
      <c r="QA6" s="7">
        <f t="shared" si="5"/>
        <v>8.191919833</v>
      </c>
      <c r="QB6" s="7">
        <f t="shared" si="5"/>
        <v>8.676468526</v>
      </c>
      <c r="QC6" s="7">
        <f t="shared" si="5"/>
        <v>7.868678934</v>
      </c>
      <c r="QD6" s="7">
        <f t="shared" si="5"/>
        <v>8.186317712</v>
      </c>
      <c r="QE6" s="7">
        <f t="shared" si="5"/>
        <v>8.283320968</v>
      </c>
      <c r="QF6" s="7">
        <f t="shared" si="5"/>
        <v>8.071674312</v>
      </c>
      <c r="QG6" s="7">
        <f t="shared" si="5"/>
        <v>8.391946915</v>
      </c>
      <c r="QH6" s="7">
        <f t="shared" si="5"/>
        <v>7.705921801</v>
      </c>
      <c r="QI6" s="7">
        <f t="shared" si="5"/>
        <v>7.751648788</v>
      </c>
      <c r="QJ6" s="7">
        <f t="shared" si="5"/>
        <v>8.017351006</v>
      </c>
      <c r="QK6" s="7">
        <f t="shared" si="5"/>
        <v>8.668427206</v>
      </c>
      <c r="QL6" s="7">
        <f t="shared" si="5"/>
        <v>8.294581089</v>
      </c>
      <c r="QM6" s="7">
        <f t="shared" si="5"/>
        <v>8.04924322</v>
      </c>
      <c r="QN6" s="7">
        <f t="shared" si="5"/>
        <v>7.966633507</v>
      </c>
      <c r="QO6" s="7">
        <f t="shared" si="5"/>
        <v>8.382376464</v>
      </c>
      <c r="QP6" s="7">
        <f t="shared" si="5"/>
        <v>8.140270219</v>
      </c>
      <c r="QQ6" s="7">
        <f t="shared" si="5"/>
        <v>7.992454578</v>
      </c>
      <c r="QR6" s="7">
        <f t="shared" si="5"/>
        <v>8.029619374</v>
      </c>
      <c r="QS6" s="7">
        <f t="shared" si="5"/>
        <v>8.016255689</v>
      </c>
      <c r="QT6" s="7">
        <f t="shared" si="5"/>
        <v>8.226911978</v>
      </c>
      <c r="QU6" s="7">
        <f t="shared" si="5"/>
        <v>8.004262979</v>
      </c>
      <c r="QV6" s="7">
        <f t="shared" si="5"/>
        <v>8.19301936</v>
      </c>
      <c r="QW6" s="7">
        <f t="shared" si="5"/>
        <v>8.403950701</v>
      </c>
      <c r="QX6" s="7">
        <f t="shared" si="5"/>
        <v>8.588890167</v>
      </c>
      <c r="QY6" s="7">
        <f t="shared" si="5"/>
        <v>7.945353398</v>
      </c>
      <c r="QZ6" s="7">
        <f t="shared" si="5"/>
        <v>8.654980422</v>
      </c>
      <c r="RA6" s="7">
        <f t="shared" si="5"/>
        <v>7.607503737</v>
      </c>
      <c r="RB6" s="7">
        <f t="shared" si="5"/>
        <v>8.113762576</v>
      </c>
      <c r="RC6" s="7">
        <f t="shared" si="5"/>
        <v>8.442012495</v>
      </c>
      <c r="RD6" s="7">
        <f t="shared" si="5"/>
        <v>7.50515555</v>
      </c>
      <c r="RE6" s="7">
        <f t="shared" si="5"/>
        <v>8.124203538</v>
      </c>
      <c r="RF6" s="7">
        <f t="shared" si="5"/>
        <v>7.852267605</v>
      </c>
      <c r="RG6" s="7">
        <f t="shared" si="5"/>
        <v>8.088902483</v>
      </c>
      <c r="RH6" s="7">
        <f t="shared" si="5"/>
        <v>7.985734036</v>
      </c>
      <c r="RI6" s="7">
        <f t="shared" si="5"/>
        <v>8.218389805</v>
      </c>
      <c r="RJ6" s="7">
        <f t="shared" si="5"/>
        <v>8.01355205</v>
      </c>
      <c r="RK6" s="7">
        <f t="shared" si="5"/>
        <v>8.124017006</v>
      </c>
      <c r="RL6" s="7">
        <f t="shared" si="5"/>
        <v>8.053492934</v>
      </c>
      <c r="RM6" s="7">
        <f t="shared" si="5"/>
        <v>8.09198579</v>
      </c>
      <c r="RN6" s="7">
        <f t="shared" si="5"/>
        <v>8.25238278</v>
      </c>
      <c r="RO6" s="7">
        <f t="shared" si="5"/>
        <v>7.648168249</v>
      </c>
      <c r="RP6" s="7">
        <f t="shared" si="5"/>
        <v>8.103310771</v>
      </c>
      <c r="RQ6" s="7">
        <f t="shared" si="5"/>
        <v>8.128496472</v>
      </c>
      <c r="RR6" s="7">
        <f t="shared" si="5"/>
        <v>8.474637655</v>
      </c>
      <c r="RS6" s="7">
        <f t="shared" si="5"/>
        <v>7.943765477</v>
      </c>
      <c r="RT6" s="7">
        <f t="shared" si="5"/>
        <v>8.539603485</v>
      </c>
      <c r="RU6" s="7">
        <f t="shared" si="5"/>
        <v>8.083483935</v>
      </c>
      <c r="RV6" s="7">
        <f t="shared" si="5"/>
        <v>8.082121849</v>
      </c>
      <c r="RW6" s="7">
        <f t="shared" si="5"/>
        <v>8.08016702</v>
      </c>
      <c r="RX6" s="7">
        <f t="shared" si="5"/>
        <v>7.879145745</v>
      </c>
      <c r="RY6" s="7">
        <f t="shared" si="5"/>
        <v>8.11010591</v>
      </c>
      <c r="RZ6" s="7">
        <f t="shared" si="5"/>
        <v>8.161116491</v>
      </c>
      <c r="SA6" s="7">
        <f t="shared" si="5"/>
        <v>7.652587628</v>
      </c>
      <c r="SB6" s="7">
        <f t="shared" si="5"/>
        <v>7.849592488</v>
      </c>
      <c r="SC6" s="7">
        <f t="shared" si="5"/>
        <v>7.899287613</v>
      </c>
      <c r="SD6" s="7">
        <f t="shared" si="5"/>
        <v>8.663940944</v>
      </c>
      <c r="SE6" s="7">
        <f t="shared" si="5"/>
        <v>7.724604123</v>
      </c>
      <c r="SF6" s="7">
        <f t="shared" si="5"/>
        <v>8.206690781</v>
      </c>
      <c r="SG6" s="7">
        <f t="shared" si="5"/>
        <v>7.93211803</v>
      </c>
      <c r="SH6" s="7">
        <f t="shared" si="5"/>
        <v>8.084137001</v>
      </c>
      <c r="SI6" s="7">
        <f t="shared" si="5"/>
        <v>8.088267018</v>
      </c>
      <c r="SJ6" s="7">
        <f t="shared" si="5"/>
        <v>7.987776061</v>
      </c>
      <c r="SK6" s="7">
        <f t="shared" si="5"/>
        <v>8.107919663</v>
      </c>
      <c r="SL6" s="7">
        <f t="shared" si="5"/>
        <v>8.033008776</v>
      </c>
      <c r="SM6" s="7">
        <f t="shared" si="5"/>
        <v>7.698015496</v>
      </c>
      <c r="SN6" s="7">
        <f t="shared" si="5"/>
        <v>7.779601011</v>
      </c>
      <c r="SO6" s="7">
        <f t="shared" si="5"/>
        <v>8.258064489</v>
      </c>
      <c r="SP6" s="7">
        <f t="shared" si="5"/>
        <v>8.175667688</v>
      </c>
      <c r="SQ6" s="7">
        <f t="shared" si="5"/>
        <v>8.185716012</v>
      </c>
      <c r="SR6" s="7">
        <f t="shared" si="5"/>
        <v>8.10613237</v>
      </c>
      <c r="SS6" s="7">
        <f t="shared" si="5"/>
        <v>8.3084194</v>
      </c>
      <c r="ST6" s="7">
        <f t="shared" si="5"/>
        <v>7.833060501</v>
      </c>
      <c r="SU6" s="7">
        <f t="shared" si="5"/>
        <v>8.454599465</v>
      </c>
      <c r="SV6" s="7">
        <f t="shared" si="5"/>
        <v>8.466095641</v>
      </c>
      <c r="SW6" s="7">
        <f t="shared" si="5"/>
        <v>8.060956762</v>
      </c>
      <c r="SX6" s="7">
        <f t="shared" si="5"/>
        <v>8.453399045</v>
      </c>
      <c r="SY6" s="7">
        <f t="shared" si="5"/>
        <v>7.961224687</v>
      </c>
      <c r="SZ6" s="7">
        <f t="shared" si="5"/>
        <v>8.025128902</v>
      </c>
      <c r="TA6" s="7">
        <f t="shared" si="5"/>
        <v>8.620178157</v>
      </c>
      <c r="TB6" s="7">
        <f t="shared" si="5"/>
        <v>8.260454296</v>
      </c>
      <c r="TC6" s="7">
        <f t="shared" si="5"/>
        <v>8.031926792</v>
      </c>
      <c r="TD6" s="7">
        <f t="shared" si="5"/>
        <v>8.015524982</v>
      </c>
      <c r="TE6" s="7">
        <f t="shared" si="5"/>
        <v>8.17022293</v>
      </c>
      <c r="TF6" s="7">
        <f t="shared" si="5"/>
        <v>8.136462272</v>
      </c>
      <c r="TG6" s="7">
        <f t="shared" si="5"/>
        <v>8.41444695</v>
      </c>
      <c r="TH6" s="7">
        <f t="shared" si="5"/>
        <v>7.93281535</v>
      </c>
      <c r="TI6" s="7">
        <f t="shared" si="5"/>
        <v>8.264033686</v>
      </c>
      <c r="TJ6" s="7">
        <f t="shared" si="5"/>
        <v>7.828022956</v>
      </c>
      <c r="TK6" s="7">
        <f t="shared" si="5"/>
        <v>8.088678222</v>
      </c>
      <c r="TL6" s="7">
        <f t="shared" si="5"/>
        <v>8.03561886</v>
      </c>
      <c r="TM6" s="7">
        <f t="shared" si="5"/>
        <v>8.603511644</v>
      </c>
      <c r="TN6" s="7">
        <f t="shared" si="5"/>
        <v>8.120238533</v>
      </c>
      <c r="TO6" s="7">
        <f t="shared" si="5"/>
        <v>8.149279826</v>
      </c>
      <c r="TP6" s="7">
        <f t="shared" si="5"/>
        <v>8.367545948</v>
      </c>
      <c r="TQ6" s="7">
        <f t="shared" si="5"/>
        <v>8.496520963</v>
      </c>
      <c r="TR6" s="7">
        <f t="shared" si="5"/>
        <v>7.918061168</v>
      </c>
      <c r="TS6" s="7">
        <f t="shared" si="5"/>
        <v>8.567157876</v>
      </c>
      <c r="TT6" s="7">
        <f t="shared" si="5"/>
        <v>7.881281432</v>
      </c>
      <c r="TU6" s="7">
        <f t="shared" si="5"/>
        <v>7.831817715</v>
      </c>
      <c r="TV6" s="7">
        <f t="shared" si="5"/>
        <v>8.185391468</v>
      </c>
      <c r="TW6" s="7">
        <f t="shared" si="5"/>
        <v>8.040749287</v>
      </c>
      <c r="TX6" s="7">
        <f t="shared" si="5"/>
        <v>8.148339285</v>
      </c>
      <c r="TY6" s="7">
        <f t="shared" si="5"/>
        <v>8.348581307</v>
      </c>
      <c r="TZ6" s="7">
        <f t="shared" si="5"/>
        <v>8.460599823</v>
      </c>
      <c r="UA6" s="7">
        <f t="shared" si="5"/>
        <v>7.943005633</v>
      </c>
      <c r="UB6" s="7">
        <f t="shared" si="5"/>
        <v>8.517622003</v>
      </c>
      <c r="UC6" s="7">
        <f t="shared" si="5"/>
        <v>8.068504839</v>
      </c>
      <c r="UD6" s="7">
        <f t="shared" si="5"/>
        <v>7.970633735</v>
      </c>
      <c r="UE6" s="7">
        <f t="shared" si="5"/>
        <v>8.339804947</v>
      </c>
      <c r="UF6" s="7">
        <f t="shared" si="5"/>
        <v>8.195707499</v>
      </c>
      <c r="UG6" s="7">
        <f t="shared" si="5"/>
        <v>7.96829169</v>
      </c>
      <c r="UH6" s="7">
        <f t="shared" si="5"/>
        <v>8.536617728</v>
      </c>
      <c r="UI6" s="7">
        <f t="shared" si="5"/>
        <v>8.13911904</v>
      </c>
      <c r="UJ6" s="7">
        <f t="shared" si="5"/>
        <v>8.271400556</v>
      </c>
      <c r="UK6" s="7">
        <f t="shared" si="5"/>
        <v>8.279306386</v>
      </c>
      <c r="UL6" s="7">
        <f t="shared" si="5"/>
        <v>7.93798278</v>
      </c>
      <c r="UM6" s="7">
        <f t="shared" si="5"/>
        <v>8.403533377</v>
      </c>
      <c r="UN6" s="7">
        <f t="shared" si="5"/>
        <v>8.036255729</v>
      </c>
      <c r="UO6" s="7">
        <f t="shared" si="5"/>
        <v>8.010570813</v>
      </c>
      <c r="UP6" s="7">
        <f t="shared" si="5"/>
        <v>8.243387455</v>
      </c>
      <c r="UQ6" s="7">
        <f t="shared" si="5"/>
        <v>8.061738819</v>
      </c>
      <c r="UR6" s="7">
        <f t="shared" si="5"/>
        <v>8.393095936</v>
      </c>
      <c r="US6" s="7">
        <f t="shared" si="5"/>
        <v>8.503734364</v>
      </c>
      <c r="UT6" s="7">
        <f t="shared" si="5"/>
        <v>8.468014189</v>
      </c>
      <c r="UU6" s="7">
        <f t="shared" si="5"/>
        <v>8.076523722</v>
      </c>
      <c r="UV6" s="7">
        <f t="shared" si="5"/>
        <v>8.324915599</v>
      </c>
      <c r="UW6" s="7">
        <f t="shared" si="5"/>
        <v>7.65849906</v>
      </c>
      <c r="UX6" s="7">
        <f t="shared" si="5"/>
        <v>8.428809023</v>
      </c>
      <c r="UY6" s="7">
        <f t="shared" si="5"/>
        <v>8.020572365</v>
      </c>
      <c r="UZ6" s="7">
        <f t="shared" si="5"/>
        <v>8.185283029</v>
      </c>
      <c r="VA6" s="7">
        <f t="shared" si="5"/>
        <v>8.051394374</v>
      </c>
      <c r="VB6" s="7">
        <f t="shared" si="5"/>
        <v>8.743978451</v>
      </c>
      <c r="VC6" s="7">
        <f t="shared" si="5"/>
        <v>8.157604813</v>
      </c>
      <c r="VD6" s="7">
        <f t="shared" si="5"/>
        <v>7.97224399</v>
      </c>
      <c r="VE6" s="7">
        <f t="shared" si="5"/>
        <v>8.185500641</v>
      </c>
      <c r="VF6" s="7">
        <f t="shared" si="5"/>
        <v>7.988458645</v>
      </c>
      <c r="VG6" s="7">
        <f t="shared" si="5"/>
        <v>8.300471207</v>
      </c>
      <c r="VH6" s="7">
        <f t="shared" si="5"/>
        <v>8.328443568</v>
      </c>
      <c r="VI6" s="7">
        <f t="shared" si="5"/>
        <v>7.615465479</v>
      </c>
      <c r="VJ6" s="7">
        <f t="shared" si="5"/>
        <v>8.088997917</v>
      </c>
      <c r="VK6" s="7">
        <f t="shared" si="5"/>
        <v>8.343586854</v>
      </c>
      <c r="VL6" s="7">
        <f t="shared" si="5"/>
        <v>7.644646066</v>
      </c>
      <c r="VM6" s="7">
        <f t="shared" si="5"/>
        <v>7.917366782</v>
      </c>
      <c r="VN6" s="7">
        <f t="shared" si="5"/>
        <v>7.913543941</v>
      </c>
      <c r="VO6" s="7">
        <f t="shared" si="5"/>
        <v>8.152990618</v>
      </c>
      <c r="VP6" s="7">
        <f t="shared" si="5"/>
        <v>8.055900511</v>
      </c>
      <c r="VQ6" s="7">
        <f t="shared" si="5"/>
        <v>8.455873929</v>
      </c>
      <c r="VR6" s="7">
        <f t="shared" si="5"/>
        <v>8.018840649</v>
      </c>
      <c r="VS6" s="7">
        <f t="shared" si="5"/>
        <v>7.626031697</v>
      </c>
      <c r="VT6" s="7">
        <f t="shared" si="5"/>
        <v>8.311241915</v>
      </c>
      <c r="VU6" s="7">
        <f t="shared" si="5"/>
        <v>8.140870863</v>
      </c>
      <c r="VV6" s="7">
        <f t="shared" si="5"/>
        <v>8.279477329</v>
      </c>
      <c r="VW6" s="7">
        <f t="shared" si="5"/>
        <v>8.098134575</v>
      </c>
      <c r="VX6" s="7">
        <f t="shared" si="5"/>
        <v>7.970953756</v>
      </c>
      <c r="VY6" s="7">
        <f t="shared" si="5"/>
        <v>7.708445141</v>
      </c>
      <c r="VZ6" s="7">
        <f t="shared" si="5"/>
        <v>8.218510924</v>
      </c>
      <c r="WA6" s="7">
        <f t="shared" si="5"/>
        <v>8.077124608</v>
      </c>
      <c r="WB6" s="7">
        <f t="shared" si="5"/>
        <v>8.35205721</v>
      </c>
      <c r="WC6" s="7">
        <f t="shared" si="5"/>
        <v>8.439202095</v>
      </c>
      <c r="WD6" s="7">
        <f t="shared" si="5"/>
        <v>7.842812659</v>
      </c>
      <c r="WE6" s="7">
        <f t="shared" si="5"/>
        <v>8.41878827</v>
      </c>
      <c r="WF6" s="7">
        <f t="shared" si="5"/>
        <v>7.335166726</v>
      </c>
      <c r="WG6" s="7">
        <f t="shared" si="5"/>
        <v>8.000389475</v>
      </c>
      <c r="WH6" s="7">
        <f t="shared" si="5"/>
        <v>7.843911945</v>
      </c>
      <c r="WI6" s="7">
        <f t="shared" si="5"/>
        <v>8.472830089</v>
      </c>
      <c r="WJ6" s="7">
        <f t="shared" si="5"/>
        <v>7.959147846</v>
      </c>
      <c r="WK6" s="7">
        <f t="shared" si="5"/>
        <v>8.307275252</v>
      </c>
      <c r="WL6" s="7">
        <f t="shared" si="5"/>
        <v>7.972431602</v>
      </c>
      <c r="WM6" s="7">
        <f t="shared" si="5"/>
        <v>7.961302359</v>
      </c>
      <c r="WN6" s="7">
        <f t="shared" si="5"/>
        <v>8.186591454</v>
      </c>
      <c r="WO6" s="7">
        <f t="shared" si="5"/>
        <v>8.359852013</v>
      </c>
      <c r="WP6" s="7">
        <f t="shared" si="5"/>
        <v>8.17997488</v>
      </c>
      <c r="WQ6" s="7">
        <f t="shared" si="5"/>
        <v>7.614016607</v>
      </c>
      <c r="WR6" s="7">
        <f t="shared" si="5"/>
        <v>8.049385643</v>
      </c>
      <c r="WS6" s="7">
        <f t="shared" si="5"/>
        <v>7.934734708</v>
      </c>
      <c r="WT6" s="7">
        <f t="shared" si="5"/>
        <v>8.338875561</v>
      </c>
      <c r="WU6" s="7">
        <f t="shared" si="5"/>
        <v>7.747667597</v>
      </c>
      <c r="WV6" s="7">
        <f t="shared" si="5"/>
        <v>8.518097342</v>
      </c>
      <c r="WW6" s="7">
        <f t="shared" si="5"/>
        <v>8.146321558</v>
      </c>
      <c r="WX6" s="7">
        <f t="shared" si="5"/>
        <v>8.633834449</v>
      </c>
      <c r="WY6" s="7">
        <f t="shared" si="5"/>
        <v>7.858048207</v>
      </c>
      <c r="WZ6" s="7">
        <f t="shared" si="5"/>
        <v>8.198494821</v>
      </c>
      <c r="XA6" s="7">
        <f t="shared" si="5"/>
        <v>8.187468926</v>
      </c>
      <c r="XB6" s="7">
        <f t="shared" si="5"/>
        <v>7.77876535</v>
      </c>
      <c r="XC6" s="7">
        <f t="shared" si="5"/>
        <v>7.787028851</v>
      </c>
      <c r="XD6" s="7">
        <f t="shared" si="5"/>
        <v>8.916047633</v>
      </c>
      <c r="XE6" s="7">
        <f t="shared" si="5"/>
        <v>8.011393909</v>
      </c>
      <c r="XF6" s="7">
        <f t="shared" si="5"/>
        <v>8.250991759</v>
      </c>
      <c r="XG6" s="7">
        <f t="shared" si="5"/>
        <v>8.234155165</v>
      </c>
      <c r="XH6" s="7">
        <f t="shared" si="5"/>
        <v>7.772872593</v>
      </c>
      <c r="XI6" s="7">
        <f t="shared" si="5"/>
        <v>8.477068422</v>
      </c>
      <c r="XJ6" s="7">
        <f t="shared" si="5"/>
        <v>7.943094471</v>
      </c>
      <c r="XK6" s="7">
        <f t="shared" si="5"/>
        <v>8.217941576</v>
      </c>
      <c r="XL6" s="7">
        <f t="shared" si="5"/>
        <v>8.283424537</v>
      </c>
      <c r="XM6" s="7">
        <f t="shared" si="5"/>
        <v>8.363666741</v>
      </c>
      <c r="XN6" s="7">
        <f t="shared" si="5"/>
        <v>7.923749901</v>
      </c>
      <c r="XO6" s="7">
        <f t="shared" si="5"/>
        <v>8.007699311</v>
      </c>
      <c r="XP6" s="7">
        <f t="shared" si="5"/>
        <v>8.244639781</v>
      </c>
      <c r="XQ6" s="7">
        <f t="shared" si="5"/>
        <v>8.291472112</v>
      </c>
      <c r="XR6" s="7">
        <f t="shared" si="5"/>
        <v>8.364272106</v>
      </c>
      <c r="XS6" s="7">
        <f t="shared" si="5"/>
        <v>7.75567532</v>
      </c>
      <c r="XT6" s="7">
        <f t="shared" si="5"/>
        <v>8.264613319</v>
      </c>
      <c r="XU6" s="7">
        <f t="shared" si="5"/>
        <v>8.410926177</v>
      </c>
      <c r="XV6" s="7">
        <f t="shared" si="5"/>
        <v>8.254060818</v>
      </c>
      <c r="XW6" s="7">
        <f t="shared" si="5"/>
        <v>8.113077852</v>
      </c>
      <c r="XX6" s="7">
        <f t="shared" si="5"/>
        <v>8.56131175</v>
      </c>
      <c r="XY6" s="7">
        <f t="shared" si="5"/>
        <v>7.932405468</v>
      </c>
      <c r="XZ6" s="7">
        <f t="shared" si="5"/>
        <v>8.537430356</v>
      </c>
      <c r="YA6" s="7">
        <f t="shared" si="5"/>
        <v>8.400189242</v>
      </c>
      <c r="YB6" s="7">
        <f t="shared" si="5"/>
        <v>7.458441786</v>
      </c>
      <c r="YC6" s="7">
        <f t="shared" si="5"/>
        <v>8.343497884</v>
      </c>
      <c r="YD6" s="7">
        <f t="shared" si="5"/>
        <v>7.69065342</v>
      </c>
      <c r="YE6" s="7">
        <f t="shared" si="5"/>
        <v>7.989133096</v>
      </c>
      <c r="YF6" s="7">
        <f t="shared" si="5"/>
        <v>8.429489194</v>
      </c>
      <c r="YG6" s="7">
        <f t="shared" si="5"/>
        <v>7.95566467</v>
      </c>
      <c r="YH6" s="7">
        <f t="shared" si="5"/>
        <v>7.924330712</v>
      </c>
      <c r="YI6" s="7">
        <f t="shared" si="5"/>
        <v>8.325664093</v>
      </c>
      <c r="YJ6" s="7">
        <f t="shared" si="5"/>
        <v>7.847332586</v>
      </c>
      <c r="YK6" s="7">
        <f t="shared" si="5"/>
        <v>8.136813508</v>
      </c>
      <c r="YL6" s="7">
        <f t="shared" si="5"/>
        <v>8.1563302</v>
      </c>
      <c r="YM6" s="7">
        <f t="shared" si="5"/>
        <v>8.247539401</v>
      </c>
      <c r="YN6" s="7">
        <f t="shared" si="5"/>
        <v>8.037989181</v>
      </c>
      <c r="YO6" s="7">
        <f t="shared" si="5"/>
        <v>7.86328082</v>
      </c>
      <c r="YP6" s="7">
        <f t="shared" si="5"/>
        <v>8.208381289</v>
      </c>
      <c r="YQ6" s="7">
        <f t="shared" si="5"/>
        <v>8.727238157</v>
      </c>
      <c r="YR6" s="7">
        <f t="shared" si="5"/>
        <v>7.997772463</v>
      </c>
      <c r="YS6" s="7">
        <f t="shared" si="5"/>
        <v>8.145777051</v>
      </c>
      <c r="YT6" s="7">
        <f t="shared" si="5"/>
        <v>8.45140788</v>
      </c>
      <c r="YU6" s="7">
        <f t="shared" si="5"/>
        <v>7.811284577</v>
      </c>
      <c r="YV6" s="7">
        <f t="shared" si="5"/>
        <v>8.647271939</v>
      </c>
      <c r="YW6" s="7">
        <f t="shared" si="5"/>
        <v>8.295122909</v>
      </c>
      <c r="YX6" s="7">
        <f t="shared" si="5"/>
        <v>8.003403732</v>
      </c>
      <c r="YY6" s="7">
        <f t="shared" si="5"/>
        <v>8.485439598</v>
      </c>
      <c r="YZ6" s="7">
        <f t="shared" si="5"/>
        <v>7.902040795</v>
      </c>
      <c r="ZA6" s="7">
        <f t="shared" si="5"/>
        <v>7.932118991</v>
      </c>
      <c r="ZB6" s="7">
        <f t="shared" si="5"/>
        <v>8.335820041</v>
      </c>
      <c r="ZC6" s="7">
        <f t="shared" si="5"/>
        <v>8.141156476</v>
      </c>
      <c r="ZD6" s="7">
        <f t="shared" si="5"/>
        <v>8.647569156</v>
      </c>
      <c r="ZE6" s="7">
        <f t="shared" si="5"/>
        <v>8.276113322</v>
      </c>
      <c r="ZF6" s="7">
        <f t="shared" si="5"/>
        <v>7.643078702</v>
      </c>
      <c r="ZG6" s="7">
        <f t="shared" si="5"/>
        <v>8.259415615</v>
      </c>
      <c r="ZH6" s="7">
        <f t="shared" si="5"/>
        <v>8.042775463</v>
      </c>
      <c r="ZI6" s="7">
        <f t="shared" si="5"/>
        <v>7.941181058</v>
      </c>
      <c r="ZJ6" s="7">
        <f t="shared" si="5"/>
        <v>8.240211193</v>
      </c>
      <c r="ZK6" s="7">
        <f t="shared" si="5"/>
        <v>7.892875955</v>
      </c>
      <c r="ZL6" s="7">
        <f t="shared" si="5"/>
        <v>7.785048989</v>
      </c>
      <c r="ZM6" s="7">
        <f t="shared" si="5"/>
        <v>7.938020247</v>
      </c>
      <c r="ZN6" s="7">
        <f t="shared" si="5"/>
        <v>7.958443135</v>
      </c>
      <c r="ZO6" s="7">
        <f t="shared" si="5"/>
        <v>7.873196142</v>
      </c>
      <c r="ZP6" s="7">
        <f t="shared" si="5"/>
        <v>8.171425194</v>
      </c>
      <c r="ZQ6" s="7">
        <f t="shared" si="5"/>
        <v>7.716572062</v>
      </c>
      <c r="ZR6" s="7">
        <f t="shared" si="5"/>
        <v>8.094123867</v>
      </c>
      <c r="ZS6" s="7">
        <f t="shared" si="5"/>
        <v>8.380720859</v>
      </c>
      <c r="ZT6" s="7">
        <f t="shared" si="5"/>
        <v>8.346674719</v>
      </c>
      <c r="ZU6" s="7">
        <f t="shared" si="5"/>
        <v>7.813865027</v>
      </c>
      <c r="ZV6" s="7">
        <f t="shared" si="5"/>
        <v>8.388905292</v>
      </c>
      <c r="ZW6" s="7">
        <f t="shared" si="5"/>
        <v>8.293806034</v>
      </c>
      <c r="ZX6" s="7">
        <f t="shared" si="5"/>
        <v>7.940773696</v>
      </c>
      <c r="ZY6" s="7">
        <f t="shared" si="5"/>
        <v>8.090282847</v>
      </c>
      <c r="ZZ6" s="7">
        <f t="shared" si="5"/>
        <v>8.169770263</v>
      </c>
      <c r="AAA6" s="7">
        <f t="shared" si="5"/>
        <v>7.570967395</v>
      </c>
      <c r="AAB6" s="7">
        <f t="shared" si="5"/>
        <v>8.27823979</v>
      </c>
      <c r="AAC6" s="7">
        <f t="shared" si="5"/>
        <v>8.227266659</v>
      </c>
      <c r="AAD6" s="7">
        <f t="shared" si="5"/>
        <v>8.16776862</v>
      </c>
      <c r="AAE6" s="7">
        <f t="shared" si="5"/>
        <v>8.00785953</v>
      </c>
      <c r="AAF6" s="7">
        <f t="shared" si="5"/>
        <v>8.599688396</v>
      </c>
      <c r="AAG6" s="7">
        <f t="shared" si="5"/>
        <v>8.411457839</v>
      </c>
      <c r="AAH6" s="7">
        <f t="shared" si="5"/>
        <v>8.18405037</v>
      </c>
      <c r="AAI6" s="7">
        <f t="shared" si="5"/>
        <v>8.090715321</v>
      </c>
      <c r="AAJ6" s="7">
        <f t="shared" si="5"/>
        <v>8.134938421</v>
      </c>
      <c r="AAK6" s="7">
        <f t="shared" si="5"/>
        <v>8.289369958</v>
      </c>
      <c r="AAL6" s="7">
        <f t="shared" si="5"/>
        <v>8.089593423</v>
      </c>
      <c r="AAM6" s="7">
        <f t="shared" si="5"/>
        <v>8.240716391</v>
      </c>
      <c r="AAN6" s="7">
        <f t="shared" si="5"/>
        <v>8.190208827</v>
      </c>
      <c r="AAO6" s="7">
        <f t="shared" si="5"/>
        <v>8.200269086</v>
      </c>
      <c r="AAP6" s="7">
        <f t="shared" si="5"/>
        <v>7.768937592</v>
      </c>
      <c r="AAQ6" s="7">
        <f t="shared" si="5"/>
        <v>8.362083264</v>
      </c>
      <c r="AAR6" s="7">
        <f t="shared" si="5"/>
        <v>8.074969041</v>
      </c>
      <c r="AAS6" s="7">
        <f t="shared" si="5"/>
        <v>7.902792751</v>
      </c>
      <c r="AAT6" s="7">
        <f t="shared" si="5"/>
        <v>8.481539759</v>
      </c>
      <c r="AAU6" s="7">
        <f t="shared" si="5"/>
        <v>7.682839004</v>
      </c>
      <c r="AAV6" s="7">
        <f t="shared" si="5"/>
        <v>8.222294659</v>
      </c>
      <c r="AAW6" s="7">
        <f t="shared" si="5"/>
        <v>7.723902765</v>
      </c>
      <c r="AAX6" s="7">
        <f t="shared" si="5"/>
        <v>8.329358237</v>
      </c>
      <c r="AAY6" s="7">
        <f t="shared" si="5"/>
        <v>8.129874898</v>
      </c>
      <c r="AAZ6" s="7">
        <f t="shared" si="5"/>
        <v>7.960447828</v>
      </c>
      <c r="ABA6" s="7">
        <f t="shared" si="5"/>
        <v>8.121170113</v>
      </c>
      <c r="ABB6" s="7">
        <f t="shared" si="5"/>
        <v>8.186939774</v>
      </c>
      <c r="ABC6" s="7">
        <f t="shared" si="5"/>
        <v>8.235861182</v>
      </c>
      <c r="ABD6" s="7">
        <f t="shared" si="5"/>
        <v>8.297281754</v>
      </c>
      <c r="ABE6" s="7">
        <f t="shared" si="5"/>
        <v>8.126419179</v>
      </c>
      <c r="ABF6" s="7">
        <f t="shared" si="5"/>
        <v>9.045859281</v>
      </c>
      <c r="ABG6" s="7">
        <f t="shared" si="5"/>
        <v>8.266160947</v>
      </c>
      <c r="ABH6" s="7">
        <f t="shared" si="5"/>
        <v>8.245500208</v>
      </c>
      <c r="ABI6" s="7">
        <f t="shared" si="5"/>
        <v>7.975940934</v>
      </c>
      <c r="ABJ6" s="7">
        <f t="shared" si="5"/>
        <v>7.788760732</v>
      </c>
      <c r="ABK6" s="7">
        <f t="shared" si="5"/>
        <v>8.346845258</v>
      </c>
      <c r="ABL6" s="7">
        <f t="shared" si="5"/>
        <v>7.790434643</v>
      </c>
      <c r="ABM6" s="7">
        <f t="shared" si="5"/>
        <v>7.690358892</v>
      </c>
      <c r="ABN6" s="7">
        <f t="shared" si="5"/>
        <v>8.022123355</v>
      </c>
      <c r="ABO6" s="7">
        <f t="shared" si="5"/>
        <v>8.103942394</v>
      </c>
      <c r="ABP6" s="7">
        <f t="shared" si="5"/>
        <v>8.105804761</v>
      </c>
      <c r="ABQ6" s="7">
        <f t="shared" si="5"/>
        <v>8.142464245</v>
      </c>
      <c r="ABR6" s="7">
        <f t="shared" si="5"/>
        <v>8.624907914</v>
      </c>
      <c r="ABS6" s="7">
        <f t="shared" si="5"/>
        <v>8.169157144</v>
      </c>
      <c r="ABT6" s="7">
        <f t="shared" si="5"/>
        <v>8.193938964</v>
      </c>
      <c r="ABU6" s="7">
        <f t="shared" si="5"/>
        <v>8.210644386</v>
      </c>
      <c r="ABV6" s="7">
        <f t="shared" si="5"/>
        <v>8.251202099</v>
      </c>
      <c r="ABW6" s="7">
        <f t="shared" si="5"/>
        <v>8.121809148</v>
      </c>
      <c r="ABX6" s="7">
        <f t="shared" si="5"/>
        <v>8.52489721</v>
      </c>
      <c r="ABY6" s="7">
        <f t="shared" si="5"/>
        <v>8.195039273</v>
      </c>
      <c r="ABZ6" s="7">
        <f t="shared" si="5"/>
        <v>8.272349831</v>
      </c>
      <c r="ACA6" s="7">
        <f t="shared" si="5"/>
        <v>8.953325709</v>
      </c>
      <c r="ACB6" s="7">
        <f t="shared" si="5"/>
        <v>8.058366008</v>
      </c>
      <c r="ACC6" s="7">
        <f t="shared" si="5"/>
        <v>8.217209831</v>
      </c>
      <c r="ACD6" s="7">
        <f t="shared" si="5"/>
        <v>8.388572786</v>
      </c>
      <c r="ACE6" s="7">
        <f t="shared" si="5"/>
        <v>8.641045236</v>
      </c>
      <c r="ACF6" s="7">
        <f t="shared" si="5"/>
        <v>8.26177215</v>
      </c>
      <c r="ACG6" s="7">
        <f t="shared" si="5"/>
        <v>8.439917518</v>
      </c>
      <c r="ACH6" s="7">
        <f t="shared" si="5"/>
        <v>8.015781853</v>
      </c>
      <c r="ACI6" s="7">
        <f t="shared" si="5"/>
        <v>8.619325397</v>
      </c>
      <c r="ACJ6" s="7">
        <f t="shared" si="5"/>
        <v>8.174621317</v>
      </c>
      <c r="ACK6" s="7">
        <f t="shared" si="5"/>
        <v>8.212149266</v>
      </c>
      <c r="ACL6" s="7">
        <f t="shared" si="5"/>
        <v>8.077714375</v>
      </c>
      <c r="ACM6" s="7">
        <f t="shared" si="5"/>
        <v>8.10402377</v>
      </c>
      <c r="ACN6" s="7">
        <f t="shared" si="5"/>
        <v>8.051359594</v>
      </c>
      <c r="ACO6" s="7">
        <f t="shared" si="5"/>
        <v>8.185883085</v>
      </c>
      <c r="ACP6" s="7">
        <f t="shared" si="5"/>
        <v>7.786904199</v>
      </c>
      <c r="ACQ6" s="7">
        <f t="shared" si="5"/>
        <v>8.206909336</v>
      </c>
      <c r="ACR6" s="7">
        <f t="shared" si="5"/>
        <v>7.967448765</v>
      </c>
      <c r="ACS6" s="7">
        <f t="shared" si="5"/>
        <v>7.714030966</v>
      </c>
      <c r="ACT6" s="7">
        <f t="shared" si="5"/>
        <v>8.095047523</v>
      </c>
      <c r="ACU6" s="7">
        <f t="shared" si="5"/>
        <v>8.388004908</v>
      </c>
      <c r="ACV6" s="7">
        <f t="shared" si="5"/>
        <v>7.76681768</v>
      </c>
      <c r="ACW6" s="7">
        <f t="shared" si="5"/>
        <v>8.256770562</v>
      </c>
      <c r="ACX6" s="7">
        <f t="shared" si="5"/>
        <v>8.250194786</v>
      </c>
      <c r="ACY6" s="7">
        <f t="shared" si="5"/>
        <v>7.971215608</v>
      </c>
      <c r="ACZ6" s="7">
        <f t="shared" si="5"/>
        <v>7.934313695</v>
      </c>
      <c r="ADA6" s="7">
        <f t="shared" si="5"/>
        <v>8.10971907</v>
      </c>
      <c r="ADB6" s="7">
        <f t="shared" si="5"/>
        <v>7.782724172</v>
      </c>
      <c r="ADC6" s="7">
        <f t="shared" si="5"/>
        <v>8.083074051</v>
      </c>
      <c r="ADD6" s="7">
        <f t="shared" si="5"/>
        <v>8.119979058</v>
      </c>
      <c r="ADE6" s="7">
        <f t="shared" si="5"/>
        <v>8.504766311</v>
      </c>
      <c r="ADF6" s="7">
        <f t="shared" si="5"/>
        <v>7.872550259</v>
      </c>
      <c r="ADG6" s="7">
        <f t="shared" si="5"/>
        <v>8.258604531</v>
      </c>
      <c r="ADH6" s="7">
        <f t="shared" si="5"/>
        <v>7.579121288</v>
      </c>
      <c r="ADI6" s="7">
        <f t="shared" si="5"/>
        <v>7.904446788</v>
      </c>
      <c r="ADJ6" s="7">
        <f t="shared" si="5"/>
        <v>8.53626503</v>
      </c>
      <c r="ADK6" s="7">
        <f t="shared" si="5"/>
        <v>8.383381711</v>
      </c>
      <c r="ADL6" s="7">
        <f t="shared" si="5"/>
        <v>8.127357437</v>
      </c>
      <c r="ADM6" s="7">
        <f t="shared" si="5"/>
        <v>8.385574908</v>
      </c>
      <c r="ADN6" s="7">
        <f t="shared" si="5"/>
        <v>7.572714649</v>
      </c>
      <c r="ADO6" s="7">
        <f t="shared" si="5"/>
        <v>8.184921945</v>
      </c>
      <c r="ADP6" s="7">
        <f t="shared" si="5"/>
        <v>8.428889886</v>
      </c>
      <c r="ADQ6" s="7">
        <f t="shared" si="5"/>
        <v>7.592756609</v>
      </c>
      <c r="ADR6" s="7">
        <f t="shared" si="5"/>
        <v>8.064010883</v>
      </c>
      <c r="ADS6" s="7">
        <f t="shared" si="5"/>
        <v>8.269249808</v>
      </c>
      <c r="ADT6" s="7">
        <f t="shared" si="5"/>
        <v>8.093730115</v>
      </c>
      <c r="ADU6" s="7">
        <f t="shared" si="5"/>
        <v>8.099846313</v>
      </c>
      <c r="ADV6" s="7">
        <f t="shared" si="5"/>
        <v>8.420158886</v>
      </c>
      <c r="ADW6" s="7">
        <f t="shared" si="5"/>
        <v>8.208361207</v>
      </c>
      <c r="ADX6" s="7">
        <f t="shared" si="5"/>
        <v>8.163601747</v>
      </c>
      <c r="ADY6" s="7">
        <f t="shared" si="5"/>
        <v>7.911324454</v>
      </c>
      <c r="ADZ6" s="7">
        <f t="shared" si="5"/>
        <v>7.901015436</v>
      </c>
      <c r="AEA6" s="7">
        <f t="shared" si="5"/>
        <v>8.090078754</v>
      </c>
      <c r="AEB6" s="7">
        <f t="shared" si="5"/>
        <v>8.337688701</v>
      </c>
      <c r="AEC6" s="7">
        <f t="shared" si="5"/>
        <v>8.148802448</v>
      </c>
      <c r="AED6" s="7">
        <f t="shared" si="5"/>
        <v>8.027932325</v>
      </c>
      <c r="AEE6" s="7">
        <f t="shared" si="5"/>
        <v>7.973890429</v>
      </c>
      <c r="AEF6" s="7">
        <f t="shared" si="5"/>
        <v>7.936645448</v>
      </c>
      <c r="AEG6" s="7">
        <f t="shared" si="5"/>
        <v>8.446191642</v>
      </c>
      <c r="AEH6" s="7">
        <f t="shared" si="5"/>
        <v>7.841117865</v>
      </c>
      <c r="AEI6" s="7">
        <f t="shared" si="5"/>
        <v>8.070269093</v>
      </c>
      <c r="AEJ6" s="7">
        <f t="shared" si="5"/>
        <v>8.131388453</v>
      </c>
      <c r="AEK6" s="7">
        <f t="shared" si="5"/>
        <v>7.334388879</v>
      </c>
      <c r="AEL6" s="7">
        <f t="shared" si="5"/>
        <v>8.136041692</v>
      </c>
      <c r="AEM6" s="7">
        <f t="shared" si="5"/>
        <v>8.547610715</v>
      </c>
      <c r="AEN6" s="7">
        <f t="shared" si="5"/>
        <v>8.210724367</v>
      </c>
      <c r="AEO6" s="7">
        <f t="shared" si="5"/>
        <v>8.128036778</v>
      </c>
      <c r="AEP6" s="7">
        <f t="shared" si="5"/>
        <v>8.656138959</v>
      </c>
      <c r="AEQ6" s="7">
        <f t="shared" si="5"/>
        <v>7.648163513</v>
      </c>
      <c r="AER6" s="7">
        <f t="shared" si="5"/>
        <v>8.092158741</v>
      </c>
      <c r="AES6" s="7">
        <f t="shared" si="5"/>
        <v>8.023008497</v>
      </c>
      <c r="AET6" s="7">
        <f t="shared" si="5"/>
        <v>7.950138579</v>
      </c>
      <c r="AEU6" s="7">
        <f t="shared" si="5"/>
        <v>8.273965868</v>
      </c>
      <c r="AEV6" s="7">
        <f t="shared" si="5"/>
        <v>8.045145788</v>
      </c>
      <c r="AEW6" s="7">
        <f t="shared" si="5"/>
        <v>8.884060163</v>
      </c>
      <c r="AEX6" s="7">
        <f t="shared" si="5"/>
        <v>7.727886818</v>
      </c>
      <c r="AEY6" s="7">
        <f t="shared" si="5"/>
        <v>8.00215196</v>
      </c>
      <c r="AEZ6" s="7">
        <f t="shared" si="5"/>
        <v>8.378382748</v>
      </c>
      <c r="AFA6" s="7">
        <f t="shared" si="5"/>
        <v>7.765036631</v>
      </c>
      <c r="AFB6" s="7">
        <f t="shared" si="5"/>
        <v>8.050659682</v>
      </c>
      <c r="AFC6" s="7">
        <f t="shared" si="5"/>
        <v>8.1498231</v>
      </c>
      <c r="AFD6" s="7">
        <f t="shared" si="5"/>
        <v>8.104387805</v>
      </c>
      <c r="AFE6" s="7">
        <f t="shared" si="5"/>
        <v>8.092458916</v>
      </c>
      <c r="AFF6" s="7">
        <f t="shared" si="5"/>
        <v>8.625470811</v>
      </c>
      <c r="AFG6" s="7">
        <f t="shared" si="5"/>
        <v>7.815412538</v>
      </c>
      <c r="AFH6" s="7">
        <f t="shared" si="5"/>
        <v>8.134783655</v>
      </c>
      <c r="AFI6" s="7">
        <f t="shared" si="5"/>
        <v>8.03587935</v>
      </c>
      <c r="AFJ6" s="7">
        <f t="shared" si="5"/>
        <v>7.349511441</v>
      </c>
      <c r="AFK6" s="7">
        <f t="shared" si="5"/>
        <v>8.220422103</v>
      </c>
      <c r="AFL6" s="7">
        <f t="shared" si="5"/>
        <v>8.063130926</v>
      </c>
      <c r="AFM6" s="7">
        <f t="shared" si="5"/>
        <v>8.345720923</v>
      </c>
      <c r="AFN6" s="7">
        <f t="shared" si="5"/>
        <v>8.448043752</v>
      </c>
      <c r="AFO6" s="7">
        <f t="shared" si="5"/>
        <v>8.059437536</v>
      </c>
      <c r="AFP6" s="7">
        <f t="shared" si="5"/>
        <v>8.05058863</v>
      </c>
      <c r="AFQ6" s="7">
        <f t="shared" si="5"/>
        <v>8.377522192</v>
      </c>
      <c r="AFR6" s="7">
        <f t="shared" si="5"/>
        <v>8.055001553</v>
      </c>
      <c r="AFS6" s="7">
        <f t="shared" si="5"/>
        <v>8.174760264</v>
      </c>
      <c r="AFT6" s="7">
        <f t="shared" si="5"/>
        <v>8.071427982</v>
      </c>
      <c r="AFU6" s="7">
        <f t="shared" si="5"/>
        <v>8.132587361</v>
      </c>
      <c r="AFV6" s="7">
        <f t="shared" si="5"/>
        <v>8.210415484</v>
      </c>
      <c r="AFW6" s="7">
        <f t="shared" si="5"/>
        <v>7.802680024</v>
      </c>
      <c r="AFX6" s="7">
        <f t="shared" si="5"/>
        <v>8.506248686</v>
      </c>
      <c r="AFY6" s="7">
        <f t="shared" si="5"/>
        <v>7.9859062</v>
      </c>
      <c r="AFZ6" s="7">
        <f t="shared" si="5"/>
        <v>8.532041329</v>
      </c>
      <c r="AGA6" s="7">
        <f t="shared" si="5"/>
        <v>7.814273107</v>
      </c>
      <c r="AGB6" s="7">
        <f t="shared" si="5"/>
        <v>8.24538235</v>
      </c>
      <c r="AGC6" s="7">
        <f t="shared" si="5"/>
        <v>8.507316436</v>
      </c>
      <c r="AGD6" s="7">
        <f t="shared" si="5"/>
        <v>8.683051813</v>
      </c>
      <c r="AGE6" s="7">
        <f t="shared" si="5"/>
        <v>8.09355864</v>
      </c>
      <c r="AGF6" s="7">
        <f t="shared" si="5"/>
        <v>7.99156226</v>
      </c>
      <c r="AGG6" s="7">
        <f t="shared" si="5"/>
        <v>7.719882235</v>
      </c>
      <c r="AGH6" s="7">
        <f t="shared" si="5"/>
        <v>7.959586703</v>
      </c>
      <c r="AGI6" s="7">
        <f t="shared" si="5"/>
        <v>8.334877027</v>
      </c>
      <c r="AGJ6" s="7">
        <f t="shared" si="5"/>
        <v>7.990785322</v>
      </c>
      <c r="AGK6" s="7">
        <f t="shared" si="5"/>
        <v>8.048192652</v>
      </c>
      <c r="AGL6" s="7">
        <f t="shared" si="5"/>
        <v>8.552878331</v>
      </c>
      <c r="AGM6" s="7">
        <f t="shared" si="5"/>
        <v>7.862121727</v>
      </c>
      <c r="AGN6" s="7">
        <f t="shared" si="5"/>
        <v>7.844313466</v>
      </c>
      <c r="AGO6" s="7">
        <f t="shared" si="5"/>
        <v>8.344098995</v>
      </c>
      <c r="AGP6" s="7">
        <f t="shared" si="5"/>
        <v>8.071535802</v>
      </c>
      <c r="AGQ6" s="7">
        <f t="shared" si="5"/>
        <v>8.301628729</v>
      </c>
      <c r="AGR6" s="7">
        <f t="shared" si="5"/>
        <v>7.814705704</v>
      </c>
      <c r="AGS6" s="7">
        <f t="shared" si="5"/>
        <v>7.966824704</v>
      </c>
      <c r="AGT6" s="7">
        <f t="shared" si="5"/>
        <v>8.032898649</v>
      </c>
      <c r="AGU6" s="7">
        <f t="shared" si="5"/>
        <v>8.428370784</v>
      </c>
      <c r="AGV6" s="7">
        <f t="shared" si="5"/>
        <v>7.914334495</v>
      </c>
      <c r="AGW6" s="7">
        <f t="shared" si="5"/>
        <v>8.047514442</v>
      </c>
      <c r="AGX6" s="7">
        <f t="shared" si="5"/>
        <v>8.079909559</v>
      </c>
      <c r="AGY6" s="7">
        <f t="shared" si="5"/>
        <v>7.459932758</v>
      </c>
      <c r="AGZ6" s="7">
        <f t="shared" si="5"/>
        <v>8.098447487</v>
      </c>
      <c r="AHA6" s="7">
        <f t="shared" si="5"/>
        <v>8.56574639</v>
      </c>
      <c r="AHB6" s="7">
        <f t="shared" si="5"/>
        <v>8.085096715</v>
      </c>
      <c r="AHC6" s="7">
        <f t="shared" si="5"/>
        <v>8.306410679</v>
      </c>
      <c r="AHD6" s="7">
        <f t="shared" si="5"/>
        <v>8.185793082</v>
      </c>
      <c r="AHE6" s="7">
        <f t="shared" si="5"/>
        <v>8.055302448</v>
      </c>
      <c r="AHF6" s="7">
        <f t="shared" si="5"/>
        <v>7.587882413</v>
      </c>
      <c r="AHG6" s="7">
        <f t="shared" si="5"/>
        <v>7.874771425</v>
      </c>
      <c r="AHH6" s="7">
        <f t="shared" si="5"/>
        <v>8.320014848</v>
      </c>
      <c r="AHI6" s="7">
        <f t="shared" si="5"/>
        <v>8.465806469</v>
      </c>
      <c r="AHJ6" s="7">
        <f t="shared" si="5"/>
        <v>7.709741019</v>
      </c>
      <c r="AHK6" s="7">
        <f t="shared" si="5"/>
        <v>8.000653302</v>
      </c>
      <c r="AHL6" s="7">
        <f t="shared" si="5"/>
        <v>7.982162283</v>
      </c>
      <c r="AHM6" s="7">
        <f t="shared" si="5"/>
        <v>7.881207286</v>
      </c>
      <c r="AHN6" s="7">
        <f t="shared" si="5"/>
        <v>7.94193587</v>
      </c>
      <c r="AHO6" s="7">
        <f t="shared" si="5"/>
        <v>8.561560436</v>
      </c>
      <c r="AHP6" s="7">
        <f t="shared" si="5"/>
        <v>8.106979034</v>
      </c>
      <c r="AHQ6" s="7">
        <f t="shared" si="5"/>
        <v>7.856378304</v>
      </c>
      <c r="AHR6" s="7">
        <f t="shared" si="5"/>
        <v>8.408926041</v>
      </c>
      <c r="AHS6" s="7">
        <f t="shared" si="5"/>
        <v>7.980887595</v>
      </c>
      <c r="AHT6" s="7">
        <f t="shared" si="5"/>
        <v>8.212501221</v>
      </c>
      <c r="AHU6" s="7">
        <f t="shared" si="5"/>
        <v>8.484628077</v>
      </c>
      <c r="AHV6" s="7">
        <f t="shared" si="5"/>
        <v>8.023356819</v>
      </c>
      <c r="AHW6" s="7">
        <f t="shared" si="5"/>
        <v>7.849349919</v>
      </c>
      <c r="AHX6" s="7">
        <f t="shared" si="5"/>
        <v>7.998776388</v>
      </c>
      <c r="AHY6" s="7">
        <f t="shared" si="5"/>
        <v>8.341390983</v>
      </c>
      <c r="AHZ6" s="7">
        <f t="shared" si="5"/>
        <v>7.905691539</v>
      </c>
      <c r="AIA6" s="7">
        <f t="shared" si="5"/>
        <v>8.275164735</v>
      </c>
      <c r="AIB6" s="7">
        <f t="shared" si="5"/>
        <v>7.706116449</v>
      </c>
      <c r="AIC6" s="7">
        <f t="shared" si="5"/>
        <v>7.905061293</v>
      </c>
      <c r="AID6" s="7">
        <f t="shared" si="5"/>
        <v>8.496760999</v>
      </c>
      <c r="AIE6" s="7">
        <f t="shared" si="5"/>
        <v>8.540503833</v>
      </c>
      <c r="AIF6" s="7">
        <f t="shared" si="5"/>
        <v>7.929089458</v>
      </c>
      <c r="AIG6" s="7">
        <f t="shared" si="5"/>
        <v>8.338243881</v>
      </c>
      <c r="AIH6" s="7">
        <f t="shared" si="5"/>
        <v>8.514962073</v>
      </c>
      <c r="AII6" s="7">
        <f t="shared" si="5"/>
        <v>8.132486604</v>
      </c>
      <c r="AIJ6" s="7">
        <f t="shared" si="5"/>
        <v>7.936474505</v>
      </c>
      <c r="AIK6" s="7">
        <f t="shared" si="5"/>
        <v>8.477848734</v>
      </c>
      <c r="AIL6" s="7">
        <f t="shared" si="5"/>
        <v>7.920650186</v>
      </c>
      <c r="AIM6" s="7">
        <f t="shared" si="5"/>
        <v>8.293907218</v>
      </c>
      <c r="AIN6" s="7">
        <f t="shared" si="5"/>
        <v>7.807028038</v>
      </c>
      <c r="AIO6" s="7">
        <f t="shared" si="5"/>
        <v>8.070386864</v>
      </c>
      <c r="AIP6" s="7">
        <f t="shared" si="5"/>
        <v>8.009872351</v>
      </c>
      <c r="AIQ6" s="7">
        <f t="shared" si="5"/>
        <v>8.111829404</v>
      </c>
      <c r="AIR6" s="7">
        <f t="shared" si="5"/>
        <v>8.31958983</v>
      </c>
      <c r="AIS6" s="7">
        <f t="shared" si="5"/>
        <v>8.462591808</v>
      </c>
      <c r="AIT6" s="7">
        <f t="shared" si="5"/>
        <v>8.405063294</v>
      </c>
      <c r="AIU6" s="7">
        <f t="shared" si="5"/>
        <v>7.736001895</v>
      </c>
      <c r="AIV6" s="7">
        <f t="shared" si="5"/>
        <v>8.697172929</v>
      </c>
      <c r="AIW6" s="7">
        <f t="shared" si="5"/>
        <v>7.973583748</v>
      </c>
      <c r="AIX6" s="7">
        <f t="shared" si="5"/>
        <v>8.512783763</v>
      </c>
      <c r="AIY6" s="7">
        <f t="shared" si="5"/>
        <v>7.965988859</v>
      </c>
      <c r="AIZ6" s="7">
        <f t="shared" si="5"/>
        <v>7.985561205</v>
      </c>
      <c r="AJA6" s="7">
        <f t="shared" si="5"/>
        <v>8.409667383</v>
      </c>
      <c r="AJB6" s="7">
        <f t="shared" si="5"/>
        <v>8.303505578</v>
      </c>
      <c r="AJC6" s="7">
        <f t="shared" si="5"/>
        <v>8.294570799</v>
      </c>
      <c r="AJD6" s="7">
        <f t="shared" si="5"/>
        <v>8.098748749</v>
      </c>
      <c r="AJE6" s="7">
        <f t="shared" si="5"/>
        <v>8.653541349</v>
      </c>
      <c r="AJF6" s="7">
        <f t="shared" si="5"/>
        <v>8.062548983</v>
      </c>
      <c r="AJG6" s="7">
        <f t="shared" si="5"/>
        <v>8.380724626</v>
      </c>
      <c r="AJH6" s="7">
        <f t="shared" si="5"/>
        <v>7.740748083</v>
      </c>
      <c r="AJI6" s="7">
        <f t="shared" si="5"/>
        <v>8.610116174</v>
      </c>
      <c r="AJJ6" s="7">
        <f t="shared" si="5"/>
        <v>7.903918882</v>
      </c>
      <c r="AJK6" s="7">
        <f t="shared" si="5"/>
        <v>7.889760357</v>
      </c>
      <c r="AJL6" s="7">
        <f t="shared" si="5"/>
        <v>7.93127998</v>
      </c>
      <c r="AJM6" s="7">
        <f t="shared" si="5"/>
        <v>8.247386875</v>
      </c>
      <c r="AJN6" s="7">
        <f t="shared" si="5"/>
        <v>8.334511653</v>
      </c>
      <c r="AJO6" s="7">
        <f t="shared" si="5"/>
        <v>8.535199675</v>
      </c>
      <c r="AJP6" s="7">
        <f t="shared" si="5"/>
        <v>8.085201808</v>
      </c>
      <c r="AJQ6" s="7">
        <f t="shared" si="5"/>
        <v>8.434513311</v>
      </c>
      <c r="AJR6" s="7">
        <f t="shared" si="5"/>
        <v>7.776659896</v>
      </c>
      <c r="AJS6" s="7">
        <f t="shared" si="5"/>
        <v>8.320950429</v>
      </c>
      <c r="AJT6" s="7">
        <f t="shared" si="5"/>
        <v>8.703307192</v>
      </c>
      <c r="AJU6" s="7">
        <f t="shared" si="5"/>
        <v>7.426019001</v>
      </c>
      <c r="AJV6" s="7">
        <f t="shared" si="5"/>
        <v>8.290506825</v>
      </c>
      <c r="AJW6" s="7">
        <f t="shared" si="5"/>
        <v>7.963862762</v>
      </c>
      <c r="AJX6" s="7">
        <f t="shared" si="5"/>
        <v>7.848252412</v>
      </c>
      <c r="AJY6" s="7">
        <f t="shared" si="5"/>
        <v>8.22237081</v>
      </c>
      <c r="AJZ6" s="7">
        <f t="shared" si="5"/>
        <v>8.488954951</v>
      </c>
      <c r="AKA6" s="7">
        <f t="shared" si="5"/>
        <v>7.950507293</v>
      </c>
      <c r="AKB6" s="7">
        <f t="shared" si="5"/>
        <v>8.296205764</v>
      </c>
      <c r="AKC6" s="7">
        <f t="shared" si="5"/>
        <v>7.905061831</v>
      </c>
      <c r="AKD6" s="7">
        <f t="shared" si="5"/>
        <v>8.460439458</v>
      </c>
      <c r="AKE6" s="7">
        <f t="shared" si="5"/>
        <v>8.309071748</v>
      </c>
      <c r="AKF6" s="7">
        <f t="shared" si="5"/>
        <v>7.957333654</v>
      </c>
      <c r="AKG6" s="7">
        <f t="shared" si="5"/>
        <v>7.958030522</v>
      </c>
      <c r="AKH6" s="7">
        <f t="shared" si="5"/>
        <v>8.254847337</v>
      </c>
      <c r="AKI6" s="7">
        <f t="shared" si="5"/>
        <v>7.821028476</v>
      </c>
      <c r="AKJ6" s="7">
        <f t="shared" si="5"/>
        <v>7.942895637</v>
      </c>
      <c r="AKK6" s="7">
        <f t="shared" si="5"/>
        <v>8.148611683</v>
      </c>
      <c r="AKL6" s="7">
        <f t="shared" si="5"/>
        <v>7.988756332</v>
      </c>
      <c r="AKM6" s="7">
        <f t="shared" si="5"/>
        <v>8.376680074</v>
      </c>
      <c r="AKN6" s="7">
        <f t="shared" si="5"/>
        <v>8.19055752</v>
      </c>
      <c r="AKO6" s="7">
        <f t="shared" si="5"/>
        <v>7.916729174</v>
      </c>
      <c r="AKP6" s="7">
        <f t="shared" si="5"/>
        <v>8.255983429</v>
      </c>
      <c r="AKQ6" s="7">
        <f t="shared" si="5"/>
        <v>7.821191986</v>
      </c>
      <c r="AKR6" s="7">
        <f t="shared" si="5"/>
        <v>7.950159207</v>
      </c>
      <c r="AKS6" s="7">
        <f t="shared" si="5"/>
        <v>8.229431505</v>
      </c>
      <c r="AKT6" s="7">
        <f t="shared" si="5"/>
        <v>8.685633178</v>
      </c>
      <c r="AKU6" s="7">
        <f t="shared" si="5"/>
        <v>7.921243255</v>
      </c>
      <c r="AKV6" s="7">
        <f t="shared" si="5"/>
        <v>8.296147165</v>
      </c>
      <c r="AKW6" s="7">
        <f t="shared" si="5"/>
        <v>8.431213167</v>
      </c>
      <c r="AKX6" s="7">
        <f t="shared" si="5"/>
        <v>8.046433453</v>
      </c>
      <c r="AKY6" s="7">
        <f t="shared" si="5"/>
        <v>8.269352851</v>
      </c>
      <c r="AKZ6" s="7">
        <f t="shared" si="5"/>
        <v>8.43797224</v>
      </c>
      <c r="ALA6" s="7">
        <f t="shared" si="5"/>
        <v>7.894966906</v>
      </c>
      <c r="ALB6" s="7">
        <f t="shared" si="5"/>
        <v>8.511951717</v>
      </c>
      <c r="ALC6" s="7">
        <f t="shared" si="5"/>
        <v>8.188984928</v>
      </c>
      <c r="ALD6" s="7">
        <f t="shared" si="5"/>
        <v>8.299366545</v>
      </c>
      <c r="ALE6" s="7">
        <f t="shared" si="5"/>
        <v>7.818327505</v>
      </c>
      <c r="ALF6" s="7">
        <f t="shared" si="5"/>
        <v>8.423781239</v>
      </c>
      <c r="ALG6" s="7">
        <f t="shared" si="5"/>
        <v>8.450961018</v>
      </c>
      <c r="ALH6" s="7">
        <f t="shared" si="5"/>
        <v>7.789263269</v>
      </c>
      <c r="ALI6" s="7">
        <f t="shared" si="5"/>
        <v>8.296265268</v>
      </c>
      <c r="ALJ6" s="7">
        <f t="shared" si="5"/>
        <v>7.498855693</v>
      </c>
      <c r="ALK6" s="7">
        <f t="shared" si="5"/>
        <v>7.808221095</v>
      </c>
      <c r="ALL6" s="7">
        <f t="shared" si="5"/>
        <v>8.261596551</v>
      </c>
      <c r="ALM6" s="7">
        <f t="shared" si="5"/>
        <v>8.032245414</v>
      </c>
      <c r="ALN6" s="7">
        <f t="shared" si="5"/>
        <v>7.928302718</v>
      </c>
      <c r="ALO6" s="7">
        <f t="shared" si="5"/>
        <v>8.343352104</v>
      </c>
      <c r="ALP6" s="7">
        <f t="shared" si="5"/>
        <v>8.442456045</v>
      </c>
      <c r="ALQ6" s="7">
        <f t="shared" si="5"/>
        <v>7.947080456</v>
      </c>
      <c r="ALR6" s="7">
        <f t="shared" si="5"/>
        <v>8.395644639</v>
      </c>
      <c r="ALS6" s="7">
        <f t="shared" si="5"/>
        <v>7.985851438</v>
      </c>
      <c r="ALT6" s="7">
        <f t="shared" si="5"/>
        <v>7.831926185</v>
      </c>
    </row>
    <row r="7">
      <c r="A7" s="18">
        <v>40973.0</v>
      </c>
      <c r="B7" s="19">
        <v>7.97</v>
      </c>
      <c r="C7" s="21">
        <f t="shared" si="2"/>
        <v>-0.01987643076</v>
      </c>
      <c r="D7" s="21"/>
      <c r="E7" s="21"/>
      <c r="F7" s="21"/>
      <c r="G7" s="21"/>
      <c r="H7" s="7">
        <f t="shared" si="3"/>
        <v>4</v>
      </c>
      <c r="I7" s="7">
        <f t="shared" ref="I7:ALT7" si="6">I6 * EXP( NORMINV(RAND(),$D$4,$E$4))</f>
        <v>7.827203981</v>
      </c>
      <c r="J7" s="7">
        <f t="shared" si="6"/>
        <v>8.284484929</v>
      </c>
      <c r="K7" s="7">
        <f t="shared" si="6"/>
        <v>8.192780556</v>
      </c>
      <c r="L7" s="7">
        <f t="shared" si="6"/>
        <v>8.480572042</v>
      </c>
      <c r="M7" s="7">
        <f t="shared" si="6"/>
        <v>8.256795282</v>
      </c>
      <c r="N7" s="7">
        <f t="shared" si="6"/>
        <v>7.780675967</v>
      </c>
      <c r="O7" s="7">
        <f t="shared" si="6"/>
        <v>7.986903423</v>
      </c>
      <c r="P7" s="7">
        <f t="shared" si="6"/>
        <v>8.337522184</v>
      </c>
      <c r="Q7" s="7">
        <f t="shared" si="6"/>
        <v>8.781321795</v>
      </c>
      <c r="R7" s="7">
        <f t="shared" si="6"/>
        <v>8.121488609</v>
      </c>
      <c r="S7" s="7">
        <f t="shared" si="6"/>
        <v>8.425757083</v>
      </c>
      <c r="T7" s="7">
        <f t="shared" si="6"/>
        <v>8.039387785</v>
      </c>
      <c r="U7" s="7">
        <f t="shared" si="6"/>
        <v>8.335630132</v>
      </c>
      <c r="V7" s="7">
        <f t="shared" si="6"/>
        <v>7.834752603</v>
      </c>
      <c r="W7" s="7">
        <f t="shared" si="6"/>
        <v>7.75533076</v>
      </c>
      <c r="X7" s="7">
        <f t="shared" si="6"/>
        <v>8.188384692</v>
      </c>
      <c r="Y7" s="7">
        <f t="shared" si="6"/>
        <v>8.603753921</v>
      </c>
      <c r="Z7" s="7">
        <f t="shared" si="6"/>
        <v>7.831628694</v>
      </c>
      <c r="AA7" s="7">
        <f t="shared" si="6"/>
        <v>8.381520245</v>
      </c>
      <c r="AB7" s="7">
        <f t="shared" si="6"/>
        <v>8.449745515</v>
      </c>
      <c r="AC7" s="7">
        <f t="shared" si="6"/>
        <v>8.256376576</v>
      </c>
      <c r="AD7" s="7">
        <f t="shared" si="6"/>
        <v>8.504177207</v>
      </c>
      <c r="AE7" s="7">
        <f t="shared" si="6"/>
        <v>8.480353454</v>
      </c>
      <c r="AF7" s="7">
        <f t="shared" si="6"/>
        <v>8.345790267</v>
      </c>
      <c r="AG7" s="7">
        <f t="shared" si="6"/>
        <v>8.302375715</v>
      </c>
      <c r="AH7" s="7">
        <f t="shared" si="6"/>
        <v>8.073111672</v>
      </c>
      <c r="AI7" s="7">
        <f t="shared" si="6"/>
        <v>8.36401768</v>
      </c>
      <c r="AJ7" s="7">
        <f t="shared" si="6"/>
        <v>8.424975887</v>
      </c>
      <c r="AK7" s="7">
        <f t="shared" si="6"/>
        <v>8.199516568</v>
      </c>
      <c r="AL7" s="7">
        <f t="shared" si="6"/>
        <v>7.901754542</v>
      </c>
      <c r="AM7" s="7">
        <f t="shared" si="6"/>
        <v>8.441563517</v>
      </c>
      <c r="AN7" s="7">
        <f t="shared" si="6"/>
        <v>8.467055366</v>
      </c>
      <c r="AO7" s="7">
        <f t="shared" si="6"/>
        <v>8.139743794</v>
      </c>
      <c r="AP7" s="7">
        <f t="shared" si="6"/>
        <v>8.172869127</v>
      </c>
      <c r="AQ7" s="7">
        <f t="shared" si="6"/>
        <v>7.890009428</v>
      </c>
      <c r="AR7" s="7">
        <f t="shared" si="6"/>
        <v>7.812639577</v>
      </c>
      <c r="AS7" s="7">
        <f t="shared" si="6"/>
        <v>8.380460032</v>
      </c>
      <c r="AT7" s="7">
        <f t="shared" si="6"/>
        <v>8.107140652</v>
      </c>
      <c r="AU7" s="7">
        <f t="shared" si="6"/>
        <v>8.148861983</v>
      </c>
      <c r="AV7" s="7">
        <f t="shared" si="6"/>
        <v>8.336049249</v>
      </c>
      <c r="AW7" s="7">
        <f t="shared" si="6"/>
        <v>8.066606538</v>
      </c>
      <c r="AX7" s="7">
        <f t="shared" si="6"/>
        <v>8.137396807</v>
      </c>
      <c r="AY7" s="7">
        <f t="shared" si="6"/>
        <v>7.654311924</v>
      </c>
      <c r="AZ7" s="7">
        <f t="shared" si="6"/>
        <v>8.290428005</v>
      </c>
      <c r="BA7" s="7">
        <f t="shared" si="6"/>
        <v>7.54616011</v>
      </c>
      <c r="BB7" s="7">
        <f t="shared" si="6"/>
        <v>8.191039754</v>
      </c>
      <c r="BC7" s="7">
        <f t="shared" si="6"/>
        <v>8.236372599</v>
      </c>
      <c r="BD7" s="7">
        <f t="shared" si="6"/>
        <v>8.122407403</v>
      </c>
      <c r="BE7" s="7">
        <f t="shared" si="6"/>
        <v>8.294504</v>
      </c>
      <c r="BF7" s="7">
        <f t="shared" si="6"/>
        <v>8.641037114</v>
      </c>
      <c r="BG7" s="7">
        <f t="shared" si="6"/>
        <v>8.209205686</v>
      </c>
      <c r="BH7" s="7">
        <f t="shared" si="6"/>
        <v>8.128706056</v>
      </c>
      <c r="BI7" s="7">
        <f t="shared" si="6"/>
        <v>8.383004019</v>
      </c>
      <c r="BJ7" s="7">
        <f t="shared" si="6"/>
        <v>8.116207179</v>
      </c>
      <c r="BK7" s="7">
        <f t="shared" si="6"/>
        <v>8.459531852</v>
      </c>
      <c r="BL7" s="7">
        <f t="shared" si="6"/>
        <v>8.152773871</v>
      </c>
      <c r="BM7" s="7">
        <f t="shared" si="6"/>
        <v>8.143027618</v>
      </c>
      <c r="BN7" s="7">
        <f t="shared" si="6"/>
        <v>7.892651356</v>
      </c>
      <c r="BO7" s="7">
        <f t="shared" si="6"/>
        <v>8.169171369</v>
      </c>
      <c r="BP7" s="7">
        <f t="shared" si="6"/>
        <v>8.158156337</v>
      </c>
      <c r="BQ7" s="7">
        <f t="shared" si="6"/>
        <v>7.932176228</v>
      </c>
      <c r="BR7" s="7">
        <f t="shared" si="6"/>
        <v>7.491609179</v>
      </c>
      <c r="BS7" s="7">
        <f t="shared" si="6"/>
        <v>8.221764835</v>
      </c>
      <c r="BT7" s="7">
        <f t="shared" si="6"/>
        <v>8.179659064</v>
      </c>
      <c r="BU7" s="7">
        <f t="shared" si="6"/>
        <v>7.831825975</v>
      </c>
      <c r="BV7" s="7">
        <f t="shared" si="6"/>
        <v>8.198110806</v>
      </c>
      <c r="BW7" s="7">
        <f t="shared" si="6"/>
        <v>7.95290523</v>
      </c>
      <c r="BX7" s="7">
        <f t="shared" si="6"/>
        <v>7.543671518</v>
      </c>
      <c r="BY7" s="7">
        <f t="shared" si="6"/>
        <v>8.333185492</v>
      </c>
      <c r="BZ7" s="7">
        <f t="shared" si="6"/>
        <v>7.914268333</v>
      </c>
      <c r="CA7" s="7">
        <f t="shared" si="6"/>
        <v>8.166016367</v>
      </c>
      <c r="CB7" s="7">
        <f t="shared" si="6"/>
        <v>8.413193213</v>
      </c>
      <c r="CC7" s="7">
        <f t="shared" si="6"/>
        <v>8.102544373</v>
      </c>
      <c r="CD7" s="7">
        <f t="shared" si="6"/>
        <v>7.971473571</v>
      </c>
      <c r="CE7" s="7">
        <f t="shared" si="6"/>
        <v>8.155116838</v>
      </c>
      <c r="CF7" s="7">
        <f t="shared" si="6"/>
        <v>8.273407066</v>
      </c>
      <c r="CG7" s="7">
        <f t="shared" si="6"/>
        <v>7.643847552</v>
      </c>
      <c r="CH7" s="7">
        <f t="shared" si="6"/>
        <v>8.374353939</v>
      </c>
      <c r="CI7" s="7">
        <f t="shared" si="6"/>
        <v>8.284319498</v>
      </c>
      <c r="CJ7" s="7">
        <f t="shared" si="6"/>
        <v>7.591629201</v>
      </c>
      <c r="CK7" s="7">
        <f t="shared" si="6"/>
        <v>8.216441576</v>
      </c>
      <c r="CL7" s="7">
        <f t="shared" si="6"/>
        <v>8.349416736</v>
      </c>
      <c r="CM7" s="7">
        <f t="shared" si="6"/>
        <v>7.510651415</v>
      </c>
      <c r="CN7" s="7">
        <f t="shared" si="6"/>
        <v>8.077005802</v>
      </c>
      <c r="CO7" s="7">
        <f t="shared" si="6"/>
        <v>8.545621087</v>
      </c>
      <c r="CP7" s="7">
        <f t="shared" si="6"/>
        <v>8.142596373</v>
      </c>
      <c r="CQ7" s="7">
        <f t="shared" si="6"/>
        <v>8.257366392</v>
      </c>
      <c r="CR7" s="7">
        <f t="shared" si="6"/>
        <v>8.070062922</v>
      </c>
      <c r="CS7" s="7">
        <f t="shared" si="6"/>
        <v>7.676584499</v>
      </c>
      <c r="CT7" s="7">
        <f t="shared" si="6"/>
        <v>8.423849336</v>
      </c>
      <c r="CU7" s="7">
        <f t="shared" si="6"/>
        <v>8.302379427</v>
      </c>
      <c r="CV7" s="7">
        <f t="shared" si="6"/>
        <v>8.60120651</v>
      </c>
      <c r="CW7" s="7">
        <f t="shared" si="6"/>
        <v>8.308961232</v>
      </c>
      <c r="CX7" s="7">
        <f t="shared" si="6"/>
        <v>8.928629949</v>
      </c>
      <c r="CY7" s="7">
        <f t="shared" si="6"/>
        <v>7.971800199</v>
      </c>
      <c r="CZ7" s="7">
        <f t="shared" si="6"/>
        <v>8.920205025</v>
      </c>
      <c r="DA7" s="7">
        <f t="shared" si="6"/>
        <v>7.660205767</v>
      </c>
      <c r="DB7" s="7">
        <f t="shared" si="6"/>
        <v>8.177261237</v>
      </c>
      <c r="DC7" s="7">
        <f t="shared" si="6"/>
        <v>8.62429111</v>
      </c>
      <c r="DD7" s="7">
        <f t="shared" si="6"/>
        <v>8.313419052</v>
      </c>
      <c r="DE7" s="7">
        <f t="shared" si="6"/>
        <v>8.034898666</v>
      </c>
      <c r="DF7" s="7">
        <f t="shared" si="6"/>
        <v>7.852470485</v>
      </c>
      <c r="DG7" s="7">
        <f t="shared" si="6"/>
        <v>7.749456353</v>
      </c>
      <c r="DH7" s="7">
        <f t="shared" si="6"/>
        <v>8.122361632</v>
      </c>
      <c r="DI7" s="7">
        <f t="shared" si="6"/>
        <v>8.912131853</v>
      </c>
      <c r="DJ7" s="7">
        <f t="shared" si="6"/>
        <v>7.878915259</v>
      </c>
      <c r="DK7" s="7">
        <f t="shared" si="6"/>
        <v>8.325947389</v>
      </c>
      <c r="DL7" s="7">
        <f t="shared" si="6"/>
        <v>8.119300481</v>
      </c>
      <c r="DM7" s="7">
        <f t="shared" si="6"/>
        <v>7.796910552</v>
      </c>
      <c r="DN7" s="7">
        <f t="shared" si="6"/>
        <v>8.060041516</v>
      </c>
      <c r="DO7" s="7">
        <f t="shared" si="6"/>
        <v>8.120127241</v>
      </c>
      <c r="DP7" s="7">
        <f t="shared" si="6"/>
        <v>7.822017831</v>
      </c>
      <c r="DQ7" s="7">
        <f t="shared" si="6"/>
        <v>8.294773881</v>
      </c>
      <c r="DR7" s="7">
        <f t="shared" si="6"/>
        <v>8.376175019</v>
      </c>
      <c r="DS7" s="7">
        <f t="shared" si="6"/>
        <v>7.627106304</v>
      </c>
      <c r="DT7" s="7">
        <f t="shared" si="6"/>
        <v>7.770727574</v>
      </c>
      <c r="DU7" s="7">
        <f t="shared" si="6"/>
        <v>8.055999504</v>
      </c>
      <c r="DV7" s="7">
        <f t="shared" si="6"/>
        <v>8.195235558</v>
      </c>
      <c r="DW7" s="7">
        <f t="shared" si="6"/>
        <v>7.909617288</v>
      </c>
      <c r="DX7" s="7">
        <f t="shared" si="6"/>
        <v>8.670336188</v>
      </c>
      <c r="DY7" s="7">
        <f t="shared" si="6"/>
        <v>7.591379585</v>
      </c>
      <c r="DZ7" s="7">
        <f t="shared" si="6"/>
        <v>7.996855979</v>
      </c>
      <c r="EA7" s="7">
        <f t="shared" si="6"/>
        <v>8.676286047</v>
      </c>
      <c r="EB7" s="7">
        <f t="shared" si="6"/>
        <v>8.039609183</v>
      </c>
      <c r="EC7" s="7">
        <f t="shared" si="6"/>
        <v>7.854329654</v>
      </c>
      <c r="ED7" s="7">
        <f t="shared" si="6"/>
        <v>8.977263538</v>
      </c>
      <c r="EE7" s="7">
        <f t="shared" si="6"/>
        <v>8.107439591</v>
      </c>
      <c r="EF7" s="7">
        <f t="shared" si="6"/>
        <v>7.875026343</v>
      </c>
      <c r="EG7" s="7">
        <f t="shared" si="6"/>
        <v>8.638817159</v>
      </c>
      <c r="EH7" s="7">
        <f t="shared" si="6"/>
        <v>7.698610283</v>
      </c>
      <c r="EI7" s="7">
        <f t="shared" si="6"/>
        <v>8.049557808</v>
      </c>
      <c r="EJ7" s="7">
        <f t="shared" si="6"/>
        <v>7.938751703</v>
      </c>
      <c r="EK7" s="7">
        <f t="shared" si="6"/>
        <v>8.081198575</v>
      </c>
      <c r="EL7" s="7">
        <f t="shared" si="6"/>
        <v>8.212940364</v>
      </c>
      <c r="EM7" s="7">
        <f t="shared" si="6"/>
        <v>8.414968453</v>
      </c>
      <c r="EN7" s="7">
        <f t="shared" si="6"/>
        <v>8.202107485</v>
      </c>
      <c r="EO7" s="7">
        <f t="shared" si="6"/>
        <v>8.50082428</v>
      </c>
      <c r="EP7" s="7">
        <f t="shared" si="6"/>
        <v>8.626735703</v>
      </c>
      <c r="EQ7" s="7">
        <f t="shared" si="6"/>
        <v>8.000581485</v>
      </c>
      <c r="ER7" s="7">
        <f t="shared" si="6"/>
        <v>8.314254021</v>
      </c>
      <c r="ES7" s="7">
        <f t="shared" si="6"/>
        <v>7.59765283</v>
      </c>
      <c r="ET7" s="7">
        <f t="shared" si="6"/>
        <v>7.996100313</v>
      </c>
      <c r="EU7" s="7">
        <f t="shared" si="6"/>
        <v>7.994834236</v>
      </c>
      <c r="EV7" s="7">
        <f t="shared" si="6"/>
        <v>8.0513601</v>
      </c>
      <c r="EW7" s="7">
        <f t="shared" si="6"/>
        <v>8.275038359</v>
      </c>
      <c r="EX7" s="7">
        <f t="shared" si="6"/>
        <v>8.869461023</v>
      </c>
      <c r="EY7" s="7">
        <f t="shared" si="6"/>
        <v>7.927863077</v>
      </c>
      <c r="EZ7" s="7">
        <f t="shared" si="6"/>
        <v>8.110742369</v>
      </c>
      <c r="FA7" s="7">
        <f t="shared" si="6"/>
        <v>8.274150612</v>
      </c>
      <c r="FB7" s="7">
        <f t="shared" si="6"/>
        <v>7.259702349</v>
      </c>
      <c r="FC7" s="7">
        <f t="shared" si="6"/>
        <v>8.079083601</v>
      </c>
      <c r="FD7" s="7">
        <f t="shared" si="6"/>
        <v>8.572848917</v>
      </c>
      <c r="FE7" s="7">
        <f t="shared" si="6"/>
        <v>8.102055449</v>
      </c>
      <c r="FF7" s="7">
        <f t="shared" si="6"/>
        <v>8.124877205</v>
      </c>
      <c r="FG7" s="7">
        <f t="shared" si="6"/>
        <v>8.526856345</v>
      </c>
      <c r="FH7" s="7">
        <f t="shared" si="6"/>
        <v>8.144286113</v>
      </c>
      <c r="FI7" s="7">
        <f t="shared" si="6"/>
        <v>7.916469901</v>
      </c>
      <c r="FJ7" s="7">
        <f t="shared" si="6"/>
        <v>7.905477156</v>
      </c>
      <c r="FK7" s="7">
        <f t="shared" si="6"/>
        <v>8.186297285</v>
      </c>
      <c r="FL7" s="7">
        <f t="shared" si="6"/>
        <v>8.133677218</v>
      </c>
      <c r="FM7" s="7">
        <f t="shared" si="6"/>
        <v>7.833929742</v>
      </c>
      <c r="FN7" s="7">
        <f t="shared" si="6"/>
        <v>8.370085045</v>
      </c>
      <c r="FO7" s="7">
        <f t="shared" si="6"/>
        <v>7.959466391</v>
      </c>
      <c r="FP7" s="7">
        <f t="shared" si="6"/>
        <v>7.965337601</v>
      </c>
      <c r="FQ7" s="7">
        <f t="shared" si="6"/>
        <v>8.737986326</v>
      </c>
      <c r="FR7" s="7">
        <f t="shared" si="6"/>
        <v>7.798000606</v>
      </c>
      <c r="FS7" s="7">
        <f t="shared" si="6"/>
        <v>7.974226096</v>
      </c>
      <c r="FT7" s="7">
        <f t="shared" si="6"/>
        <v>8.39267578</v>
      </c>
      <c r="FU7" s="7">
        <f t="shared" si="6"/>
        <v>7.945921599</v>
      </c>
      <c r="FV7" s="7">
        <f t="shared" si="6"/>
        <v>7.986958395</v>
      </c>
      <c r="FW7" s="7">
        <f t="shared" si="6"/>
        <v>8.050712772</v>
      </c>
      <c r="FX7" s="7">
        <f t="shared" si="6"/>
        <v>7.691918542</v>
      </c>
      <c r="FY7" s="7">
        <f t="shared" si="6"/>
        <v>7.988966569</v>
      </c>
      <c r="FZ7" s="7">
        <f t="shared" si="6"/>
        <v>8.789861334</v>
      </c>
      <c r="GA7" s="7">
        <f t="shared" si="6"/>
        <v>7.658574152</v>
      </c>
      <c r="GB7" s="7">
        <f t="shared" si="6"/>
        <v>8.272958922</v>
      </c>
      <c r="GC7" s="7">
        <f t="shared" si="6"/>
        <v>7.753263609</v>
      </c>
      <c r="GD7" s="7">
        <f t="shared" si="6"/>
        <v>8.122380853</v>
      </c>
      <c r="GE7" s="7">
        <f t="shared" si="6"/>
        <v>8.155571953</v>
      </c>
      <c r="GF7" s="7">
        <f t="shared" si="6"/>
        <v>7.559625522</v>
      </c>
      <c r="GG7" s="7">
        <f t="shared" si="6"/>
        <v>8.012303753</v>
      </c>
      <c r="GH7" s="7">
        <f t="shared" si="6"/>
        <v>8.150154073</v>
      </c>
      <c r="GI7" s="7">
        <f t="shared" si="6"/>
        <v>8.02591147</v>
      </c>
      <c r="GJ7" s="7">
        <f t="shared" si="6"/>
        <v>8.25390122</v>
      </c>
      <c r="GK7" s="7">
        <f t="shared" si="6"/>
        <v>8.570315884</v>
      </c>
      <c r="GL7" s="7">
        <f t="shared" si="6"/>
        <v>8.169599691</v>
      </c>
      <c r="GM7" s="7">
        <f t="shared" si="6"/>
        <v>8.228335412</v>
      </c>
      <c r="GN7" s="7">
        <f t="shared" si="6"/>
        <v>8.139569355</v>
      </c>
      <c r="GO7" s="7">
        <f t="shared" si="6"/>
        <v>7.875238484</v>
      </c>
      <c r="GP7" s="7">
        <f t="shared" si="6"/>
        <v>7.837796665</v>
      </c>
      <c r="GQ7" s="7">
        <f t="shared" si="6"/>
        <v>8.207339587</v>
      </c>
      <c r="GR7" s="7">
        <f t="shared" si="6"/>
        <v>8.000070011</v>
      </c>
      <c r="GS7" s="7">
        <f t="shared" si="6"/>
        <v>8.294910233</v>
      </c>
      <c r="GT7" s="7">
        <f t="shared" si="6"/>
        <v>8.266665331</v>
      </c>
      <c r="GU7" s="7">
        <f t="shared" si="6"/>
        <v>8.147362785</v>
      </c>
      <c r="GV7" s="7">
        <f t="shared" si="6"/>
        <v>8.153399557</v>
      </c>
      <c r="GW7" s="7">
        <f t="shared" si="6"/>
        <v>8.744784969</v>
      </c>
      <c r="GX7" s="7">
        <f t="shared" si="6"/>
        <v>8.381723429</v>
      </c>
      <c r="GY7" s="7">
        <f t="shared" si="6"/>
        <v>7.85102737</v>
      </c>
      <c r="GZ7" s="7">
        <f t="shared" si="6"/>
        <v>8.166894975</v>
      </c>
      <c r="HA7" s="7">
        <f t="shared" si="6"/>
        <v>7.856193125</v>
      </c>
      <c r="HB7" s="7">
        <f t="shared" si="6"/>
        <v>8.525212199</v>
      </c>
      <c r="HC7" s="7">
        <f t="shared" si="6"/>
        <v>8.404162311</v>
      </c>
      <c r="HD7" s="7">
        <f t="shared" si="6"/>
        <v>8.140809509</v>
      </c>
      <c r="HE7" s="7">
        <f t="shared" si="6"/>
        <v>8.068415427</v>
      </c>
      <c r="HF7" s="7">
        <f t="shared" si="6"/>
        <v>8.621872472</v>
      </c>
      <c r="HG7" s="7">
        <f t="shared" si="6"/>
        <v>8.363317973</v>
      </c>
      <c r="HH7" s="7">
        <f t="shared" si="6"/>
        <v>7.980386443</v>
      </c>
      <c r="HI7" s="7">
        <f t="shared" si="6"/>
        <v>8.014903815</v>
      </c>
      <c r="HJ7" s="7">
        <f t="shared" si="6"/>
        <v>8.448321639</v>
      </c>
      <c r="HK7" s="7">
        <f t="shared" si="6"/>
        <v>7.764478314</v>
      </c>
      <c r="HL7" s="7">
        <f t="shared" si="6"/>
        <v>8.512711155</v>
      </c>
      <c r="HM7" s="7">
        <f t="shared" si="6"/>
        <v>8.236077077</v>
      </c>
      <c r="HN7" s="7">
        <f t="shared" si="6"/>
        <v>8.12283872</v>
      </c>
      <c r="HO7" s="7">
        <f t="shared" si="6"/>
        <v>8.345333286</v>
      </c>
      <c r="HP7" s="7">
        <f t="shared" si="6"/>
        <v>7.995301118</v>
      </c>
      <c r="HQ7" s="7">
        <f t="shared" si="6"/>
        <v>7.881499832</v>
      </c>
      <c r="HR7" s="7">
        <f t="shared" si="6"/>
        <v>8.219155106</v>
      </c>
      <c r="HS7" s="7">
        <f t="shared" si="6"/>
        <v>7.865880048</v>
      </c>
      <c r="HT7" s="7">
        <f t="shared" si="6"/>
        <v>8.167356943</v>
      </c>
      <c r="HU7" s="7">
        <f t="shared" si="6"/>
        <v>8.062468654</v>
      </c>
      <c r="HV7" s="7">
        <f t="shared" si="6"/>
        <v>7.981161157</v>
      </c>
      <c r="HW7" s="7">
        <f t="shared" si="6"/>
        <v>8.503976372</v>
      </c>
      <c r="HX7" s="7">
        <f t="shared" si="6"/>
        <v>8.197861319</v>
      </c>
      <c r="HY7" s="7">
        <f t="shared" si="6"/>
        <v>7.928644057</v>
      </c>
      <c r="HZ7" s="7">
        <f t="shared" si="6"/>
        <v>8.49032906</v>
      </c>
      <c r="IA7" s="7">
        <f t="shared" si="6"/>
        <v>8.23888814</v>
      </c>
      <c r="IB7" s="7">
        <f t="shared" si="6"/>
        <v>7.967161736</v>
      </c>
      <c r="IC7" s="7">
        <f t="shared" si="6"/>
        <v>8.897698575</v>
      </c>
      <c r="ID7" s="7">
        <f t="shared" si="6"/>
        <v>7.83341427</v>
      </c>
      <c r="IE7" s="7">
        <f t="shared" si="6"/>
        <v>8.151400964</v>
      </c>
      <c r="IF7" s="7">
        <f t="shared" si="6"/>
        <v>8.164434624</v>
      </c>
      <c r="IG7" s="7">
        <f t="shared" si="6"/>
        <v>8.813909938</v>
      </c>
      <c r="IH7" s="7">
        <f t="shared" si="6"/>
        <v>8.106909691</v>
      </c>
      <c r="II7" s="7">
        <f t="shared" si="6"/>
        <v>8.38007603</v>
      </c>
      <c r="IJ7" s="7">
        <f t="shared" si="6"/>
        <v>8.308029067</v>
      </c>
      <c r="IK7" s="7">
        <f t="shared" si="6"/>
        <v>8.076752639</v>
      </c>
      <c r="IL7" s="7">
        <f t="shared" si="6"/>
        <v>8.184862168</v>
      </c>
      <c r="IM7" s="7">
        <f t="shared" si="6"/>
        <v>8.307879917</v>
      </c>
      <c r="IN7" s="7">
        <f t="shared" si="6"/>
        <v>7.84285073</v>
      </c>
      <c r="IO7" s="7">
        <f t="shared" si="6"/>
        <v>8.401168154</v>
      </c>
      <c r="IP7" s="7">
        <f t="shared" si="6"/>
        <v>8.033489243</v>
      </c>
      <c r="IQ7" s="7">
        <f t="shared" si="6"/>
        <v>7.716683756</v>
      </c>
      <c r="IR7" s="7">
        <f t="shared" si="6"/>
        <v>8.024718194</v>
      </c>
      <c r="IS7" s="7">
        <f t="shared" si="6"/>
        <v>8.34737554</v>
      </c>
      <c r="IT7" s="7">
        <f t="shared" si="6"/>
        <v>8.067481649</v>
      </c>
      <c r="IU7" s="7">
        <f t="shared" si="6"/>
        <v>8.562819377</v>
      </c>
      <c r="IV7" s="7">
        <f t="shared" si="6"/>
        <v>8.324608787</v>
      </c>
      <c r="IW7" s="7">
        <f t="shared" si="6"/>
        <v>7.8523669</v>
      </c>
      <c r="IX7" s="7">
        <f t="shared" si="6"/>
        <v>8.589603998</v>
      </c>
      <c r="IY7" s="7">
        <f t="shared" si="6"/>
        <v>7.8709504</v>
      </c>
      <c r="IZ7" s="7">
        <f t="shared" si="6"/>
        <v>8.025703195</v>
      </c>
      <c r="JA7" s="7">
        <f t="shared" si="6"/>
        <v>7.427401008</v>
      </c>
      <c r="JB7" s="7">
        <f t="shared" si="6"/>
        <v>7.876284681</v>
      </c>
      <c r="JC7" s="7">
        <f t="shared" si="6"/>
        <v>7.964414307</v>
      </c>
      <c r="JD7" s="7">
        <f t="shared" si="6"/>
        <v>8.623758386</v>
      </c>
      <c r="JE7" s="7">
        <f t="shared" si="6"/>
        <v>8.135418624</v>
      </c>
      <c r="JF7" s="7">
        <f t="shared" si="6"/>
        <v>8.091980932</v>
      </c>
      <c r="JG7" s="7">
        <f t="shared" si="6"/>
        <v>8.336323212</v>
      </c>
      <c r="JH7" s="7">
        <f t="shared" si="6"/>
        <v>7.706716189</v>
      </c>
      <c r="JI7" s="7">
        <f t="shared" si="6"/>
        <v>8.609117744</v>
      </c>
      <c r="JJ7" s="7">
        <f t="shared" si="6"/>
        <v>8.79704916</v>
      </c>
      <c r="JK7" s="7">
        <f t="shared" si="6"/>
        <v>7.898101116</v>
      </c>
      <c r="JL7" s="7">
        <f t="shared" si="6"/>
        <v>8.376267347</v>
      </c>
      <c r="JM7" s="7">
        <f t="shared" si="6"/>
        <v>8.41859365</v>
      </c>
      <c r="JN7" s="7">
        <f t="shared" si="6"/>
        <v>7.710172706</v>
      </c>
      <c r="JO7" s="7">
        <f t="shared" si="6"/>
        <v>8.481055158</v>
      </c>
      <c r="JP7" s="7">
        <f t="shared" si="6"/>
        <v>8.212483369</v>
      </c>
      <c r="JQ7" s="7">
        <f t="shared" si="6"/>
        <v>7.993871561</v>
      </c>
      <c r="JR7" s="7">
        <f t="shared" si="6"/>
        <v>8.536443574</v>
      </c>
      <c r="JS7" s="7">
        <f t="shared" si="6"/>
        <v>8.154072286</v>
      </c>
      <c r="JT7" s="7">
        <f t="shared" si="6"/>
        <v>7.916725959</v>
      </c>
      <c r="JU7" s="7">
        <f t="shared" si="6"/>
        <v>7.848127706</v>
      </c>
      <c r="JV7" s="7">
        <f t="shared" si="6"/>
        <v>8.187908154</v>
      </c>
      <c r="JW7" s="7">
        <f t="shared" si="6"/>
        <v>8.474748898</v>
      </c>
      <c r="JX7" s="7">
        <f t="shared" si="6"/>
        <v>8.579884246</v>
      </c>
      <c r="JY7" s="7">
        <f t="shared" si="6"/>
        <v>8.088468168</v>
      </c>
      <c r="JZ7" s="7">
        <f t="shared" si="6"/>
        <v>8.093646617</v>
      </c>
      <c r="KA7" s="7">
        <f t="shared" si="6"/>
        <v>8.528089751</v>
      </c>
      <c r="KB7" s="7">
        <f t="shared" si="6"/>
        <v>8.837161766</v>
      </c>
      <c r="KC7" s="7">
        <f t="shared" si="6"/>
        <v>8.532525595</v>
      </c>
      <c r="KD7" s="7">
        <f t="shared" si="6"/>
        <v>8.335560639</v>
      </c>
      <c r="KE7" s="7">
        <f t="shared" si="6"/>
        <v>7.980895324</v>
      </c>
      <c r="KF7" s="7">
        <f t="shared" si="6"/>
        <v>8.025281187</v>
      </c>
      <c r="KG7" s="7">
        <f t="shared" si="6"/>
        <v>8.279825021</v>
      </c>
      <c r="KH7" s="7">
        <f t="shared" si="6"/>
        <v>8.456482967</v>
      </c>
      <c r="KI7" s="7">
        <f t="shared" si="6"/>
        <v>8.185626339</v>
      </c>
      <c r="KJ7" s="7">
        <f t="shared" si="6"/>
        <v>8.384320837</v>
      </c>
      <c r="KK7" s="7">
        <f t="shared" si="6"/>
        <v>7.922163391</v>
      </c>
      <c r="KL7" s="7">
        <f t="shared" si="6"/>
        <v>7.713550147</v>
      </c>
      <c r="KM7" s="7">
        <f t="shared" si="6"/>
        <v>8.480920942</v>
      </c>
      <c r="KN7" s="7">
        <f t="shared" si="6"/>
        <v>8.334607953</v>
      </c>
      <c r="KO7" s="7">
        <f t="shared" si="6"/>
        <v>8.115921867</v>
      </c>
      <c r="KP7" s="7">
        <f t="shared" si="6"/>
        <v>8.361529642</v>
      </c>
      <c r="KQ7" s="7">
        <f t="shared" si="6"/>
        <v>8.283715683</v>
      </c>
      <c r="KR7" s="7">
        <f t="shared" si="6"/>
        <v>7.785821628</v>
      </c>
      <c r="KS7" s="7">
        <f t="shared" si="6"/>
        <v>8.44690711</v>
      </c>
      <c r="KT7" s="7">
        <f t="shared" si="6"/>
        <v>7.94294472</v>
      </c>
      <c r="KU7" s="7">
        <f t="shared" si="6"/>
        <v>7.854933889</v>
      </c>
      <c r="KV7" s="7">
        <f t="shared" si="6"/>
        <v>8.205965041</v>
      </c>
      <c r="KW7" s="7">
        <f t="shared" si="6"/>
        <v>7.961129708</v>
      </c>
      <c r="KX7" s="7">
        <f t="shared" si="6"/>
        <v>8.308087509</v>
      </c>
      <c r="KY7" s="7">
        <f t="shared" si="6"/>
        <v>7.95118145</v>
      </c>
      <c r="KZ7" s="7">
        <f t="shared" si="6"/>
        <v>7.791993445</v>
      </c>
      <c r="LA7" s="7">
        <f t="shared" si="6"/>
        <v>8.064592667</v>
      </c>
      <c r="LB7" s="7">
        <f t="shared" si="6"/>
        <v>7.983110063</v>
      </c>
      <c r="LC7" s="7">
        <f t="shared" si="6"/>
        <v>8.362151165</v>
      </c>
      <c r="LD7" s="7">
        <f t="shared" si="6"/>
        <v>8.31571157</v>
      </c>
      <c r="LE7" s="7">
        <f t="shared" si="6"/>
        <v>8.206844154</v>
      </c>
      <c r="LF7" s="7">
        <f t="shared" si="6"/>
        <v>7.957926431</v>
      </c>
      <c r="LG7" s="7">
        <f t="shared" si="6"/>
        <v>8.406697173</v>
      </c>
      <c r="LH7" s="7">
        <f t="shared" si="6"/>
        <v>8.569114528</v>
      </c>
      <c r="LI7" s="7">
        <f t="shared" si="6"/>
        <v>7.808092721</v>
      </c>
      <c r="LJ7" s="7">
        <f t="shared" si="6"/>
        <v>7.875376954</v>
      </c>
      <c r="LK7" s="7">
        <f t="shared" si="6"/>
        <v>8.491215849</v>
      </c>
      <c r="LL7" s="7">
        <f t="shared" si="6"/>
        <v>7.778746054</v>
      </c>
      <c r="LM7" s="7">
        <f t="shared" si="6"/>
        <v>8.510299635</v>
      </c>
      <c r="LN7" s="7">
        <f t="shared" si="6"/>
        <v>8.132841604</v>
      </c>
      <c r="LO7" s="7">
        <f t="shared" si="6"/>
        <v>7.847710133</v>
      </c>
      <c r="LP7" s="7">
        <f t="shared" si="6"/>
        <v>8.05846055</v>
      </c>
      <c r="LQ7" s="7">
        <f t="shared" si="6"/>
        <v>7.987283246</v>
      </c>
      <c r="LR7" s="7">
        <f t="shared" si="6"/>
        <v>8.244378878</v>
      </c>
      <c r="LS7" s="7">
        <f t="shared" si="6"/>
        <v>7.671649593</v>
      </c>
      <c r="LT7" s="7">
        <f t="shared" si="6"/>
        <v>7.940859181</v>
      </c>
      <c r="LU7" s="7">
        <f t="shared" si="6"/>
        <v>8.254991547</v>
      </c>
      <c r="LV7" s="7">
        <f t="shared" si="6"/>
        <v>7.729005452</v>
      </c>
      <c r="LW7" s="7">
        <f t="shared" si="6"/>
        <v>8.440923997</v>
      </c>
      <c r="LX7" s="7">
        <f t="shared" si="6"/>
        <v>8.171156012</v>
      </c>
      <c r="LY7" s="7">
        <f t="shared" si="6"/>
        <v>7.804228484</v>
      </c>
      <c r="LZ7" s="7">
        <f t="shared" si="6"/>
        <v>8.42257326</v>
      </c>
      <c r="MA7" s="7">
        <f t="shared" si="6"/>
        <v>8.455423377</v>
      </c>
      <c r="MB7" s="7">
        <f t="shared" si="6"/>
        <v>8.269415536</v>
      </c>
      <c r="MC7" s="7">
        <f t="shared" si="6"/>
        <v>8.598066699</v>
      </c>
      <c r="MD7" s="7">
        <f t="shared" si="6"/>
        <v>8.156392819</v>
      </c>
      <c r="ME7" s="7">
        <f t="shared" si="6"/>
        <v>7.623956801</v>
      </c>
      <c r="MF7" s="7">
        <f t="shared" si="6"/>
        <v>8.81598479</v>
      </c>
      <c r="MG7" s="7">
        <f t="shared" si="6"/>
        <v>8.248569824</v>
      </c>
      <c r="MH7" s="7">
        <f t="shared" si="6"/>
        <v>7.958280638</v>
      </c>
      <c r="MI7" s="7">
        <f t="shared" si="6"/>
        <v>8.365583285</v>
      </c>
      <c r="MJ7" s="7">
        <f t="shared" si="6"/>
        <v>7.899323023</v>
      </c>
      <c r="MK7" s="7">
        <f t="shared" si="6"/>
        <v>8.147129071</v>
      </c>
      <c r="ML7" s="7">
        <f t="shared" si="6"/>
        <v>7.573809535</v>
      </c>
      <c r="MM7" s="7">
        <f t="shared" si="6"/>
        <v>7.825881412</v>
      </c>
      <c r="MN7" s="7">
        <f t="shared" si="6"/>
        <v>8.277575678</v>
      </c>
      <c r="MO7" s="7">
        <f t="shared" si="6"/>
        <v>8.630410905</v>
      </c>
      <c r="MP7" s="7">
        <f t="shared" si="6"/>
        <v>7.686337986</v>
      </c>
      <c r="MQ7" s="7">
        <f t="shared" si="6"/>
        <v>7.996355258</v>
      </c>
      <c r="MR7" s="7">
        <f t="shared" si="6"/>
        <v>7.725147729</v>
      </c>
      <c r="MS7" s="7">
        <f t="shared" si="6"/>
        <v>8.458285179</v>
      </c>
      <c r="MT7" s="7">
        <f t="shared" si="6"/>
        <v>8.077644757</v>
      </c>
      <c r="MU7" s="7">
        <f t="shared" si="6"/>
        <v>8.346885249</v>
      </c>
      <c r="MV7" s="7">
        <f t="shared" si="6"/>
        <v>7.892507501</v>
      </c>
      <c r="MW7" s="7">
        <f t="shared" si="6"/>
        <v>8.450840893</v>
      </c>
      <c r="MX7" s="7">
        <f t="shared" si="6"/>
        <v>8.479800761</v>
      </c>
      <c r="MY7" s="7">
        <f t="shared" si="6"/>
        <v>8.133519854</v>
      </c>
      <c r="MZ7" s="7">
        <f t="shared" si="6"/>
        <v>8.414904147</v>
      </c>
      <c r="NA7" s="7">
        <f t="shared" si="6"/>
        <v>8.146022093</v>
      </c>
      <c r="NB7" s="7">
        <f t="shared" si="6"/>
        <v>8.006378972</v>
      </c>
      <c r="NC7" s="7">
        <f t="shared" si="6"/>
        <v>8.653815799</v>
      </c>
      <c r="ND7" s="7">
        <f t="shared" si="6"/>
        <v>8.362527507</v>
      </c>
      <c r="NE7" s="7">
        <f t="shared" si="6"/>
        <v>7.926913805</v>
      </c>
      <c r="NF7" s="7">
        <f t="shared" si="6"/>
        <v>8.391847328</v>
      </c>
      <c r="NG7" s="7">
        <f t="shared" si="6"/>
        <v>7.988702241</v>
      </c>
      <c r="NH7" s="7">
        <f t="shared" si="6"/>
        <v>8.583687118</v>
      </c>
      <c r="NI7" s="7">
        <f t="shared" si="6"/>
        <v>7.953059297</v>
      </c>
      <c r="NJ7" s="7">
        <f t="shared" si="6"/>
        <v>9.016734139</v>
      </c>
      <c r="NK7" s="7">
        <f t="shared" si="6"/>
        <v>8.155246312</v>
      </c>
      <c r="NL7" s="7">
        <f t="shared" si="6"/>
        <v>8.217048063</v>
      </c>
      <c r="NM7" s="7">
        <f t="shared" si="6"/>
        <v>8.610386942</v>
      </c>
      <c r="NN7" s="7">
        <f t="shared" si="6"/>
        <v>7.826396205</v>
      </c>
      <c r="NO7" s="7">
        <f t="shared" si="6"/>
        <v>8.189484672</v>
      </c>
      <c r="NP7" s="7">
        <f t="shared" si="6"/>
        <v>8.016499556</v>
      </c>
      <c r="NQ7" s="7">
        <f t="shared" si="6"/>
        <v>8.13540707</v>
      </c>
      <c r="NR7" s="7">
        <f t="shared" si="6"/>
        <v>8.250194868</v>
      </c>
      <c r="NS7" s="7">
        <f t="shared" si="6"/>
        <v>8.898652952</v>
      </c>
      <c r="NT7" s="7">
        <f t="shared" si="6"/>
        <v>8.121500293</v>
      </c>
      <c r="NU7" s="7">
        <f t="shared" si="6"/>
        <v>8.394248678</v>
      </c>
      <c r="NV7" s="7">
        <f t="shared" si="6"/>
        <v>8.261654416</v>
      </c>
      <c r="NW7" s="7">
        <f t="shared" si="6"/>
        <v>7.602708733</v>
      </c>
      <c r="NX7" s="7">
        <f t="shared" si="6"/>
        <v>8.209185092</v>
      </c>
      <c r="NY7" s="7">
        <f t="shared" si="6"/>
        <v>8.142353041</v>
      </c>
      <c r="NZ7" s="7">
        <f t="shared" si="6"/>
        <v>7.985017886</v>
      </c>
      <c r="OA7" s="7">
        <f t="shared" si="6"/>
        <v>8.103443438</v>
      </c>
      <c r="OB7" s="7">
        <f t="shared" si="6"/>
        <v>8.054060166</v>
      </c>
      <c r="OC7" s="7">
        <f t="shared" si="6"/>
        <v>7.955811235</v>
      </c>
      <c r="OD7" s="7">
        <f t="shared" si="6"/>
        <v>8.919658536</v>
      </c>
      <c r="OE7" s="7">
        <f t="shared" si="6"/>
        <v>8.120402211</v>
      </c>
      <c r="OF7" s="7">
        <f t="shared" si="6"/>
        <v>8.072472931</v>
      </c>
      <c r="OG7" s="7">
        <f t="shared" si="6"/>
        <v>8.323479974</v>
      </c>
      <c r="OH7" s="7">
        <f t="shared" si="6"/>
        <v>7.568755163</v>
      </c>
      <c r="OI7" s="7">
        <f t="shared" si="6"/>
        <v>8.168040138</v>
      </c>
      <c r="OJ7" s="7">
        <f t="shared" si="6"/>
        <v>8.361835318</v>
      </c>
      <c r="OK7" s="7">
        <f t="shared" si="6"/>
        <v>7.689761415</v>
      </c>
      <c r="OL7" s="7">
        <f t="shared" si="6"/>
        <v>8.281319413</v>
      </c>
      <c r="OM7" s="7">
        <f t="shared" si="6"/>
        <v>8.808047836</v>
      </c>
      <c r="ON7" s="7">
        <f t="shared" si="6"/>
        <v>7.762629961</v>
      </c>
      <c r="OO7" s="7">
        <f t="shared" si="6"/>
        <v>8.53766787</v>
      </c>
      <c r="OP7" s="7">
        <f t="shared" si="6"/>
        <v>8.024885152</v>
      </c>
      <c r="OQ7" s="7">
        <f t="shared" si="6"/>
        <v>8.392526194</v>
      </c>
      <c r="OR7" s="7">
        <f t="shared" si="6"/>
        <v>7.986389625</v>
      </c>
      <c r="OS7" s="7">
        <f t="shared" si="6"/>
        <v>7.994344526</v>
      </c>
      <c r="OT7" s="7">
        <f t="shared" si="6"/>
        <v>7.917792004</v>
      </c>
      <c r="OU7" s="7">
        <f t="shared" si="6"/>
        <v>7.775788704</v>
      </c>
      <c r="OV7" s="7">
        <f t="shared" si="6"/>
        <v>8.366414474</v>
      </c>
      <c r="OW7" s="7">
        <f t="shared" si="6"/>
        <v>8.350562142</v>
      </c>
      <c r="OX7" s="7">
        <f t="shared" si="6"/>
        <v>8.046364085</v>
      </c>
      <c r="OY7" s="7">
        <f t="shared" si="6"/>
        <v>8.388663959</v>
      </c>
      <c r="OZ7" s="7">
        <f t="shared" si="6"/>
        <v>8.080603273</v>
      </c>
      <c r="PA7" s="7">
        <f t="shared" si="6"/>
        <v>8.135688796</v>
      </c>
      <c r="PB7" s="7">
        <f t="shared" si="6"/>
        <v>8.700160221</v>
      </c>
      <c r="PC7" s="7">
        <f t="shared" si="6"/>
        <v>7.832009632</v>
      </c>
      <c r="PD7" s="7">
        <f t="shared" si="6"/>
        <v>8.391072648</v>
      </c>
      <c r="PE7" s="7">
        <f t="shared" si="6"/>
        <v>7.663380262</v>
      </c>
      <c r="PF7" s="7">
        <f t="shared" si="6"/>
        <v>7.597008252</v>
      </c>
      <c r="PG7" s="7">
        <f t="shared" si="6"/>
        <v>8.328828255</v>
      </c>
      <c r="PH7" s="7">
        <f t="shared" si="6"/>
        <v>8.148994842</v>
      </c>
      <c r="PI7" s="7">
        <f t="shared" si="6"/>
        <v>7.744530724</v>
      </c>
      <c r="PJ7" s="7">
        <f t="shared" si="6"/>
        <v>8.420981922</v>
      </c>
      <c r="PK7" s="7">
        <f t="shared" si="6"/>
        <v>8.591565774</v>
      </c>
      <c r="PL7" s="7">
        <f t="shared" si="6"/>
        <v>8.085310357</v>
      </c>
      <c r="PM7" s="7">
        <f t="shared" si="6"/>
        <v>8.2990679</v>
      </c>
      <c r="PN7" s="7">
        <f t="shared" si="6"/>
        <v>7.969731227</v>
      </c>
      <c r="PO7" s="7">
        <f t="shared" si="6"/>
        <v>8.246276964</v>
      </c>
      <c r="PP7" s="7">
        <f t="shared" si="6"/>
        <v>8.146750216</v>
      </c>
      <c r="PQ7" s="7">
        <f t="shared" si="6"/>
        <v>7.290539755</v>
      </c>
      <c r="PR7" s="7">
        <f t="shared" si="6"/>
        <v>8.195050762</v>
      </c>
      <c r="PS7" s="7">
        <f t="shared" si="6"/>
        <v>8.226752409</v>
      </c>
      <c r="PT7" s="7">
        <f t="shared" si="6"/>
        <v>7.689812879</v>
      </c>
      <c r="PU7" s="7">
        <f t="shared" si="6"/>
        <v>8.211042188</v>
      </c>
      <c r="PV7" s="7">
        <f t="shared" si="6"/>
        <v>8.510899707</v>
      </c>
      <c r="PW7" s="7">
        <f t="shared" si="6"/>
        <v>7.895903705</v>
      </c>
      <c r="PX7" s="7">
        <f t="shared" si="6"/>
        <v>8.264154741</v>
      </c>
      <c r="PY7" s="7">
        <f t="shared" si="6"/>
        <v>8.480656453</v>
      </c>
      <c r="PZ7" s="7">
        <f t="shared" si="6"/>
        <v>8.273326042</v>
      </c>
      <c r="QA7" s="7">
        <f t="shared" si="6"/>
        <v>8.22969706</v>
      </c>
      <c r="QB7" s="7">
        <f t="shared" si="6"/>
        <v>8.908658553</v>
      </c>
      <c r="QC7" s="7">
        <f t="shared" si="6"/>
        <v>7.795570767</v>
      </c>
      <c r="QD7" s="7">
        <f t="shared" si="6"/>
        <v>8.433708398</v>
      </c>
      <c r="QE7" s="7">
        <f t="shared" si="6"/>
        <v>8.342784748</v>
      </c>
      <c r="QF7" s="7">
        <f t="shared" si="6"/>
        <v>7.987684533</v>
      </c>
      <c r="QG7" s="7">
        <f t="shared" si="6"/>
        <v>8.401630255</v>
      </c>
      <c r="QH7" s="7">
        <f t="shared" si="6"/>
        <v>7.333163365</v>
      </c>
      <c r="QI7" s="7">
        <f t="shared" si="6"/>
        <v>7.787696936</v>
      </c>
      <c r="QJ7" s="7">
        <f t="shared" si="6"/>
        <v>8.107159143</v>
      </c>
      <c r="QK7" s="7">
        <f t="shared" si="6"/>
        <v>8.982904123</v>
      </c>
      <c r="QL7" s="7">
        <f t="shared" si="6"/>
        <v>8.467259942</v>
      </c>
      <c r="QM7" s="7">
        <f t="shared" si="6"/>
        <v>8.033328716</v>
      </c>
      <c r="QN7" s="7">
        <f t="shared" si="6"/>
        <v>7.791584645</v>
      </c>
      <c r="QO7" s="7">
        <f t="shared" si="6"/>
        <v>8.374680206</v>
      </c>
      <c r="QP7" s="7">
        <f t="shared" si="6"/>
        <v>8.102752936</v>
      </c>
      <c r="QQ7" s="7">
        <f t="shared" si="6"/>
        <v>8.003013948</v>
      </c>
      <c r="QR7" s="7">
        <f t="shared" si="6"/>
        <v>7.957636345</v>
      </c>
      <c r="QS7" s="7">
        <f t="shared" si="6"/>
        <v>8.136168454</v>
      </c>
      <c r="QT7" s="7">
        <f t="shared" si="6"/>
        <v>8.20862535</v>
      </c>
      <c r="QU7" s="7">
        <f t="shared" si="6"/>
        <v>7.823593543</v>
      </c>
      <c r="QV7" s="7">
        <f t="shared" si="6"/>
        <v>8.238451411</v>
      </c>
      <c r="QW7" s="7">
        <f t="shared" si="6"/>
        <v>8.301737213</v>
      </c>
      <c r="QX7" s="7">
        <f t="shared" si="6"/>
        <v>8.451326847</v>
      </c>
      <c r="QY7" s="7">
        <f t="shared" si="6"/>
        <v>7.958191489</v>
      </c>
      <c r="QZ7" s="7">
        <f t="shared" si="6"/>
        <v>8.500132843</v>
      </c>
      <c r="RA7" s="7">
        <f t="shared" si="6"/>
        <v>7.451862627</v>
      </c>
      <c r="RB7" s="7">
        <f t="shared" si="6"/>
        <v>8.230827556</v>
      </c>
      <c r="RC7" s="7">
        <f t="shared" si="6"/>
        <v>8.791242359</v>
      </c>
      <c r="RD7" s="7">
        <f t="shared" si="6"/>
        <v>7.409916891</v>
      </c>
      <c r="RE7" s="7">
        <f t="shared" si="6"/>
        <v>8.205838458</v>
      </c>
      <c r="RF7" s="7">
        <f t="shared" si="6"/>
        <v>7.637824186</v>
      </c>
      <c r="RG7" s="7">
        <f t="shared" si="6"/>
        <v>8.16573638</v>
      </c>
      <c r="RH7" s="7">
        <f t="shared" si="6"/>
        <v>8.170751121</v>
      </c>
      <c r="RI7" s="7">
        <f t="shared" si="6"/>
        <v>8.601036127</v>
      </c>
      <c r="RJ7" s="7">
        <f t="shared" si="6"/>
        <v>7.977388344</v>
      </c>
      <c r="RK7" s="7">
        <f t="shared" si="6"/>
        <v>8.224777742</v>
      </c>
      <c r="RL7" s="7">
        <f t="shared" si="6"/>
        <v>7.963691347</v>
      </c>
      <c r="RM7" s="7">
        <f t="shared" si="6"/>
        <v>8.068413584</v>
      </c>
      <c r="RN7" s="7">
        <f t="shared" si="6"/>
        <v>8.13426174</v>
      </c>
      <c r="RO7" s="7">
        <f t="shared" si="6"/>
        <v>7.730190189</v>
      </c>
      <c r="RP7" s="7">
        <f t="shared" si="6"/>
        <v>7.951901579</v>
      </c>
      <c r="RQ7" s="7">
        <f t="shared" si="6"/>
        <v>8.241106815</v>
      </c>
      <c r="RR7" s="7">
        <f t="shared" si="6"/>
        <v>8.309207992</v>
      </c>
      <c r="RS7" s="7">
        <f t="shared" si="6"/>
        <v>8.164098002</v>
      </c>
      <c r="RT7" s="7">
        <f t="shared" si="6"/>
        <v>8.641419116</v>
      </c>
      <c r="RU7" s="7">
        <f t="shared" si="6"/>
        <v>7.888778586</v>
      </c>
      <c r="RV7" s="7">
        <f t="shared" si="6"/>
        <v>8.167711259</v>
      </c>
      <c r="RW7" s="7">
        <f t="shared" si="6"/>
        <v>8.410922465</v>
      </c>
      <c r="RX7" s="7">
        <f t="shared" si="6"/>
        <v>7.667298003</v>
      </c>
      <c r="RY7" s="7">
        <f t="shared" si="6"/>
        <v>8.02793998</v>
      </c>
      <c r="RZ7" s="7">
        <f t="shared" si="6"/>
        <v>8.169042953</v>
      </c>
      <c r="SA7" s="7">
        <f t="shared" si="6"/>
        <v>8.019398596</v>
      </c>
      <c r="SB7" s="7">
        <f t="shared" si="6"/>
        <v>7.788790734</v>
      </c>
      <c r="SC7" s="7">
        <f t="shared" si="6"/>
        <v>7.987501168</v>
      </c>
      <c r="SD7" s="7">
        <f t="shared" si="6"/>
        <v>8.924716562</v>
      </c>
      <c r="SE7" s="7">
        <f t="shared" si="6"/>
        <v>7.446222621</v>
      </c>
      <c r="SF7" s="7">
        <f t="shared" si="6"/>
        <v>8.274576335</v>
      </c>
      <c r="SG7" s="7">
        <f t="shared" si="6"/>
        <v>7.709940859</v>
      </c>
      <c r="SH7" s="7">
        <f t="shared" si="6"/>
        <v>8.101638697</v>
      </c>
      <c r="SI7" s="7">
        <f t="shared" si="6"/>
        <v>7.887642021</v>
      </c>
      <c r="SJ7" s="7">
        <f t="shared" si="6"/>
        <v>8.084228585</v>
      </c>
      <c r="SK7" s="7">
        <f t="shared" si="6"/>
        <v>8.013242655</v>
      </c>
      <c r="SL7" s="7">
        <f t="shared" si="6"/>
        <v>8.129612665</v>
      </c>
      <c r="SM7" s="7">
        <f t="shared" si="6"/>
        <v>7.759513807</v>
      </c>
      <c r="SN7" s="7">
        <f t="shared" si="6"/>
        <v>7.553263949</v>
      </c>
      <c r="SO7" s="7">
        <f t="shared" si="6"/>
        <v>8.402072402</v>
      </c>
      <c r="SP7" s="7">
        <f t="shared" si="6"/>
        <v>8.395386331</v>
      </c>
      <c r="SQ7" s="7">
        <f t="shared" si="6"/>
        <v>8.092260903</v>
      </c>
      <c r="SR7" s="7">
        <f t="shared" si="6"/>
        <v>8.214868609</v>
      </c>
      <c r="SS7" s="7">
        <f t="shared" si="6"/>
        <v>8.223621998</v>
      </c>
      <c r="ST7" s="7">
        <f t="shared" si="6"/>
        <v>7.861866609</v>
      </c>
      <c r="SU7" s="7">
        <f t="shared" si="6"/>
        <v>8.716255127</v>
      </c>
      <c r="SV7" s="7">
        <f t="shared" si="6"/>
        <v>8.331600317</v>
      </c>
      <c r="SW7" s="7">
        <f t="shared" si="6"/>
        <v>8.130874446</v>
      </c>
      <c r="SX7" s="7">
        <f t="shared" si="6"/>
        <v>8.519426822</v>
      </c>
      <c r="SY7" s="7">
        <f t="shared" si="6"/>
        <v>7.883817282</v>
      </c>
      <c r="SZ7" s="7">
        <f t="shared" si="6"/>
        <v>8.026784947</v>
      </c>
      <c r="TA7" s="7">
        <f t="shared" si="6"/>
        <v>8.445744323</v>
      </c>
      <c r="TB7" s="7">
        <f t="shared" si="6"/>
        <v>8.415508871</v>
      </c>
      <c r="TC7" s="7">
        <f t="shared" si="6"/>
        <v>7.976191372</v>
      </c>
      <c r="TD7" s="7">
        <f t="shared" si="6"/>
        <v>8.277811228</v>
      </c>
      <c r="TE7" s="7">
        <f t="shared" si="6"/>
        <v>8.057824305</v>
      </c>
      <c r="TF7" s="7">
        <f t="shared" si="6"/>
        <v>8.203542061</v>
      </c>
      <c r="TG7" s="7">
        <f t="shared" si="6"/>
        <v>8.278300004</v>
      </c>
      <c r="TH7" s="7">
        <f t="shared" si="6"/>
        <v>7.999822982</v>
      </c>
      <c r="TI7" s="7">
        <f t="shared" si="6"/>
        <v>8.21793107</v>
      </c>
      <c r="TJ7" s="7">
        <f t="shared" si="6"/>
        <v>7.914413503</v>
      </c>
      <c r="TK7" s="7">
        <f t="shared" si="6"/>
        <v>8.093564237</v>
      </c>
      <c r="TL7" s="7">
        <f t="shared" si="6"/>
        <v>8.217736792</v>
      </c>
      <c r="TM7" s="7">
        <f t="shared" si="6"/>
        <v>8.870715274</v>
      </c>
      <c r="TN7" s="7">
        <f t="shared" si="6"/>
        <v>8.050239681</v>
      </c>
      <c r="TO7" s="7">
        <f t="shared" si="6"/>
        <v>8.039048433</v>
      </c>
      <c r="TP7" s="7">
        <f t="shared" si="6"/>
        <v>8.704923754</v>
      </c>
      <c r="TQ7" s="7">
        <f t="shared" si="6"/>
        <v>8.622931126</v>
      </c>
      <c r="TR7" s="7">
        <f t="shared" si="6"/>
        <v>7.834870951</v>
      </c>
      <c r="TS7" s="7">
        <f t="shared" si="6"/>
        <v>8.636147234</v>
      </c>
      <c r="TT7" s="7">
        <f t="shared" si="6"/>
        <v>7.728600343</v>
      </c>
      <c r="TU7" s="7">
        <f t="shared" si="6"/>
        <v>7.837104785</v>
      </c>
      <c r="TV7" s="7">
        <f t="shared" si="6"/>
        <v>8.287862469</v>
      </c>
      <c r="TW7" s="7">
        <f t="shared" si="6"/>
        <v>7.999980028</v>
      </c>
      <c r="TX7" s="7">
        <f t="shared" si="6"/>
        <v>8.015528836</v>
      </c>
      <c r="TY7" s="7">
        <f t="shared" si="6"/>
        <v>8.486994047</v>
      </c>
      <c r="TZ7" s="7">
        <f t="shared" si="6"/>
        <v>8.457757698</v>
      </c>
      <c r="UA7" s="7">
        <f t="shared" si="6"/>
        <v>8.016321198</v>
      </c>
      <c r="UB7" s="7">
        <f t="shared" si="6"/>
        <v>8.521030057</v>
      </c>
      <c r="UC7" s="7">
        <f t="shared" si="6"/>
        <v>7.817657542</v>
      </c>
      <c r="UD7" s="7">
        <f t="shared" si="6"/>
        <v>8.037312361</v>
      </c>
      <c r="UE7" s="7">
        <f t="shared" si="6"/>
        <v>7.946630642</v>
      </c>
      <c r="UF7" s="7">
        <f t="shared" si="6"/>
        <v>8.328267827</v>
      </c>
      <c r="UG7" s="7">
        <f t="shared" si="6"/>
        <v>7.963548246</v>
      </c>
      <c r="UH7" s="7">
        <f t="shared" si="6"/>
        <v>8.631948275</v>
      </c>
      <c r="UI7" s="7">
        <f t="shared" si="6"/>
        <v>8.108372132</v>
      </c>
      <c r="UJ7" s="7">
        <f t="shared" si="6"/>
        <v>8.332969563</v>
      </c>
      <c r="UK7" s="7">
        <f t="shared" si="6"/>
        <v>8.12640656</v>
      </c>
      <c r="UL7" s="7">
        <f t="shared" si="6"/>
        <v>8.137876858</v>
      </c>
      <c r="UM7" s="7">
        <f t="shared" si="6"/>
        <v>8.494342391</v>
      </c>
      <c r="UN7" s="7">
        <f t="shared" si="6"/>
        <v>8.310433653</v>
      </c>
      <c r="UO7" s="7">
        <f t="shared" si="6"/>
        <v>7.953408425</v>
      </c>
      <c r="UP7" s="7">
        <f t="shared" si="6"/>
        <v>8.52282411</v>
      </c>
      <c r="UQ7" s="7">
        <f t="shared" si="6"/>
        <v>7.8593329</v>
      </c>
      <c r="UR7" s="7">
        <f t="shared" si="6"/>
        <v>8.373755834</v>
      </c>
      <c r="US7" s="7">
        <f t="shared" si="6"/>
        <v>8.712428186</v>
      </c>
      <c r="UT7" s="7">
        <f t="shared" si="6"/>
        <v>8.380677271</v>
      </c>
      <c r="UU7" s="7">
        <f t="shared" si="6"/>
        <v>7.99110844</v>
      </c>
      <c r="UV7" s="7">
        <f t="shared" si="6"/>
        <v>8.434262681</v>
      </c>
      <c r="UW7" s="7">
        <f t="shared" si="6"/>
        <v>7.959849364</v>
      </c>
      <c r="UX7" s="7">
        <f t="shared" si="6"/>
        <v>8.417952791</v>
      </c>
      <c r="UY7" s="7">
        <f t="shared" si="6"/>
        <v>8.286220212</v>
      </c>
      <c r="UZ7" s="7">
        <f t="shared" si="6"/>
        <v>8.2247214</v>
      </c>
      <c r="VA7" s="7">
        <f t="shared" si="6"/>
        <v>8.143403119</v>
      </c>
      <c r="VB7" s="7">
        <f t="shared" si="6"/>
        <v>8.755323374</v>
      </c>
      <c r="VC7" s="7">
        <f t="shared" si="6"/>
        <v>8.006872792</v>
      </c>
      <c r="VD7" s="7">
        <f t="shared" si="6"/>
        <v>7.984936746</v>
      </c>
      <c r="VE7" s="7">
        <f t="shared" si="6"/>
        <v>8.058737562</v>
      </c>
      <c r="VF7" s="7">
        <f t="shared" si="6"/>
        <v>8.133103911</v>
      </c>
      <c r="VG7" s="7">
        <f t="shared" si="6"/>
        <v>8.083656635</v>
      </c>
      <c r="VH7" s="7">
        <f t="shared" si="6"/>
        <v>8.507021135</v>
      </c>
      <c r="VI7" s="7">
        <f t="shared" si="6"/>
        <v>7.524741816</v>
      </c>
      <c r="VJ7" s="7">
        <f t="shared" si="6"/>
        <v>8.022228029</v>
      </c>
      <c r="VK7" s="7">
        <f t="shared" si="6"/>
        <v>8.363287544</v>
      </c>
      <c r="VL7" s="7">
        <f t="shared" si="6"/>
        <v>7.53467828</v>
      </c>
      <c r="VM7" s="7">
        <f t="shared" si="6"/>
        <v>7.884688216</v>
      </c>
      <c r="VN7" s="7">
        <f t="shared" si="6"/>
        <v>8.015537377</v>
      </c>
      <c r="VO7" s="7">
        <f t="shared" si="6"/>
        <v>8.065811216</v>
      </c>
      <c r="VP7" s="7">
        <f t="shared" si="6"/>
        <v>8.106634053</v>
      </c>
      <c r="VQ7" s="7">
        <f t="shared" si="6"/>
        <v>8.612691701</v>
      </c>
      <c r="VR7" s="7">
        <f t="shared" si="6"/>
        <v>7.962143448</v>
      </c>
      <c r="VS7" s="7">
        <f t="shared" si="6"/>
        <v>7.656901145</v>
      </c>
      <c r="VT7" s="7">
        <f t="shared" si="6"/>
        <v>8.55558791</v>
      </c>
      <c r="VU7" s="7">
        <f t="shared" si="6"/>
        <v>8.243142021</v>
      </c>
      <c r="VV7" s="7">
        <f t="shared" si="6"/>
        <v>8.30538089</v>
      </c>
      <c r="VW7" s="7">
        <f t="shared" si="6"/>
        <v>8.302808161</v>
      </c>
      <c r="VX7" s="7">
        <f t="shared" si="6"/>
        <v>7.8851487</v>
      </c>
      <c r="VY7" s="7">
        <f t="shared" si="6"/>
        <v>7.739341937</v>
      </c>
      <c r="VZ7" s="7">
        <f t="shared" si="6"/>
        <v>8.381014713</v>
      </c>
      <c r="WA7" s="7">
        <f t="shared" si="6"/>
        <v>8.078131766</v>
      </c>
      <c r="WB7" s="7">
        <f t="shared" si="6"/>
        <v>8.359564242</v>
      </c>
      <c r="WC7" s="7">
        <f t="shared" si="6"/>
        <v>8.297696862</v>
      </c>
      <c r="WD7" s="7">
        <f t="shared" si="6"/>
        <v>7.904788685</v>
      </c>
      <c r="WE7" s="7">
        <f t="shared" si="6"/>
        <v>8.280112962</v>
      </c>
      <c r="WF7" s="7">
        <f t="shared" si="6"/>
        <v>7.000985829</v>
      </c>
      <c r="WG7" s="7">
        <f t="shared" si="6"/>
        <v>7.895099721</v>
      </c>
      <c r="WH7" s="7">
        <f t="shared" si="6"/>
        <v>7.993954445</v>
      </c>
      <c r="WI7" s="7">
        <f t="shared" si="6"/>
        <v>8.475293859</v>
      </c>
      <c r="WJ7" s="7">
        <f t="shared" si="6"/>
        <v>7.898879125</v>
      </c>
      <c r="WK7" s="7">
        <f t="shared" si="6"/>
        <v>8.438119379</v>
      </c>
      <c r="WL7" s="7">
        <f t="shared" si="6"/>
        <v>7.837995566</v>
      </c>
      <c r="WM7" s="7">
        <f t="shared" si="6"/>
        <v>7.964292078</v>
      </c>
      <c r="WN7" s="7">
        <f t="shared" si="6"/>
        <v>8.204530001</v>
      </c>
      <c r="WO7" s="7">
        <f t="shared" si="6"/>
        <v>8.081926983</v>
      </c>
      <c r="WP7" s="7">
        <f t="shared" si="6"/>
        <v>8.188755939</v>
      </c>
      <c r="WQ7" s="7">
        <f t="shared" si="6"/>
        <v>7.692770519</v>
      </c>
      <c r="WR7" s="7">
        <f t="shared" si="6"/>
        <v>8.048589852</v>
      </c>
      <c r="WS7" s="7">
        <f t="shared" si="6"/>
        <v>7.889980809</v>
      </c>
      <c r="WT7" s="7">
        <f t="shared" si="6"/>
        <v>8.514781626</v>
      </c>
      <c r="WU7" s="7">
        <f t="shared" si="6"/>
        <v>7.871558904</v>
      </c>
      <c r="WV7" s="7">
        <f t="shared" si="6"/>
        <v>8.450913247</v>
      </c>
      <c r="WW7" s="7">
        <f t="shared" si="6"/>
        <v>8.381215821</v>
      </c>
      <c r="WX7" s="7">
        <f t="shared" si="6"/>
        <v>8.573343413</v>
      </c>
      <c r="WY7" s="7">
        <f t="shared" si="6"/>
        <v>8.192134361</v>
      </c>
      <c r="WZ7" s="7">
        <f t="shared" si="6"/>
        <v>8.200257733</v>
      </c>
      <c r="XA7" s="7">
        <f t="shared" si="6"/>
        <v>7.918641039</v>
      </c>
      <c r="XB7" s="7">
        <f t="shared" si="6"/>
        <v>7.814876</v>
      </c>
      <c r="XC7" s="7">
        <f t="shared" si="6"/>
        <v>7.732222164</v>
      </c>
      <c r="XD7" s="7">
        <f t="shared" si="6"/>
        <v>9.198834171</v>
      </c>
      <c r="XE7" s="7">
        <f t="shared" si="6"/>
        <v>8.016645714</v>
      </c>
      <c r="XF7" s="7">
        <f t="shared" si="6"/>
        <v>8.272100865</v>
      </c>
      <c r="XG7" s="7">
        <f t="shared" si="6"/>
        <v>8.10103706</v>
      </c>
      <c r="XH7" s="7">
        <f t="shared" si="6"/>
        <v>7.748584653</v>
      </c>
      <c r="XI7" s="7">
        <f t="shared" si="6"/>
        <v>8.217067855</v>
      </c>
      <c r="XJ7" s="7">
        <f t="shared" si="6"/>
        <v>8.263700965</v>
      </c>
      <c r="XK7" s="7">
        <f t="shared" si="6"/>
        <v>8.218153434</v>
      </c>
      <c r="XL7" s="7">
        <f t="shared" si="6"/>
        <v>8.382546922</v>
      </c>
      <c r="XM7" s="7">
        <f t="shared" si="6"/>
        <v>8.174266148</v>
      </c>
      <c r="XN7" s="7">
        <f t="shared" si="6"/>
        <v>7.943667487</v>
      </c>
      <c r="XO7" s="7">
        <f t="shared" si="6"/>
        <v>8.226981308</v>
      </c>
      <c r="XP7" s="7">
        <f t="shared" si="6"/>
        <v>8.280311522</v>
      </c>
      <c r="XQ7" s="7">
        <f t="shared" si="6"/>
        <v>8.440673976</v>
      </c>
      <c r="XR7" s="7">
        <f t="shared" si="6"/>
        <v>8.371113559</v>
      </c>
      <c r="XS7" s="7">
        <f t="shared" si="6"/>
        <v>7.679103205</v>
      </c>
      <c r="XT7" s="7">
        <f t="shared" si="6"/>
        <v>8.321488947</v>
      </c>
      <c r="XU7" s="7">
        <f t="shared" si="6"/>
        <v>8.632373308</v>
      </c>
      <c r="XV7" s="7">
        <f t="shared" si="6"/>
        <v>8.189909763</v>
      </c>
      <c r="XW7" s="7">
        <f t="shared" si="6"/>
        <v>8.365486365</v>
      </c>
      <c r="XX7" s="7">
        <f t="shared" si="6"/>
        <v>8.599808655</v>
      </c>
      <c r="XY7" s="7">
        <f t="shared" si="6"/>
        <v>7.61118652</v>
      </c>
      <c r="XZ7" s="7">
        <f t="shared" si="6"/>
        <v>8.598352893</v>
      </c>
      <c r="YA7" s="7">
        <f t="shared" si="6"/>
        <v>8.779692608</v>
      </c>
      <c r="YB7" s="7">
        <f t="shared" si="6"/>
        <v>7.512112655</v>
      </c>
      <c r="YC7" s="7">
        <f t="shared" si="6"/>
        <v>8.447212738</v>
      </c>
      <c r="YD7" s="7">
        <f t="shared" si="6"/>
        <v>7.959806379</v>
      </c>
      <c r="YE7" s="7">
        <f t="shared" si="6"/>
        <v>7.937163141</v>
      </c>
      <c r="YF7" s="7">
        <f t="shared" si="6"/>
        <v>8.560071879</v>
      </c>
      <c r="YG7" s="7">
        <f t="shared" si="6"/>
        <v>8.20280391</v>
      </c>
      <c r="YH7" s="7">
        <f t="shared" si="6"/>
        <v>7.85487247</v>
      </c>
      <c r="YI7" s="7">
        <f t="shared" si="6"/>
        <v>8.224542336</v>
      </c>
      <c r="YJ7" s="7">
        <f t="shared" si="6"/>
        <v>7.928005038</v>
      </c>
      <c r="YK7" s="7">
        <f t="shared" si="6"/>
        <v>8.382517783</v>
      </c>
      <c r="YL7" s="7">
        <f t="shared" si="6"/>
        <v>8.191087937</v>
      </c>
      <c r="YM7" s="7">
        <f t="shared" si="6"/>
        <v>8.391136861</v>
      </c>
      <c r="YN7" s="7">
        <f t="shared" si="6"/>
        <v>8.14461415</v>
      </c>
      <c r="YO7" s="7">
        <f t="shared" si="6"/>
        <v>7.88050712</v>
      </c>
      <c r="YP7" s="7">
        <f t="shared" si="6"/>
        <v>8.395861671</v>
      </c>
      <c r="YQ7" s="7">
        <f t="shared" si="6"/>
        <v>8.696699524</v>
      </c>
      <c r="YR7" s="7">
        <f t="shared" si="6"/>
        <v>8.265909638</v>
      </c>
      <c r="YS7" s="7">
        <f t="shared" si="6"/>
        <v>8.192527162</v>
      </c>
      <c r="YT7" s="7">
        <f t="shared" si="6"/>
        <v>8.367474942</v>
      </c>
      <c r="YU7" s="7">
        <f t="shared" si="6"/>
        <v>7.831516155</v>
      </c>
      <c r="YV7" s="7">
        <f t="shared" si="6"/>
        <v>8.672747668</v>
      </c>
      <c r="YW7" s="7">
        <f t="shared" si="6"/>
        <v>8.499063585</v>
      </c>
      <c r="YX7" s="7">
        <f t="shared" si="6"/>
        <v>7.996258933</v>
      </c>
      <c r="YY7" s="7">
        <f t="shared" si="6"/>
        <v>8.599545612</v>
      </c>
      <c r="YZ7" s="7">
        <f t="shared" si="6"/>
        <v>8.174135115</v>
      </c>
      <c r="ZA7" s="7">
        <f t="shared" si="6"/>
        <v>7.98708677</v>
      </c>
      <c r="ZB7" s="7">
        <f t="shared" si="6"/>
        <v>8.184386411</v>
      </c>
      <c r="ZC7" s="7">
        <f t="shared" si="6"/>
        <v>8.122976444</v>
      </c>
      <c r="ZD7" s="7">
        <f t="shared" si="6"/>
        <v>8.680413474</v>
      </c>
      <c r="ZE7" s="7">
        <f t="shared" si="6"/>
        <v>8.48585144</v>
      </c>
      <c r="ZF7" s="7">
        <f t="shared" si="6"/>
        <v>7.663484433</v>
      </c>
      <c r="ZG7" s="7">
        <f t="shared" si="6"/>
        <v>8.269803974</v>
      </c>
      <c r="ZH7" s="7">
        <f t="shared" si="6"/>
        <v>7.915507266</v>
      </c>
      <c r="ZI7" s="7">
        <f t="shared" si="6"/>
        <v>7.906019704</v>
      </c>
      <c r="ZJ7" s="7">
        <f t="shared" si="6"/>
        <v>8.3625444</v>
      </c>
      <c r="ZK7" s="7">
        <f t="shared" si="6"/>
        <v>8.057060907</v>
      </c>
      <c r="ZL7" s="7">
        <f t="shared" si="6"/>
        <v>7.688782517</v>
      </c>
      <c r="ZM7" s="7">
        <f t="shared" si="6"/>
        <v>8.096604088</v>
      </c>
      <c r="ZN7" s="7">
        <f t="shared" si="6"/>
        <v>8.126961685</v>
      </c>
      <c r="ZO7" s="7">
        <f t="shared" si="6"/>
        <v>7.892019379</v>
      </c>
      <c r="ZP7" s="7">
        <f t="shared" si="6"/>
        <v>8.044191336</v>
      </c>
      <c r="ZQ7" s="7">
        <f t="shared" si="6"/>
        <v>7.641258518</v>
      </c>
      <c r="ZR7" s="7">
        <f t="shared" si="6"/>
        <v>7.993842816</v>
      </c>
      <c r="ZS7" s="7">
        <f t="shared" si="6"/>
        <v>8.421644459</v>
      </c>
      <c r="ZT7" s="7">
        <f t="shared" si="6"/>
        <v>8.302969962</v>
      </c>
      <c r="ZU7" s="7">
        <f t="shared" si="6"/>
        <v>7.932781103</v>
      </c>
      <c r="ZV7" s="7">
        <f t="shared" si="6"/>
        <v>8.420149042</v>
      </c>
      <c r="ZW7" s="7">
        <f t="shared" si="6"/>
        <v>8.528247116</v>
      </c>
      <c r="ZX7" s="7">
        <f t="shared" si="6"/>
        <v>7.737359508</v>
      </c>
      <c r="ZY7" s="7">
        <f t="shared" si="6"/>
        <v>8.212275304</v>
      </c>
      <c r="ZZ7" s="7">
        <f t="shared" si="6"/>
        <v>8.245214128</v>
      </c>
      <c r="AAA7" s="7">
        <f t="shared" si="6"/>
        <v>7.313423882</v>
      </c>
      <c r="AAB7" s="7">
        <f t="shared" si="6"/>
        <v>8.34187273</v>
      </c>
      <c r="AAC7" s="7">
        <f t="shared" si="6"/>
        <v>8.329211352</v>
      </c>
      <c r="AAD7" s="7">
        <f t="shared" si="6"/>
        <v>8.126713326</v>
      </c>
      <c r="AAE7" s="7">
        <f t="shared" si="6"/>
        <v>8.042535623</v>
      </c>
      <c r="AAF7" s="7">
        <f t="shared" si="6"/>
        <v>8.498481255</v>
      </c>
      <c r="AAG7" s="7">
        <f t="shared" si="6"/>
        <v>8.27972343</v>
      </c>
      <c r="AAH7" s="7">
        <f t="shared" si="6"/>
        <v>8.261157929</v>
      </c>
      <c r="AAI7" s="7">
        <f t="shared" si="6"/>
        <v>8.034814257</v>
      </c>
      <c r="AAJ7" s="7">
        <f t="shared" si="6"/>
        <v>8.032641343</v>
      </c>
      <c r="AAK7" s="7">
        <f t="shared" si="6"/>
        <v>8.254334713</v>
      </c>
      <c r="AAL7" s="7">
        <f t="shared" si="6"/>
        <v>7.828996573</v>
      </c>
      <c r="AAM7" s="7">
        <f t="shared" si="6"/>
        <v>8.217981069</v>
      </c>
      <c r="AAN7" s="7">
        <f t="shared" si="6"/>
        <v>8.32598275</v>
      </c>
      <c r="AAO7" s="7">
        <f t="shared" si="6"/>
        <v>8.284721818</v>
      </c>
      <c r="AAP7" s="7">
        <f t="shared" si="6"/>
        <v>7.600402572</v>
      </c>
      <c r="AAQ7" s="7">
        <f t="shared" si="6"/>
        <v>8.410538337</v>
      </c>
      <c r="AAR7" s="7">
        <f t="shared" si="6"/>
        <v>7.925982047</v>
      </c>
      <c r="AAS7" s="7">
        <f t="shared" si="6"/>
        <v>7.951387843</v>
      </c>
      <c r="AAT7" s="7">
        <f t="shared" si="6"/>
        <v>8.11323084</v>
      </c>
      <c r="AAU7" s="7">
        <f t="shared" si="6"/>
        <v>7.798540862</v>
      </c>
      <c r="AAV7" s="7">
        <f t="shared" si="6"/>
        <v>8.163708627</v>
      </c>
      <c r="AAW7" s="7">
        <f t="shared" si="6"/>
        <v>7.880184483</v>
      </c>
      <c r="AAX7" s="7">
        <f t="shared" si="6"/>
        <v>8.28042487</v>
      </c>
      <c r="AAY7" s="7">
        <f t="shared" si="6"/>
        <v>8.245426052</v>
      </c>
      <c r="AAZ7" s="7">
        <f t="shared" si="6"/>
        <v>8.180974704</v>
      </c>
      <c r="ABA7" s="7">
        <f t="shared" si="6"/>
        <v>8.06128783</v>
      </c>
      <c r="ABB7" s="7">
        <f t="shared" si="6"/>
        <v>8.317809833</v>
      </c>
      <c r="ABC7" s="7">
        <f t="shared" si="6"/>
        <v>8.481812746</v>
      </c>
      <c r="ABD7" s="7">
        <f t="shared" si="6"/>
        <v>7.995221192</v>
      </c>
      <c r="ABE7" s="7">
        <f t="shared" si="6"/>
        <v>8.187540341</v>
      </c>
      <c r="ABF7" s="7">
        <f t="shared" si="6"/>
        <v>9.227929346</v>
      </c>
      <c r="ABG7" s="7">
        <f t="shared" si="6"/>
        <v>8.193142892</v>
      </c>
      <c r="ABH7" s="7">
        <f t="shared" si="6"/>
        <v>8.395011647</v>
      </c>
      <c r="ABI7" s="7">
        <f t="shared" si="6"/>
        <v>7.771936234</v>
      </c>
      <c r="ABJ7" s="7">
        <f t="shared" si="6"/>
        <v>7.867635512</v>
      </c>
      <c r="ABK7" s="7">
        <f t="shared" si="6"/>
        <v>8.316811287</v>
      </c>
      <c r="ABL7" s="7">
        <f t="shared" si="6"/>
        <v>7.536873884</v>
      </c>
      <c r="ABM7" s="7">
        <f t="shared" si="6"/>
        <v>7.667275478</v>
      </c>
      <c r="ABN7" s="7">
        <f t="shared" si="6"/>
        <v>8.158723809</v>
      </c>
      <c r="ABO7" s="7">
        <f t="shared" si="6"/>
        <v>8.147071346</v>
      </c>
      <c r="ABP7" s="7">
        <f t="shared" si="6"/>
        <v>8.365257789</v>
      </c>
      <c r="ABQ7" s="7">
        <f t="shared" si="6"/>
        <v>8.242392438</v>
      </c>
      <c r="ABR7" s="7">
        <f t="shared" si="6"/>
        <v>8.363910964</v>
      </c>
      <c r="ABS7" s="7">
        <f t="shared" si="6"/>
        <v>8.051943634</v>
      </c>
      <c r="ABT7" s="7">
        <f t="shared" si="6"/>
        <v>8.216550152</v>
      </c>
      <c r="ABU7" s="7">
        <f t="shared" si="6"/>
        <v>8.408882781</v>
      </c>
      <c r="ABV7" s="7">
        <f t="shared" si="6"/>
        <v>8.163393004</v>
      </c>
      <c r="ABW7" s="7">
        <f t="shared" si="6"/>
        <v>8.172082125</v>
      </c>
      <c r="ABX7" s="7">
        <f t="shared" si="6"/>
        <v>8.337976937</v>
      </c>
      <c r="ABY7" s="7">
        <f t="shared" si="6"/>
        <v>8.198953296</v>
      </c>
      <c r="ABZ7" s="7">
        <f t="shared" si="6"/>
        <v>8.31489287</v>
      </c>
      <c r="ACA7" s="7">
        <f t="shared" si="6"/>
        <v>8.841019152</v>
      </c>
      <c r="ACB7" s="7">
        <f t="shared" si="6"/>
        <v>7.950042541</v>
      </c>
      <c r="ACC7" s="7">
        <f t="shared" si="6"/>
        <v>8.320619885</v>
      </c>
      <c r="ACD7" s="7">
        <f t="shared" si="6"/>
        <v>8.447447695</v>
      </c>
      <c r="ACE7" s="7">
        <f t="shared" si="6"/>
        <v>8.558922564</v>
      </c>
      <c r="ACF7" s="7">
        <f t="shared" si="6"/>
        <v>8.502120542</v>
      </c>
      <c r="ACG7" s="7">
        <f t="shared" si="6"/>
        <v>8.211507601</v>
      </c>
      <c r="ACH7" s="7">
        <f t="shared" si="6"/>
        <v>7.894436004</v>
      </c>
      <c r="ACI7" s="7">
        <f t="shared" si="6"/>
        <v>8.720304438</v>
      </c>
      <c r="ACJ7" s="7">
        <f t="shared" si="6"/>
        <v>8.126547889</v>
      </c>
      <c r="ACK7" s="7">
        <f t="shared" si="6"/>
        <v>8.220807669</v>
      </c>
      <c r="ACL7" s="7">
        <f t="shared" si="6"/>
        <v>8.245914492</v>
      </c>
      <c r="ACM7" s="7">
        <f t="shared" si="6"/>
        <v>8.12084903</v>
      </c>
      <c r="ACN7" s="7">
        <f t="shared" si="6"/>
        <v>8.319745525</v>
      </c>
      <c r="ACO7" s="7">
        <f t="shared" si="6"/>
        <v>8.355954656</v>
      </c>
      <c r="ACP7" s="7">
        <f t="shared" si="6"/>
        <v>7.62626639</v>
      </c>
      <c r="ACQ7" s="7">
        <f t="shared" si="6"/>
        <v>8.251940736</v>
      </c>
      <c r="ACR7" s="7">
        <f t="shared" si="6"/>
        <v>7.894862757</v>
      </c>
      <c r="ACS7" s="7">
        <f t="shared" si="6"/>
        <v>7.596554042</v>
      </c>
      <c r="ACT7" s="7">
        <f t="shared" si="6"/>
        <v>8.17552703</v>
      </c>
      <c r="ACU7" s="7">
        <f t="shared" si="6"/>
        <v>8.517392553</v>
      </c>
      <c r="ACV7" s="7">
        <f t="shared" si="6"/>
        <v>7.717334318</v>
      </c>
      <c r="ACW7" s="7">
        <f t="shared" si="6"/>
        <v>8.278281572</v>
      </c>
      <c r="ACX7" s="7">
        <f t="shared" si="6"/>
        <v>8.446155833</v>
      </c>
      <c r="ACY7" s="7">
        <f t="shared" si="6"/>
        <v>7.932201699</v>
      </c>
      <c r="ACZ7" s="7">
        <f t="shared" si="6"/>
        <v>7.956296928</v>
      </c>
      <c r="ADA7" s="7">
        <f t="shared" si="6"/>
        <v>7.929065286</v>
      </c>
      <c r="ADB7" s="7">
        <f t="shared" si="6"/>
        <v>7.748355232</v>
      </c>
      <c r="ADC7" s="7">
        <f t="shared" si="6"/>
        <v>8.090451516</v>
      </c>
      <c r="ADD7" s="7">
        <f t="shared" si="6"/>
        <v>8.202267375</v>
      </c>
      <c r="ADE7" s="7">
        <f t="shared" si="6"/>
        <v>8.388542059</v>
      </c>
      <c r="ADF7" s="7">
        <f t="shared" si="6"/>
        <v>8.014987245</v>
      </c>
      <c r="ADG7" s="7">
        <f t="shared" si="6"/>
        <v>8.159962638</v>
      </c>
      <c r="ADH7" s="7">
        <f t="shared" si="6"/>
        <v>7.678431861</v>
      </c>
      <c r="ADI7" s="7">
        <f t="shared" si="6"/>
        <v>7.86740726</v>
      </c>
      <c r="ADJ7" s="7">
        <f t="shared" si="6"/>
        <v>8.728939988</v>
      </c>
      <c r="ADK7" s="7">
        <f t="shared" si="6"/>
        <v>8.374812873</v>
      </c>
      <c r="ADL7" s="7">
        <f t="shared" si="6"/>
        <v>8.013177551</v>
      </c>
      <c r="ADM7" s="7">
        <f t="shared" si="6"/>
        <v>8.467678051</v>
      </c>
      <c r="ADN7" s="7">
        <f t="shared" si="6"/>
        <v>7.485639251</v>
      </c>
      <c r="ADO7" s="7">
        <f t="shared" si="6"/>
        <v>8.159561173</v>
      </c>
      <c r="ADP7" s="7">
        <f t="shared" si="6"/>
        <v>8.204872305</v>
      </c>
      <c r="ADQ7" s="7">
        <f t="shared" si="6"/>
        <v>7.516677084</v>
      </c>
      <c r="ADR7" s="7">
        <f t="shared" si="6"/>
        <v>8.216636293</v>
      </c>
      <c r="ADS7" s="7">
        <f t="shared" si="6"/>
        <v>7.967613906</v>
      </c>
      <c r="ADT7" s="7">
        <f t="shared" si="6"/>
        <v>7.928770489</v>
      </c>
      <c r="ADU7" s="7">
        <f t="shared" si="6"/>
        <v>8.15378462</v>
      </c>
      <c r="ADV7" s="7">
        <f t="shared" si="6"/>
        <v>8.619550034</v>
      </c>
      <c r="ADW7" s="7">
        <f t="shared" si="6"/>
        <v>8.188979421</v>
      </c>
      <c r="ADX7" s="7">
        <f t="shared" si="6"/>
        <v>8.379205081</v>
      </c>
      <c r="ADY7" s="7">
        <f t="shared" si="6"/>
        <v>7.783514719</v>
      </c>
      <c r="ADZ7" s="7">
        <f t="shared" si="6"/>
        <v>7.983782036</v>
      </c>
      <c r="AEA7" s="7">
        <f t="shared" si="6"/>
        <v>8.035311013</v>
      </c>
      <c r="AEB7" s="7">
        <f t="shared" si="6"/>
        <v>8.188404312</v>
      </c>
      <c r="AEC7" s="7">
        <f t="shared" si="6"/>
        <v>8.158237197</v>
      </c>
      <c r="AED7" s="7">
        <f t="shared" si="6"/>
        <v>8.093448756</v>
      </c>
      <c r="AEE7" s="7">
        <f t="shared" si="6"/>
        <v>7.908759752</v>
      </c>
      <c r="AEF7" s="7">
        <f t="shared" si="6"/>
        <v>8.091723491</v>
      </c>
      <c r="AEG7" s="7">
        <f t="shared" si="6"/>
        <v>8.284052168</v>
      </c>
      <c r="AEH7" s="7">
        <f t="shared" si="6"/>
        <v>8.005258831</v>
      </c>
      <c r="AEI7" s="7">
        <f t="shared" si="6"/>
        <v>8.087498863</v>
      </c>
      <c r="AEJ7" s="7">
        <f t="shared" si="6"/>
        <v>7.857198873</v>
      </c>
      <c r="AEK7" s="7">
        <f t="shared" si="6"/>
        <v>7.321484934</v>
      </c>
      <c r="AEL7" s="7">
        <f t="shared" si="6"/>
        <v>8.179400823</v>
      </c>
      <c r="AEM7" s="7">
        <f t="shared" si="6"/>
        <v>8.588237063</v>
      </c>
      <c r="AEN7" s="7">
        <f t="shared" si="6"/>
        <v>8.102364428</v>
      </c>
      <c r="AEO7" s="7">
        <f t="shared" si="6"/>
        <v>8.239111303</v>
      </c>
      <c r="AEP7" s="7">
        <f t="shared" si="6"/>
        <v>8.73922363</v>
      </c>
      <c r="AEQ7" s="7">
        <f t="shared" si="6"/>
        <v>7.524539801</v>
      </c>
      <c r="AER7" s="7">
        <f t="shared" si="6"/>
        <v>7.918626186</v>
      </c>
      <c r="AES7" s="7">
        <f t="shared" si="6"/>
        <v>7.968779622</v>
      </c>
      <c r="AET7" s="7">
        <f t="shared" si="6"/>
        <v>8.100606637</v>
      </c>
      <c r="AEU7" s="7">
        <f t="shared" si="6"/>
        <v>8.219696818</v>
      </c>
      <c r="AEV7" s="7">
        <f t="shared" si="6"/>
        <v>8.137048681</v>
      </c>
      <c r="AEW7" s="7">
        <f t="shared" si="6"/>
        <v>8.951854684</v>
      </c>
      <c r="AEX7" s="7">
        <f t="shared" si="6"/>
        <v>7.709256394</v>
      </c>
      <c r="AEY7" s="7">
        <f t="shared" si="6"/>
        <v>8.122864967</v>
      </c>
      <c r="AEZ7" s="7">
        <f t="shared" si="6"/>
        <v>8.627332558</v>
      </c>
      <c r="AFA7" s="7">
        <f t="shared" si="6"/>
        <v>8.03782271</v>
      </c>
      <c r="AFB7" s="7">
        <f t="shared" si="6"/>
        <v>8.051115396</v>
      </c>
      <c r="AFC7" s="7">
        <f t="shared" si="6"/>
        <v>7.977534442</v>
      </c>
      <c r="AFD7" s="7">
        <f t="shared" si="6"/>
        <v>8.077545329</v>
      </c>
      <c r="AFE7" s="7">
        <f t="shared" si="6"/>
        <v>8.070822075</v>
      </c>
      <c r="AFF7" s="7">
        <f t="shared" si="6"/>
        <v>8.695040696</v>
      </c>
      <c r="AFG7" s="7">
        <f t="shared" si="6"/>
        <v>7.819713988</v>
      </c>
      <c r="AFH7" s="7">
        <f t="shared" si="6"/>
        <v>8.199096257</v>
      </c>
      <c r="AFI7" s="7">
        <f t="shared" si="6"/>
        <v>8.203112527</v>
      </c>
      <c r="AFJ7" s="7">
        <f t="shared" si="6"/>
        <v>7.353791168</v>
      </c>
      <c r="AFK7" s="7">
        <f t="shared" si="6"/>
        <v>8.459151406</v>
      </c>
      <c r="AFL7" s="7">
        <f t="shared" si="6"/>
        <v>8.291446679</v>
      </c>
      <c r="AFM7" s="7">
        <f t="shared" si="6"/>
        <v>8.376873131</v>
      </c>
      <c r="AFN7" s="7">
        <f t="shared" si="6"/>
        <v>8.585468798</v>
      </c>
      <c r="AFO7" s="7">
        <f t="shared" si="6"/>
        <v>8.007257559</v>
      </c>
      <c r="AFP7" s="7">
        <f t="shared" si="6"/>
        <v>8.015023687</v>
      </c>
      <c r="AFQ7" s="7">
        <f t="shared" si="6"/>
        <v>8.559871288</v>
      </c>
      <c r="AFR7" s="7">
        <f t="shared" si="6"/>
        <v>8.020503252</v>
      </c>
      <c r="AFS7" s="7">
        <f t="shared" si="6"/>
        <v>8.144063145</v>
      </c>
      <c r="AFT7" s="7">
        <f t="shared" si="6"/>
        <v>8.157134944</v>
      </c>
      <c r="AFU7" s="7">
        <f t="shared" si="6"/>
        <v>7.970673351</v>
      </c>
      <c r="AFV7" s="7">
        <f t="shared" si="6"/>
        <v>7.928855398</v>
      </c>
      <c r="AFW7" s="7">
        <f t="shared" si="6"/>
        <v>7.991121181</v>
      </c>
      <c r="AFX7" s="7">
        <f t="shared" si="6"/>
        <v>8.416828673</v>
      </c>
      <c r="AFY7" s="7">
        <f t="shared" si="6"/>
        <v>8.118996088</v>
      </c>
      <c r="AFZ7" s="7">
        <f t="shared" si="6"/>
        <v>8.325536457</v>
      </c>
      <c r="AGA7" s="7">
        <f t="shared" si="6"/>
        <v>7.636879588</v>
      </c>
      <c r="AGB7" s="7">
        <f t="shared" si="6"/>
        <v>8.245376879</v>
      </c>
      <c r="AGC7" s="7">
        <f t="shared" si="6"/>
        <v>8.340679894</v>
      </c>
      <c r="AGD7" s="7">
        <f t="shared" si="6"/>
        <v>8.755712854</v>
      </c>
      <c r="AGE7" s="7">
        <f t="shared" si="6"/>
        <v>7.969021773</v>
      </c>
      <c r="AGF7" s="7">
        <f t="shared" si="6"/>
        <v>8.121497666</v>
      </c>
      <c r="AGG7" s="7">
        <f t="shared" si="6"/>
        <v>7.941696909</v>
      </c>
      <c r="AGH7" s="7">
        <f t="shared" si="6"/>
        <v>7.963712501</v>
      </c>
      <c r="AGI7" s="7">
        <f t="shared" si="6"/>
        <v>8.422813439</v>
      </c>
      <c r="AGJ7" s="7">
        <f t="shared" si="6"/>
        <v>8.195866965</v>
      </c>
      <c r="AGK7" s="7">
        <f t="shared" si="6"/>
        <v>8.18841694</v>
      </c>
      <c r="AGL7" s="7">
        <f t="shared" si="6"/>
        <v>8.613991502</v>
      </c>
      <c r="AGM7" s="7">
        <f t="shared" si="6"/>
        <v>7.779862439</v>
      </c>
      <c r="AGN7" s="7">
        <f t="shared" si="6"/>
        <v>7.888744489</v>
      </c>
      <c r="AGO7" s="7">
        <f t="shared" si="6"/>
        <v>8.525194332</v>
      </c>
      <c r="AGP7" s="7">
        <f t="shared" si="6"/>
        <v>7.868374648</v>
      </c>
      <c r="AGQ7" s="7">
        <f t="shared" si="6"/>
        <v>8.33683369</v>
      </c>
      <c r="AGR7" s="7">
        <f t="shared" si="6"/>
        <v>8.049874358</v>
      </c>
      <c r="AGS7" s="7">
        <f t="shared" si="6"/>
        <v>7.792726514</v>
      </c>
      <c r="AGT7" s="7">
        <f t="shared" si="6"/>
        <v>7.874382248</v>
      </c>
      <c r="AGU7" s="7">
        <f t="shared" si="6"/>
        <v>8.629066564</v>
      </c>
      <c r="AGV7" s="7">
        <f t="shared" si="6"/>
        <v>7.830965472</v>
      </c>
      <c r="AGW7" s="7">
        <f t="shared" si="6"/>
        <v>8.122307568</v>
      </c>
      <c r="AGX7" s="7">
        <f t="shared" si="6"/>
        <v>8.025295856</v>
      </c>
      <c r="AGY7" s="7">
        <f t="shared" si="6"/>
        <v>7.741444849</v>
      </c>
      <c r="AGZ7" s="7">
        <f t="shared" si="6"/>
        <v>8.306506728</v>
      </c>
      <c r="AHA7" s="7">
        <f t="shared" si="6"/>
        <v>8.288520058</v>
      </c>
      <c r="AHB7" s="7">
        <f t="shared" si="6"/>
        <v>8.09494224</v>
      </c>
      <c r="AHC7" s="7">
        <f t="shared" si="6"/>
        <v>8.481695111</v>
      </c>
      <c r="AHD7" s="7">
        <f t="shared" si="6"/>
        <v>8.225487192</v>
      </c>
      <c r="AHE7" s="7">
        <f t="shared" si="6"/>
        <v>8.008199906</v>
      </c>
      <c r="AHF7" s="7">
        <f t="shared" si="6"/>
        <v>7.615860285</v>
      </c>
      <c r="AHG7" s="7">
        <f t="shared" si="6"/>
        <v>7.776819001</v>
      </c>
      <c r="AHH7" s="7">
        <f t="shared" si="6"/>
        <v>8.380661204</v>
      </c>
      <c r="AHI7" s="7">
        <f t="shared" si="6"/>
        <v>8.601448676</v>
      </c>
      <c r="AHJ7" s="7">
        <f t="shared" si="6"/>
        <v>7.643315331</v>
      </c>
      <c r="AHK7" s="7">
        <f t="shared" si="6"/>
        <v>7.925366387</v>
      </c>
      <c r="AHL7" s="7">
        <f t="shared" si="6"/>
        <v>8.13035509</v>
      </c>
      <c r="AHM7" s="7">
        <f t="shared" si="6"/>
        <v>8.053679134</v>
      </c>
      <c r="AHN7" s="7">
        <f t="shared" si="6"/>
        <v>7.963932884</v>
      </c>
      <c r="AHO7" s="7">
        <f t="shared" si="6"/>
        <v>8.272012821</v>
      </c>
      <c r="AHP7" s="7">
        <f t="shared" si="6"/>
        <v>7.879031884</v>
      </c>
      <c r="AHQ7" s="7">
        <f t="shared" si="6"/>
        <v>7.900673384</v>
      </c>
      <c r="AHR7" s="7">
        <f t="shared" si="6"/>
        <v>8.690459513</v>
      </c>
      <c r="AHS7" s="7">
        <f t="shared" si="6"/>
        <v>7.986718329</v>
      </c>
      <c r="AHT7" s="7">
        <f t="shared" si="6"/>
        <v>8.116304944</v>
      </c>
      <c r="AHU7" s="7">
        <f t="shared" si="6"/>
        <v>8.691249185</v>
      </c>
      <c r="AHV7" s="7">
        <f t="shared" si="6"/>
        <v>8.001461449</v>
      </c>
      <c r="AHW7" s="7">
        <f t="shared" si="6"/>
        <v>7.92353531</v>
      </c>
      <c r="AHX7" s="7">
        <f t="shared" si="6"/>
        <v>7.996015769</v>
      </c>
      <c r="AHY7" s="7">
        <f t="shared" si="6"/>
        <v>8.493157891</v>
      </c>
      <c r="AHZ7" s="7">
        <f t="shared" si="6"/>
        <v>7.925848076</v>
      </c>
      <c r="AIA7" s="7">
        <f t="shared" si="6"/>
        <v>8.009815406</v>
      </c>
      <c r="AIB7" s="7">
        <f t="shared" si="6"/>
        <v>7.833943098</v>
      </c>
      <c r="AIC7" s="7">
        <f t="shared" si="6"/>
        <v>7.889630251</v>
      </c>
      <c r="AID7" s="7">
        <f t="shared" si="6"/>
        <v>8.638275162</v>
      </c>
      <c r="AIE7" s="7">
        <f t="shared" si="6"/>
        <v>8.39476967</v>
      </c>
      <c r="AIF7" s="7">
        <f t="shared" si="6"/>
        <v>7.941088053</v>
      </c>
      <c r="AIG7" s="7">
        <f t="shared" si="6"/>
        <v>8.50501748</v>
      </c>
      <c r="AIH7" s="7">
        <f t="shared" si="6"/>
        <v>8.48080815</v>
      </c>
      <c r="AII7" s="7">
        <f t="shared" si="6"/>
        <v>8.128138818</v>
      </c>
      <c r="AIJ7" s="7">
        <f t="shared" si="6"/>
        <v>8.084161962</v>
      </c>
      <c r="AIK7" s="7">
        <f t="shared" si="6"/>
        <v>8.23262277</v>
      </c>
      <c r="AIL7" s="7">
        <f t="shared" si="6"/>
        <v>7.968869631</v>
      </c>
      <c r="AIM7" s="7">
        <f t="shared" si="6"/>
        <v>8.355493638</v>
      </c>
      <c r="AIN7" s="7">
        <f t="shared" si="6"/>
        <v>7.682644263</v>
      </c>
      <c r="AIO7" s="7">
        <f t="shared" si="6"/>
        <v>8.156432325</v>
      </c>
      <c r="AIP7" s="7">
        <f t="shared" si="6"/>
        <v>8.260721489</v>
      </c>
      <c r="AIQ7" s="7">
        <f t="shared" si="6"/>
        <v>7.917957728</v>
      </c>
      <c r="AIR7" s="7">
        <f t="shared" si="6"/>
        <v>8.413681786</v>
      </c>
      <c r="AIS7" s="7">
        <f t="shared" si="6"/>
        <v>8.42707366</v>
      </c>
      <c r="AIT7" s="7">
        <f t="shared" si="6"/>
        <v>8.375074052</v>
      </c>
      <c r="AIU7" s="7">
        <f t="shared" si="6"/>
        <v>7.839646203</v>
      </c>
      <c r="AIV7" s="7">
        <f t="shared" si="6"/>
        <v>8.659512527</v>
      </c>
      <c r="AIW7" s="7">
        <f t="shared" si="6"/>
        <v>8.009297121</v>
      </c>
      <c r="AIX7" s="7">
        <f t="shared" si="6"/>
        <v>8.56099771</v>
      </c>
      <c r="AIY7" s="7">
        <f t="shared" si="6"/>
        <v>7.776390603</v>
      </c>
      <c r="AIZ7" s="7">
        <f t="shared" si="6"/>
        <v>7.983052268</v>
      </c>
      <c r="AJA7" s="7">
        <f t="shared" si="6"/>
        <v>8.270182494</v>
      </c>
      <c r="AJB7" s="7">
        <f t="shared" si="6"/>
        <v>8.074762085</v>
      </c>
      <c r="AJC7" s="7">
        <f t="shared" si="6"/>
        <v>8.235553203</v>
      </c>
      <c r="AJD7" s="7">
        <f t="shared" si="6"/>
        <v>8.195309679</v>
      </c>
      <c r="AJE7" s="7">
        <f t="shared" si="6"/>
        <v>8.552537891</v>
      </c>
      <c r="AJF7" s="7">
        <f t="shared" si="6"/>
        <v>8.03202695</v>
      </c>
      <c r="AJG7" s="7">
        <f t="shared" si="6"/>
        <v>8.508969248</v>
      </c>
      <c r="AJH7" s="7">
        <f t="shared" si="6"/>
        <v>7.763331977</v>
      </c>
      <c r="AJI7" s="7">
        <f t="shared" si="6"/>
        <v>8.543157071</v>
      </c>
      <c r="AJJ7" s="7">
        <f t="shared" si="6"/>
        <v>8.059632553</v>
      </c>
      <c r="AJK7" s="7">
        <f t="shared" si="6"/>
        <v>7.805433493</v>
      </c>
      <c r="AJL7" s="7">
        <f t="shared" si="6"/>
        <v>7.893389012</v>
      </c>
      <c r="AJM7" s="7">
        <f t="shared" si="6"/>
        <v>8.266741767</v>
      </c>
      <c r="AJN7" s="7">
        <f t="shared" si="6"/>
        <v>8.130032411</v>
      </c>
      <c r="AJO7" s="7">
        <f t="shared" si="6"/>
        <v>8.569783453</v>
      </c>
      <c r="AJP7" s="7">
        <f t="shared" si="6"/>
        <v>8.241963152</v>
      </c>
      <c r="AJQ7" s="7">
        <f t="shared" si="6"/>
        <v>8.497725745</v>
      </c>
      <c r="AJR7" s="7">
        <f t="shared" si="6"/>
        <v>7.69967951</v>
      </c>
      <c r="AJS7" s="7">
        <f t="shared" si="6"/>
        <v>8.402571849</v>
      </c>
      <c r="AJT7" s="7">
        <f t="shared" si="6"/>
        <v>8.570736789</v>
      </c>
      <c r="AJU7" s="7">
        <f t="shared" si="6"/>
        <v>7.333579275</v>
      </c>
      <c r="AJV7" s="7">
        <f t="shared" si="6"/>
        <v>8.232795447</v>
      </c>
      <c r="AJW7" s="7">
        <f t="shared" si="6"/>
        <v>7.928055951</v>
      </c>
      <c r="AJX7" s="7">
        <f t="shared" si="6"/>
        <v>7.783390889</v>
      </c>
      <c r="AJY7" s="7">
        <f t="shared" si="6"/>
        <v>8.450531119</v>
      </c>
      <c r="AJZ7" s="7">
        <f t="shared" si="6"/>
        <v>8.40787865</v>
      </c>
      <c r="AKA7" s="7">
        <f t="shared" si="6"/>
        <v>7.972646586</v>
      </c>
      <c r="AKB7" s="7">
        <f t="shared" si="6"/>
        <v>8.351536555</v>
      </c>
      <c r="AKC7" s="7">
        <f t="shared" si="6"/>
        <v>8.242210747</v>
      </c>
      <c r="AKD7" s="7">
        <f t="shared" si="6"/>
        <v>8.455613156</v>
      </c>
      <c r="AKE7" s="7">
        <f t="shared" si="6"/>
        <v>8.435852239</v>
      </c>
      <c r="AKF7" s="7">
        <f t="shared" si="6"/>
        <v>7.839662917</v>
      </c>
      <c r="AKG7" s="7">
        <f t="shared" si="6"/>
        <v>8.095517258</v>
      </c>
      <c r="AKH7" s="7">
        <f t="shared" si="6"/>
        <v>8.490647135</v>
      </c>
      <c r="AKI7" s="7">
        <f t="shared" si="6"/>
        <v>7.769320527</v>
      </c>
      <c r="AKJ7" s="7">
        <f t="shared" si="6"/>
        <v>7.846280781</v>
      </c>
      <c r="AKK7" s="7">
        <f t="shared" si="6"/>
        <v>8.323936179</v>
      </c>
      <c r="AKL7" s="7">
        <f t="shared" si="6"/>
        <v>8.120552307</v>
      </c>
      <c r="AKM7" s="7">
        <f t="shared" si="6"/>
        <v>8.402556625</v>
      </c>
      <c r="AKN7" s="7">
        <f t="shared" si="6"/>
        <v>8.06494249</v>
      </c>
      <c r="AKO7" s="7">
        <f t="shared" si="6"/>
        <v>7.910786735</v>
      </c>
      <c r="AKP7" s="7">
        <f t="shared" si="6"/>
        <v>8.672103457</v>
      </c>
      <c r="AKQ7" s="7">
        <f t="shared" si="6"/>
        <v>7.990675283</v>
      </c>
      <c r="AKR7" s="7">
        <f t="shared" si="6"/>
        <v>7.855157059</v>
      </c>
      <c r="AKS7" s="7">
        <f t="shared" si="6"/>
        <v>8.37481754</v>
      </c>
      <c r="AKT7" s="7">
        <f t="shared" si="6"/>
        <v>8.626573733</v>
      </c>
      <c r="AKU7" s="7">
        <f t="shared" si="6"/>
        <v>7.827634939</v>
      </c>
      <c r="AKV7" s="7">
        <f t="shared" si="6"/>
        <v>8.296155843</v>
      </c>
      <c r="AKW7" s="7">
        <f t="shared" si="6"/>
        <v>8.616841455</v>
      </c>
      <c r="AKX7" s="7">
        <f t="shared" si="6"/>
        <v>8.111521309</v>
      </c>
      <c r="AKY7" s="7">
        <f t="shared" si="6"/>
        <v>8.295272224</v>
      </c>
      <c r="AKZ7" s="7">
        <f t="shared" si="6"/>
        <v>8.213761746</v>
      </c>
      <c r="ALA7" s="7">
        <f t="shared" si="6"/>
        <v>7.8161266</v>
      </c>
      <c r="ALB7" s="7">
        <f t="shared" si="6"/>
        <v>8.386875822</v>
      </c>
      <c r="ALC7" s="7">
        <f t="shared" si="6"/>
        <v>8.349304246</v>
      </c>
      <c r="ALD7" s="7">
        <f t="shared" si="6"/>
        <v>8.186368606</v>
      </c>
      <c r="ALE7" s="7">
        <f t="shared" si="6"/>
        <v>7.858346367</v>
      </c>
      <c r="ALF7" s="7">
        <f t="shared" si="6"/>
        <v>8.426632713</v>
      </c>
      <c r="ALG7" s="7">
        <f t="shared" si="6"/>
        <v>8.387363929</v>
      </c>
      <c r="ALH7" s="7">
        <f t="shared" si="6"/>
        <v>7.782632728</v>
      </c>
      <c r="ALI7" s="7">
        <f t="shared" si="6"/>
        <v>8.370742833</v>
      </c>
      <c r="ALJ7" s="7">
        <f t="shared" si="6"/>
        <v>7.656353879</v>
      </c>
      <c r="ALK7" s="7">
        <f t="shared" si="6"/>
        <v>7.770076849</v>
      </c>
      <c r="ALL7" s="7">
        <f t="shared" si="6"/>
        <v>8.46786801</v>
      </c>
      <c r="ALM7" s="7">
        <f t="shared" si="6"/>
        <v>8.005112469</v>
      </c>
      <c r="ALN7" s="7">
        <f t="shared" si="6"/>
        <v>8.139308542</v>
      </c>
      <c r="ALO7" s="7">
        <f t="shared" si="6"/>
        <v>8.368390194</v>
      </c>
      <c r="ALP7" s="7">
        <f t="shared" si="6"/>
        <v>8.385347442</v>
      </c>
      <c r="ALQ7" s="7">
        <f t="shared" si="6"/>
        <v>7.963861946</v>
      </c>
      <c r="ALR7" s="7">
        <f t="shared" si="6"/>
        <v>8.497381888</v>
      </c>
      <c r="ALS7" s="7">
        <f t="shared" si="6"/>
        <v>7.887103007</v>
      </c>
      <c r="ALT7" s="7">
        <f t="shared" si="6"/>
        <v>8.033379199</v>
      </c>
    </row>
    <row r="8">
      <c r="A8" s="18">
        <v>40974.0</v>
      </c>
      <c r="B8" s="19">
        <v>7.71</v>
      </c>
      <c r="C8" s="21">
        <f t="shared" si="2"/>
        <v>-0.03316630523</v>
      </c>
      <c r="D8" s="21"/>
      <c r="E8" s="20" t="s">
        <v>68</v>
      </c>
      <c r="F8" s="20" t="s">
        <v>69</v>
      </c>
      <c r="G8" s="20" t="s">
        <v>70</v>
      </c>
      <c r="H8" s="7">
        <f t="shared" si="3"/>
        <v>5</v>
      </c>
      <c r="I8" s="7">
        <f t="shared" ref="I8:ALT8" si="7">I7 * EXP( NORMINV(RAND(),$D$4,$E$4))</f>
        <v>7.815089886</v>
      </c>
      <c r="J8" s="7">
        <f t="shared" si="7"/>
        <v>8.343409581</v>
      </c>
      <c r="K8" s="7">
        <f t="shared" si="7"/>
        <v>8.587177329</v>
      </c>
      <c r="L8" s="7">
        <f t="shared" si="7"/>
        <v>8.560639971</v>
      </c>
      <c r="M8" s="7">
        <f t="shared" si="7"/>
        <v>8.014341303</v>
      </c>
      <c r="N8" s="7">
        <f t="shared" si="7"/>
        <v>7.598227766</v>
      </c>
      <c r="O8" s="7">
        <f t="shared" si="7"/>
        <v>7.928183308</v>
      </c>
      <c r="P8" s="7">
        <f t="shared" si="7"/>
        <v>8.440406278</v>
      </c>
      <c r="Q8" s="7">
        <f t="shared" si="7"/>
        <v>8.757393454</v>
      </c>
      <c r="R8" s="7">
        <f t="shared" si="7"/>
        <v>7.986700898</v>
      </c>
      <c r="S8" s="7">
        <f t="shared" si="7"/>
        <v>8.652818067</v>
      </c>
      <c r="T8" s="7">
        <f t="shared" si="7"/>
        <v>8.017233744</v>
      </c>
      <c r="U8" s="7">
        <f t="shared" si="7"/>
        <v>8.604088521</v>
      </c>
      <c r="V8" s="7">
        <f t="shared" si="7"/>
        <v>7.995537962</v>
      </c>
      <c r="W8" s="7">
        <f t="shared" si="7"/>
        <v>7.707978118</v>
      </c>
      <c r="X8" s="7">
        <f t="shared" si="7"/>
        <v>7.836127506</v>
      </c>
      <c r="Y8" s="7">
        <f t="shared" si="7"/>
        <v>8.357264626</v>
      </c>
      <c r="Z8" s="7">
        <f t="shared" si="7"/>
        <v>7.853408411</v>
      </c>
      <c r="AA8" s="7">
        <f t="shared" si="7"/>
        <v>8.611510335</v>
      </c>
      <c r="AB8" s="7">
        <f t="shared" si="7"/>
        <v>8.226985926</v>
      </c>
      <c r="AC8" s="7">
        <f t="shared" si="7"/>
        <v>8.151061502</v>
      </c>
      <c r="AD8" s="7">
        <f t="shared" si="7"/>
        <v>8.605890606</v>
      </c>
      <c r="AE8" s="7">
        <f t="shared" si="7"/>
        <v>8.417835443</v>
      </c>
      <c r="AF8" s="7">
        <f t="shared" si="7"/>
        <v>8.417116224</v>
      </c>
      <c r="AG8" s="7">
        <f t="shared" si="7"/>
        <v>8.332032607</v>
      </c>
      <c r="AH8" s="7">
        <f t="shared" si="7"/>
        <v>7.78932857</v>
      </c>
      <c r="AI8" s="7">
        <f t="shared" si="7"/>
        <v>8.324370849</v>
      </c>
      <c r="AJ8" s="7">
        <f t="shared" si="7"/>
        <v>8.592875074</v>
      </c>
      <c r="AK8" s="7">
        <f t="shared" si="7"/>
        <v>8.383010282</v>
      </c>
      <c r="AL8" s="7">
        <f t="shared" si="7"/>
        <v>7.981849313</v>
      </c>
      <c r="AM8" s="7">
        <f t="shared" si="7"/>
        <v>8.258028801</v>
      </c>
      <c r="AN8" s="7">
        <f t="shared" si="7"/>
        <v>8.57039769</v>
      </c>
      <c r="AO8" s="7">
        <f t="shared" si="7"/>
        <v>8.048663137</v>
      </c>
      <c r="AP8" s="7">
        <f t="shared" si="7"/>
        <v>8.184509106</v>
      </c>
      <c r="AQ8" s="7">
        <f t="shared" si="7"/>
        <v>7.755157515</v>
      </c>
      <c r="AR8" s="7">
        <f t="shared" si="7"/>
        <v>7.753794483</v>
      </c>
      <c r="AS8" s="7">
        <f t="shared" si="7"/>
        <v>8.410953361</v>
      </c>
      <c r="AT8" s="7">
        <f t="shared" si="7"/>
        <v>7.943931141</v>
      </c>
      <c r="AU8" s="7">
        <f t="shared" si="7"/>
        <v>8.107822797</v>
      </c>
      <c r="AV8" s="7">
        <f t="shared" si="7"/>
        <v>8.367256462</v>
      </c>
      <c r="AW8" s="7">
        <f t="shared" si="7"/>
        <v>8.333907968</v>
      </c>
      <c r="AX8" s="7">
        <f t="shared" si="7"/>
        <v>8.00824254</v>
      </c>
      <c r="AY8" s="7">
        <f t="shared" si="7"/>
        <v>7.778066711</v>
      </c>
      <c r="AZ8" s="7">
        <f t="shared" si="7"/>
        <v>8.47105962</v>
      </c>
      <c r="BA8" s="7">
        <f t="shared" si="7"/>
        <v>7.559065447</v>
      </c>
      <c r="BB8" s="7">
        <f t="shared" si="7"/>
        <v>8.361186435</v>
      </c>
      <c r="BC8" s="7">
        <f t="shared" si="7"/>
        <v>8.363044238</v>
      </c>
      <c r="BD8" s="7">
        <f t="shared" si="7"/>
        <v>8.15312737</v>
      </c>
      <c r="BE8" s="7">
        <f t="shared" si="7"/>
        <v>8.445302519</v>
      </c>
      <c r="BF8" s="7">
        <f t="shared" si="7"/>
        <v>8.633948396</v>
      </c>
      <c r="BG8" s="7">
        <f t="shared" si="7"/>
        <v>8.520624739</v>
      </c>
      <c r="BH8" s="7">
        <f t="shared" si="7"/>
        <v>8.182740488</v>
      </c>
      <c r="BI8" s="7">
        <f t="shared" si="7"/>
        <v>8.353839293</v>
      </c>
      <c r="BJ8" s="7">
        <f t="shared" si="7"/>
        <v>8.245316718</v>
      </c>
      <c r="BK8" s="7">
        <f t="shared" si="7"/>
        <v>8.598459257</v>
      </c>
      <c r="BL8" s="7">
        <f t="shared" si="7"/>
        <v>7.952160353</v>
      </c>
      <c r="BM8" s="7">
        <f t="shared" si="7"/>
        <v>8.235067329</v>
      </c>
      <c r="BN8" s="7">
        <f t="shared" si="7"/>
        <v>7.737167635</v>
      </c>
      <c r="BO8" s="7">
        <f t="shared" si="7"/>
        <v>8.33614473</v>
      </c>
      <c r="BP8" s="7">
        <f t="shared" si="7"/>
        <v>8.270906933</v>
      </c>
      <c r="BQ8" s="7">
        <f t="shared" si="7"/>
        <v>7.799590756</v>
      </c>
      <c r="BR8" s="7">
        <f t="shared" si="7"/>
        <v>7.486767445</v>
      </c>
      <c r="BS8" s="7">
        <f t="shared" si="7"/>
        <v>8.488534192</v>
      </c>
      <c r="BT8" s="7">
        <f t="shared" si="7"/>
        <v>8.343235841</v>
      </c>
      <c r="BU8" s="7">
        <f t="shared" si="7"/>
        <v>7.832915529</v>
      </c>
      <c r="BV8" s="7">
        <f t="shared" si="7"/>
        <v>8.221393839</v>
      </c>
      <c r="BW8" s="7">
        <f t="shared" si="7"/>
        <v>7.762652235</v>
      </c>
      <c r="BX8" s="7">
        <f t="shared" si="7"/>
        <v>7.489949648</v>
      </c>
      <c r="BY8" s="7">
        <f t="shared" si="7"/>
        <v>8.477522769</v>
      </c>
      <c r="BZ8" s="7">
        <f t="shared" si="7"/>
        <v>8.003118509</v>
      </c>
      <c r="CA8" s="7">
        <f t="shared" si="7"/>
        <v>8.035891587</v>
      </c>
      <c r="CB8" s="7">
        <f t="shared" si="7"/>
        <v>8.488098614</v>
      </c>
      <c r="CC8" s="7">
        <f t="shared" si="7"/>
        <v>8.281202125</v>
      </c>
      <c r="CD8" s="7">
        <f t="shared" si="7"/>
        <v>8.167192274</v>
      </c>
      <c r="CE8" s="7">
        <f t="shared" si="7"/>
        <v>8.533106587</v>
      </c>
      <c r="CF8" s="7">
        <f t="shared" si="7"/>
        <v>8.22521336</v>
      </c>
      <c r="CG8" s="7">
        <f t="shared" si="7"/>
        <v>7.479694049</v>
      </c>
      <c r="CH8" s="7">
        <f t="shared" si="7"/>
        <v>8.380862103</v>
      </c>
      <c r="CI8" s="7">
        <f t="shared" si="7"/>
        <v>8.025486473</v>
      </c>
      <c r="CJ8" s="7">
        <f t="shared" si="7"/>
        <v>7.668364916</v>
      </c>
      <c r="CK8" s="7">
        <f t="shared" si="7"/>
        <v>8.25633934</v>
      </c>
      <c r="CL8" s="7">
        <f t="shared" si="7"/>
        <v>8.021399076</v>
      </c>
      <c r="CM8" s="7">
        <f t="shared" si="7"/>
        <v>7.355677603</v>
      </c>
      <c r="CN8" s="7">
        <f t="shared" si="7"/>
        <v>8.259610713</v>
      </c>
      <c r="CO8" s="7">
        <f t="shared" si="7"/>
        <v>8.688490642</v>
      </c>
      <c r="CP8" s="7">
        <f t="shared" si="7"/>
        <v>7.933469526</v>
      </c>
      <c r="CQ8" s="7">
        <f t="shared" si="7"/>
        <v>8.338227059</v>
      </c>
      <c r="CR8" s="7">
        <f t="shared" si="7"/>
        <v>7.956430768</v>
      </c>
      <c r="CS8" s="7">
        <f t="shared" si="7"/>
        <v>7.535047307</v>
      </c>
      <c r="CT8" s="7">
        <f t="shared" si="7"/>
        <v>8.543564298</v>
      </c>
      <c r="CU8" s="7">
        <f t="shared" si="7"/>
        <v>8.131714262</v>
      </c>
      <c r="CV8" s="7">
        <f t="shared" si="7"/>
        <v>8.531381763</v>
      </c>
      <c r="CW8" s="7">
        <f t="shared" si="7"/>
        <v>8.064568113</v>
      </c>
      <c r="CX8" s="7">
        <f t="shared" si="7"/>
        <v>8.976127951</v>
      </c>
      <c r="CY8" s="7">
        <f t="shared" si="7"/>
        <v>8.10352789</v>
      </c>
      <c r="CZ8" s="7">
        <f t="shared" si="7"/>
        <v>9.034162028</v>
      </c>
      <c r="DA8" s="7">
        <f t="shared" si="7"/>
        <v>7.594471994</v>
      </c>
      <c r="DB8" s="7">
        <f t="shared" si="7"/>
        <v>8.242026601</v>
      </c>
      <c r="DC8" s="7">
        <f t="shared" si="7"/>
        <v>8.557713642</v>
      </c>
      <c r="DD8" s="7">
        <f t="shared" si="7"/>
        <v>8.092664332</v>
      </c>
      <c r="DE8" s="7">
        <f t="shared" si="7"/>
        <v>8.076688136</v>
      </c>
      <c r="DF8" s="7">
        <f t="shared" si="7"/>
        <v>8.022691092</v>
      </c>
      <c r="DG8" s="7">
        <f t="shared" si="7"/>
        <v>7.711220816</v>
      </c>
      <c r="DH8" s="7">
        <f t="shared" si="7"/>
        <v>8.086506658</v>
      </c>
      <c r="DI8" s="7">
        <f t="shared" si="7"/>
        <v>8.578920848</v>
      </c>
      <c r="DJ8" s="7">
        <f t="shared" si="7"/>
        <v>8.01807154</v>
      </c>
      <c r="DK8" s="7">
        <f t="shared" si="7"/>
        <v>8.419745218</v>
      </c>
      <c r="DL8" s="7">
        <f t="shared" si="7"/>
        <v>8.251847762</v>
      </c>
      <c r="DM8" s="7">
        <f t="shared" si="7"/>
        <v>7.766608579</v>
      </c>
      <c r="DN8" s="7">
        <f t="shared" si="7"/>
        <v>8.167477319</v>
      </c>
      <c r="DO8" s="7">
        <f t="shared" si="7"/>
        <v>7.911019704</v>
      </c>
      <c r="DP8" s="7">
        <f t="shared" si="7"/>
        <v>7.76773535</v>
      </c>
      <c r="DQ8" s="7">
        <f t="shared" si="7"/>
        <v>8.451825312</v>
      </c>
      <c r="DR8" s="7">
        <f t="shared" si="7"/>
        <v>8.204428469</v>
      </c>
      <c r="DS8" s="7">
        <f t="shared" si="7"/>
        <v>7.806349501</v>
      </c>
      <c r="DT8" s="7">
        <f t="shared" si="7"/>
        <v>7.764370973</v>
      </c>
      <c r="DU8" s="7">
        <f t="shared" si="7"/>
        <v>8.127322384</v>
      </c>
      <c r="DV8" s="7">
        <f t="shared" si="7"/>
        <v>8.126983359</v>
      </c>
      <c r="DW8" s="7">
        <f t="shared" si="7"/>
        <v>7.852742516</v>
      </c>
      <c r="DX8" s="7">
        <f t="shared" si="7"/>
        <v>8.513953407</v>
      </c>
      <c r="DY8" s="7">
        <f t="shared" si="7"/>
        <v>7.602954858</v>
      </c>
      <c r="DZ8" s="7">
        <f t="shared" si="7"/>
        <v>7.910944456</v>
      </c>
      <c r="EA8" s="7">
        <f t="shared" si="7"/>
        <v>8.843021961</v>
      </c>
      <c r="EB8" s="7">
        <f t="shared" si="7"/>
        <v>7.993279494</v>
      </c>
      <c r="EC8" s="7">
        <f t="shared" si="7"/>
        <v>8.00820762</v>
      </c>
      <c r="ED8" s="7">
        <f t="shared" si="7"/>
        <v>9.158527995</v>
      </c>
      <c r="EE8" s="7">
        <f t="shared" si="7"/>
        <v>8.302626382</v>
      </c>
      <c r="EF8" s="7">
        <f t="shared" si="7"/>
        <v>7.893088717</v>
      </c>
      <c r="EG8" s="7">
        <f t="shared" si="7"/>
        <v>8.380354432</v>
      </c>
      <c r="EH8" s="7">
        <f t="shared" si="7"/>
        <v>7.604620534</v>
      </c>
      <c r="EI8" s="7">
        <f t="shared" si="7"/>
        <v>8.050362263</v>
      </c>
      <c r="EJ8" s="7">
        <f t="shared" si="7"/>
        <v>8.090736942</v>
      </c>
      <c r="EK8" s="7">
        <f t="shared" si="7"/>
        <v>8.133133843</v>
      </c>
      <c r="EL8" s="7">
        <f t="shared" si="7"/>
        <v>8.223857678</v>
      </c>
      <c r="EM8" s="7">
        <f t="shared" si="7"/>
        <v>8.329314618</v>
      </c>
      <c r="EN8" s="7">
        <f t="shared" si="7"/>
        <v>8.313481654</v>
      </c>
      <c r="EO8" s="7">
        <f t="shared" si="7"/>
        <v>8.669970596</v>
      </c>
      <c r="EP8" s="7">
        <f t="shared" si="7"/>
        <v>8.59147362</v>
      </c>
      <c r="EQ8" s="7">
        <f t="shared" si="7"/>
        <v>8.105392535</v>
      </c>
      <c r="ER8" s="7">
        <f t="shared" si="7"/>
        <v>7.956903086</v>
      </c>
      <c r="ES8" s="7">
        <f t="shared" si="7"/>
        <v>7.775775119</v>
      </c>
      <c r="ET8" s="7">
        <f t="shared" si="7"/>
        <v>7.984445205</v>
      </c>
      <c r="EU8" s="7">
        <f t="shared" si="7"/>
        <v>7.79961356</v>
      </c>
      <c r="EV8" s="7">
        <f t="shared" si="7"/>
        <v>7.990096238</v>
      </c>
      <c r="EW8" s="7">
        <f t="shared" si="7"/>
        <v>8.273580167</v>
      </c>
      <c r="EX8" s="7">
        <f t="shared" si="7"/>
        <v>8.932909123</v>
      </c>
      <c r="EY8" s="7">
        <f t="shared" si="7"/>
        <v>7.860313054</v>
      </c>
      <c r="EZ8" s="7">
        <f t="shared" si="7"/>
        <v>8.234986688</v>
      </c>
      <c r="FA8" s="7">
        <f t="shared" si="7"/>
        <v>8.293018721</v>
      </c>
      <c r="FB8" s="7">
        <f t="shared" si="7"/>
        <v>7.245461839</v>
      </c>
      <c r="FC8" s="7">
        <f t="shared" si="7"/>
        <v>8.526104083</v>
      </c>
      <c r="FD8" s="7">
        <f t="shared" si="7"/>
        <v>8.779110129</v>
      </c>
      <c r="FE8" s="7">
        <f t="shared" si="7"/>
        <v>7.964192933</v>
      </c>
      <c r="FF8" s="7">
        <f t="shared" si="7"/>
        <v>8.14954181</v>
      </c>
      <c r="FG8" s="7">
        <f t="shared" si="7"/>
        <v>8.73003092</v>
      </c>
      <c r="FH8" s="7">
        <f t="shared" si="7"/>
        <v>8.269454384</v>
      </c>
      <c r="FI8" s="7">
        <f t="shared" si="7"/>
        <v>7.861061037</v>
      </c>
      <c r="FJ8" s="7">
        <f t="shared" si="7"/>
        <v>7.936969456</v>
      </c>
      <c r="FK8" s="7">
        <f t="shared" si="7"/>
        <v>8.319437417</v>
      </c>
      <c r="FL8" s="7">
        <f t="shared" si="7"/>
        <v>7.969439914</v>
      </c>
      <c r="FM8" s="7">
        <f t="shared" si="7"/>
        <v>7.8116611</v>
      </c>
      <c r="FN8" s="7">
        <f t="shared" si="7"/>
        <v>8.564648866</v>
      </c>
      <c r="FO8" s="7">
        <f t="shared" si="7"/>
        <v>7.871909807</v>
      </c>
      <c r="FP8" s="7">
        <f t="shared" si="7"/>
        <v>7.947174119</v>
      </c>
      <c r="FQ8" s="7">
        <f t="shared" si="7"/>
        <v>8.554600518</v>
      </c>
      <c r="FR8" s="7">
        <f t="shared" si="7"/>
        <v>7.746621364</v>
      </c>
      <c r="FS8" s="7">
        <f t="shared" si="7"/>
        <v>7.981258343</v>
      </c>
      <c r="FT8" s="7">
        <f t="shared" si="7"/>
        <v>8.527739167</v>
      </c>
      <c r="FU8" s="7">
        <f t="shared" si="7"/>
        <v>7.979889297</v>
      </c>
      <c r="FV8" s="7">
        <f t="shared" si="7"/>
        <v>7.784646171</v>
      </c>
      <c r="FW8" s="7">
        <f t="shared" si="7"/>
        <v>8.089991462</v>
      </c>
      <c r="FX8" s="7">
        <f t="shared" si="7"/>
        <v>7.542279196</v>
      </c>
      <c r="FY8" s="7">
        <f t="shared" si="7"/>
        <v>8.04351455</v>
      </c>
      <c r="FZ8" s="7">
        <f t="shared" si="7"/>
        <v>8.697455333</v>
      </c>
      <c r="GA8" s="7">
        <f t="shared" si="7"/>
        <v>7.423468632</v>
      </c>
      <c r="GB8" s="7">
        <f t="shared" si="7"/>
        <v>8.341442064</v>
      </c>
      <c r="GC8" s="7">
        <f t="shared" si="7"/>
        <v>7.683070936</v>
      </c>
      <c r="GD8" s="7">
        <f t="shared" si="7"/>
        <v>8.156562076</v>
      </c>
      <c r="GE8" s="7">
        <f t="shared" si="7"/>
        <v>8.254131871</v>
      </c>
      <c r="GF8" s="7">
        <f t="shared" si="7"/>
        <v>7.471296104</v>
      </c>
      <c r="GG8" s="7">
        <f t="shared" si="7"/>
        <v>8.108602428</v>
      </c>
      <c r="GH8" s="7">
        <f t="shared" si="7"/>
        <v>7.953533675</v>
      </c>
      <c r="GI8" s="7">
        <f t="shared" si="7"/>
        <v>7.975043867</v>
      </c>
      <c r="GJ8" s="7">
        <f t="shared" si="7"/>
        <v>8.284480528</v>
      </c>
      <c r="GK8" s="7">
        <f t="shared" si="7"/>
        <v>8.846681721</v>
      </c>
      <c r="GL8" s="7">
        <f t="shared" si="7"/>
        <v>8.005788634</v>
      </c>
      <c r="GM8" s="7">
        <f t="shared" si="7"/>
        <v>8.298745316</v>
      </c>
      <c r="GN8" s="7">
        <f t="shared" si="7"/>
        <v>7.867637293</v>
      </c>
      <c r="GO8" s="7">
        <f t="shared" si="7"/>
        <v>7.896368167</v>
      </c>
      <c r="GP8" s="7">
        <f t="shared" si="7"/>
        <v>7.712335396</v>
      </c>
      <c r="GQ8" s="7">
        <f t="shared" si="7"/>
        <v>8.371042887</v>
      </c>
      <c r="GR8" s="7">
        <f t="shared" si="7"/>
        <v>7.911819544</v>
      </c>
      <c r="GS8" s="7">
        <f t="shared" si="7"/>
        <v>8.337900761</v>
      </c>
      <c r="GT8" s="7">
        <f t="shared" si="7"/>
        <v>8.034770286</v>
      </c>
      <c r="GU8" s="7">
        <f t="shared" si="7"/>
        <v>8.175851095</v>
      </c>
      <c r="GV8" s="7">
        <f t="shared" si="7"/>
        <v>8.582605062</v>
      </c>
      <c r="GW8" s="7">
        <f t="shared" si="7"/>
        <v>8.804673637</v>
      </c>
      <c r="GX8" s="7">
        <f t="shared" si="7"/>
        <v>8.566524292</v>
      </c>
      <c r="GY8" s="7">
        <f t="shared" si="7"/>
        <v>7.873414537</v>
      </c>
      <c r="GZ8" s="7">
        <f t="shared" si="7"/>
        <v>7.941286099</v>
      </c>
      <c r="HA8" s="7">
        <f t="shared" si="7"/>
        <v>7.75071452</v>
      </c>
      <c r="HB8" s="7">
        <f t="shared" si="7"/>
        <v>8.464974143</v>
      </c>
      <c r="HC8" s="7">
        <f t="shared" si="7"/>
        <v>8.505399845</v>
      </c>
      <c r="HD8" s="7">
        <f t="shared" si="7"/>
        <v>8.102231156</v>
      </c>
      <c r="HE8" s="7">
        <f t="shared" si="7"/>
        <v>7.985410497</v>
      </c>
      <c r="HF8" s="7">
        <f t="shared" si="7"/>
        <v>8.781627157</v>
      </c>
      <c r="HG8" s="7">
        <f t="shared" si="7"/>
        <v>8.123560493</v>
      </c>
      <c r="HH8" s="7">
        <f t="shared" si="7"/>
        <v>8.060173772</v>
      </c>
      <c r="HI8" s="7">
        <f t="shared" si="7"/>
        <v>8.135837763</v>
      </c>
      <c r="HJ8" s="7">
        <f t="shared" si="7"/>
        <v>8.368934701</v>
      </c>
      <c r="HK8" s="7">
        <f t="shared" si="7"/>
        <v>7.869684344</v>
      </c>
      <c r="HL8" s="7">
        <f t="shared" si="7"/>
        <v>8.578358911</v>
      </c>
      <c r="HM8" s="7">
        <f t="shared" si="7"/>
        <v>8.193681744</v>
      </c>
      <c r="HN8" s="7">
        <f t="shared" si="7"/>
        <v>8.218808943</v>
      </c>
      <c r="HO8" s="7">
        <f t="shared" si="7"/>
        <v>8.135973889</v>
      </c>
      <c r="HP8" s="7">
        <f t="shared" si="7"/>
        <v>7.649345533</v>
      </c>
      <c r="HQ8" s="7">
        <f t="shared" si="7"/>
        <v>7.888757916</v>
      </c>
      <c r="HR8" s="7">
        <f t="shared" si="7"/>
        <v>8.140255329</v>
      </c>
      <c r="HS8" s="7">
        <f t="shared" si="7"/>
        <v>7.920874476</v>
      </c>
      <c r="HT8" s="7">
        <f t="shared" si="7"/>
        <v>8.242302963</v>
      </c>
      <c r="HU8" s="7">
        <f t="shared" si="7"/>
        <v>7.872565891</v>
      </c>
      <c r="HV8" s="7">
        <f t="shared" si="7"/>
        <v>7.934413627</v>
      </c>
      <c r="HW8" s="7">
        <f t="shared" si="7"/>
        <v>8.183012507</v>
      </c>
      <c r="HX8" s="7">
        <f t="shared" si="7"/>
        <v>7.94275362</v>
      </c>
      <c r="HY8" s="7">
        <f t="shared" si="7"/>
        <v>7.994921538</v>
      </c>
      <c r="HZ8" s="7">
        <f t="shared" si="7"/>
        <v>8.34350741</v>
      </c>
      <c r="IA8" s="7">
        <f t="shared" si="7"/>
        <v>8.136386975</v>
      </c>
      <c r="IB8" s="7">
        <f t="shared" si="7"/>
        <v>7.976646574</v>
      </c>
      <c r="IC8" s="7">
        <f t="shared" si="7"/>
        <v>8.997000773</v>
      </c>
      <c r="ID8" s="7">
        <f t="shared" si="7"/>
        <v>7.795823614</v>
      </c>
      <c r="IE8" s="7">
        <f t="shared" si="7"/>
        <v>8.12860168</v>
      </c>
      <c r="IF8" s="7">
        <f t="shared" si="7"/>
        <v>8.306172927</v>
      </c>
      <c r="IG8" s="7">
        <f t="shared" si="7"/>
        <v>8.737694241</v>
      </c>
      <c r="IH8" s="7">
        <f t="shared" si="7"/>
        <v>8.185287044</v>
      </c>
      <c r="II8" s="7">
        <f t="shared" si="7"/>
        <v>8.422518413</v>
      </c>
      <c r="IJ8" s="7">
        <f t="shared" si="7"/>
        <v>7.974120425</v>
      </c>
      <c r="IK8" s="7">
        <f t="shared" si="7"/>
        <v>8.107334569</v>
      </c>
      <c r="IL8" s="7">
        <f t="shared" si="7"/>
        <v>8.39137776</v>
      </c>
      <c r="IM8" s="7">
        <f t="shared" si="7"/>
        <v>8.107297959</v>
      </c>
      <c r="IN8" s="7">
        <f t="shared" si="7"/>
        <v>7.997470809</v>
      </c>
      <c r="IO8" s="7">
        <f t="shared" si="7"/>
        <v>8.746132233</v>
      </c>
      <c r="IP8" s="7">
        <f t="shared" si="7"/>
        <v>8.541304073</v>
      </c>
      <c r="IQ8" s="7">
        <f t="shared" si="7"/>
        <v>7.68913275</v>
      </c>
      <c r="IR8" s="7">
        <f t="shared" si="7"/>
        <v>8.258273187</v>
      </c>
      <c r="IS8" s="7">
        <f t="shared" si="7"/>
        <v>8.380392278</v>
      </c>
      <c r="IT8" s="7">
        <f t="shared" si="7"/>
        <v>8.060918388</v>
      </c>
      <c r="IU8" s="7">
        <f t="shared" si="7"/>
        <v>8.617645883</v>
      </c>
      <c r="IV8" s="7">
        <f t="shared" si="7"/>
        <v>8.644530235</v>
      </c>
      <c r="IW8" s="7">
        <f t="shared" si="7"/>
        <v>7.904440021</v>
      </c>
      <c r="IX8" s="7">
        <f t="shared" si="7"/>
        <v>8.719331914</v>
      </c>
      <c r="IY8" s="7">
        <f t="shared" si="7"/>
        <v>8.123353599</v>
      </c>
      <c r="IZ8" s="7">
        <f t="shared" si="7"/>
        <v>8.06374003</v>
      </c>
      <c r="JA8" s="7">
        <f t="shared" si="7"/>
        <v>7.263454174</v>
      </c>
      <c r="JB8" s="7">
        <f t="shared" si="7"/>
        <v>7.811346369</v>
      </c>
      <c r="JC8" s="7">
        <f t="shared" si="7"/>
        <v>8.090425077</v>
      </c>
      <c r="JD8" s="7">
        <f t="shared" si="7"/>
        <v>8.281240808</v>
      </c>
      <c r="JE8" s="7">
        <f t="shared" si="7"/>
        <v>8.005298034</v>
      </c>
      <c r="JF8" s="7">
        <f t="shared" si="7"/>
        <v>8.245180504</v>
      </c>
      <c r="JG8" s="7">
        <f t="shared" si="7"/>
        <v>8.332357876</v>
      </c>
      <c r="JH8" s="7">
        <f t="shared" si="7"/>
        <v>7.733821071</v>
      </c>
      <c r="JI8" s="7">
        <f t="shared" si="7"/>
        <v>8.610373895</v>
      </c>
      <c r="JJ8" s="7">
        <f t="shared" si="7"/>
        <v>8.65353337</v>
      </c>
      <c r="JK8" s="7">
        <f t="shared" si="7"/>
        <v>7.914756353</v>
      </c>
      <c r="JL8" s="7">
        <f t="shared" si="7"/>
        <v>8.233559335</v>
      </c>
      <c r="JM8" s="7">
        <f t="shared" si="7"/>
        <v>8.589509105</v>
      </c>
      <c r="JN8" s="7">
        <f t="shared" si="7"/>
        <v>7.538032673</v>
      </c>
      <c r="JO8" s="7">
        <f t="shared" si="7"/>
        <v>8.663555133</v>
      </c>
      <c r="JP8" s="7">
        <f t="shared" si="7"/>
        <v>8.129019984</v>
      </c>
      <c r="JQ8" s="7">
        <f t="shared" si="7"/>
        <v>8.018835347</v>
      </c>
      <c r="JR8" s="7">
        <f t="shared" si="7"/>
        <v>8.752070533</v>
      </c>
      <c r="JS8" s="7">
        <f t="shared" si="7"/>
        <v>8.181055784</v>
      </c>
      <c r="JT8" s="7">
        <f t="shared" si="7"/>
        <v>7.918999885</v>
      </c>
      <c r="JU8" s="7">
        <f t="shared" si="7"/>
        <v>7.892352879</v>
      </c>
      <c r="JV8" s="7">
        <f t="shared" si="7"/>
        <v>8.090247501</v>
      </c>
      <c r="JW8" s="7">
        <f t="shared" si="7"/>
        <v>8.531586669</v>
      </c>
      <c r="JX8" s="7">
        <f t="shared" si="7"/>
        <v>8.821544158</v>
      </c>
      <c r="JY8" s="7">
        <f t="shared" si="7"/>
        <v>8.034695113</v>
      </c>
      <c r="JZ8" s="7">
        <f t="shared" si="7"/>
        <v>8.118311849</v>
      </c>
      <c r="KA8" s="7">
        <f t="shared" si="7"/>
        <v>8.637014358</v>
      </c>
      <c r="KB8" s="7">
        <f t="shared" si="7"/>
        <v>8.925907076</v>
      </c>
      <c r="KC8" s="7">
        <f t="shared" si="7"/>
        <v>8.471621357</v>
      </c>
      <c r="KD8" s="7">
        <f t="shared" si="7"/>
        <v>8.368780727</v>
      </c>
      <c r="KE8" s="7">
        <f t="shared" si="7"/>
        <v>7.768914294</v>
      </c>
      <c r="KF8" s="7">
        <f t="shared" si="7"/>
        <v>8.030552036</v>
      </c>
      <c r="KG8" s="7">
        <f t="shared" si="7"/>
        <v>8.402643614</v>
      </c>
      <c r="KH8" s="7">
        <f t="shared" si="7"/>
        <v>8.428025004</v>
      </c>
      <c r="KI8" s="7">
        <f t="shared" si="7"/>
        <v>8.041532611</v>
      </c>
      <c r="KJ8" s="7">
        <f t="shared" si="7"/>
        <v>8.41155973</v>
      </c>
      <c r="KK8" s="7">
        <f t="shared" si="7"/>
        <v>7.879837466</v>
      </c>
      <c r="KL8" s="7">
        <f t="shared" si="7"/>
        <v>7.800576835</v>
      </c>
      <c r="KM8" s="7">
        <f t="shared" si="7"/>
        <v>8.477538675</v>
      </c>
      <c r="KN8" s="7">
        <f t="shared" si="7"/>
        <v>8.455303135</v>
      </c>
      <c r="KO8" s="7">
        <f t="shared" si="7"/>
        <v>8.087655283</v>
      </c>
      <c r="KP8" s="7">
        <f t="shared" si="7"/>
        <v>8.146559713</v>
      </c>
      <c r="KQ8" s="7">
        <f t="shared" si="7"/>
        <v>8.457724606</v>
      </c>
      <c r="KR8" s="7">
        <f t="shared" si="7"/>
        <v>7.750485826</v>
      </c>
      <c r="KS8" s="7">
        <f t="shared" si="7"/>
        <v>8.550240418</v>
      </c>
      <c r="KT8" s="7">
        <f t="shared" si="7"/>
        <v>7.856970238</v>
      </c>
      <c r="KU8" s="7">
        <f t="shared" si="7"/>
        <v>7.928736304</v>
      </c>
      <c r="KV8" s="7">
        <f t="shared" si="7"/>
        <v>7.936241462</v>
      </c>
      <c r="KW8" s="7">
        <f t="shared" si="7"/>
        <v>8.023836997</v>
      </c>
      <c r="KX8" s="7">
        <f t="shared" si="7"/>
        <v>8.391387936</v>
      </c>
      <c r="KY8" s="7">
        <f t="shared" si="7"/>
        <v>7.869410158</v>
      </c>
      <c r="KZ8" s="7">
        <f t="shared" si="7"/>
        <v>7.750182907</v>
      </c>
      <c r="LA8" s="7">
        <f t="shared" si="7"/>
        <v>8.150393157</v>
      </c>
      <c r="LB8" s="7">
        <f t="shared" si="7"/>
        <v>8.177257213</v>
      </c>
      <c r="LC8" s="7">
        <f t="shared" si="7"/>
        <v>8.299801267</v>
      </c>
      <c r="LD8" s="7">
        <f t="shared" si="7"/>
        <v>8.601527229</v>
      </c>
      <c r="LE8" s="7">
        <f t="shared" si="7"/>
        <v>8.079679361</v>
      </c>
      <c r="LF8" s="7">
        <f t="shared" si="7"/>
        <v>7.687417242</v>
      </c>
      <c r="LG8" s="7">
        <f t="shared" si="7"/>
        <v>8.477460661</v>
      </c>
      <c r="LH8" s="7">
        <f t="shared" si="7"/>
        <v>8.275394555</v>
      </c>
      <c r="LI8" s="7">
        <f t="shared" si="7"/>
        <v>7.882998755</v>
      </c>
      <c r="LJ8" s="7">
        <f t="shared" si="7"/>
        <v>7.957792468</v>
      </c>
      <c r="LK8" s="7">
        <f t="shared" si="7"/>
        <v>8.431619961</v>
      </c>
      <c r="LL8" s="7">
        <f t="shared" si="7"/>
        <v>8.053822753</v>
      </c>
      <c r="LM8" s="7">
        <f t="shared" si="7"/>
        <v>8.57267734</v>
      </c>
      <c r="LN8" s="7">
        <f t="shared" si="7"/>
        <v>7.858505264</v>
      </c>
      <c r="LO8" s="7">
        <f t="shared" si="7"/>
        <v>7.813140372</v>
      </c>
      <c r="LP8" s="7">
        <f t="shared" si="7"/>
        <v>8.173998113</v>
      </c>
      <c r="LQ8" s="7">
        <f t="shared" si="7"/>
        <v>8.055066362</v>
      </c>
      <c r="LR8" s="7">
        <f t="shared" si="7"/>
        <v>8.47928644</v>
      </c>
      <c r="LS8" s="7">
        <f t="shared" si="7"/>
        <v>7.621946814</v>
      </c>
      <c r="LT8" s="7">
        <f t="shared" si="7"/>
        <v>8.023204101</v>
      </c>
      <c r="LU8" s="7">
        <f t="shared" si="7"/>
        <v>8.470993855</v>
      </c>
      <c r="LV8" s="7">
        <f t="shared" si="7"/>
        <v>7.653807635</v>
      </c>
      <c r="LW8" s="7">
        <f t="shared" si="7"/>
        <v>8.57063848</v>
      </c>
      <c r="LX8" s="7">
        <f t="shared" si="7"/>
        <v>8.095362575</v>
      </c>
      <c r="LY8" s="7">
        <f t="shared" si="7"/>
        <v>7.753160922</v>
      </c>
      <c r="LZ8" s="7">
        <f t="shared" si="7"/>
        <v>8.907649646</v>
      </c>
      <c r="MA8" s="7">
        <f t="shared" si="7"/>
        <v>8.342948731</v>
      </c>
      <c r="MB8" s="7">
        <f t="shared" si="7"/>
        <v>8.228670582</v>
      </c>
      <c r="MC8" s="7">
        <f t="shared" si="7"/>
        <v>8.720150779</v>
      </c>
      <c r="MD8" s="7">
        <f t="shared" si="7"/>
        <v>8.093828201</v>
      </c>
      <c r="ME8" s="7">
        <f t="shared" si="7"/>
        <v>7.848514517</v>
      </c>
      <c r="MF8" s="7">
        <f t="shared" si="7"/>
        <v>8.76555226</v>
      </c>
      <c r="MG8" s="7">
        <f t="shared" si="7"/>
        <v>7.9479476</v>
      </c>
      <c r="MH8" s="7">
        <f t="shared" si="7"/>
        <v>7.975012143</v>
      </c>
      <c r="MI8" s="7">
        <f t="shared" si="7"/>
        <v>8.07378035</v>
      </c>
      <c r="MJ8" s="7">
        <f t="shared" si="7"/>
        <v>8.125093272</v>
      </c>
      <c r="MK8" s="7">
        <f t="shared" si="7"/>
        <v>8.174363262</v>
      </c>
      <c r="ML8" s="7">
        <f t="shared" si="7"/>
        <v>7.779114953</v>
      </c>
      <c r="MM8" s="7">
        <f t="shared" si="7"/>
        <v>7.808889948</v>
      </c>
      <c r="MN8" s="7">
        <f t="shared" si="7"/>
        <v>8.477281979</v>
      </c>
      <c r="MO8" s="7">
        <f t="shared" si="7"/>
        <v>8.533865377</v>
      </c>
      <c r="MP8" s="7">
        <f t="shared" si="7"/>
        <v>7.730361735</v>
      </c>
      <c r="MQ8" s="7">
        <f t="shared" si="7"/>
        <v>8.199852608</v>
      </c>
      <c r="MR8" s="7">
        <f t="shared" si="7"/>
        <v>7.970685318</v>
      </c>
      <c r="MS8" s="7">
        <f t="shared" si="7"/>
        <v>8.441956769</v>
      </c>
      <c r="MT8" s="7">
        <f t="shared" si="7"/>
        <v>8.325886609</v>
      </c>
      <c r="MU8" s="7">
        <f t="shared" si="7"/>
        <v>8.580165228</v>
      </c>
      <c r="MV8" s="7">
        <f t="shared" si="7"/>
        <v>7.922073279</v>
      </c>
      <c r="MW8" s="7">
        <f t="shared" si="7"/>
        <v>8.675702234</v>
      </c>
      <c r="MX8" s="7">
        <f t="shared" si="7"/>
        <v>8.448234011</v>
      </c>
      <c r="MY8" s="7">
        <f t="shared" si="7"/>
        <v>8.42459442</v>
      </c>
      <c r="MZ8" s="7">
        <f t="shared" si="7"/>
        <v>8.467740802</v>
      </c>
      <c r="NA8" s="7">
        <f t="shared" si="7"/>
        <v>8.054047668</v>
      </c>
      <c r="NB8" s="7">
        <f t="shared" si="7"/>
        <v>8.008571633</v>
      </c>
      <c r="NC8" s="7">
        <f t="shared" si="7"/>
        <v>8.886000042</v>
      </c>
      <c r="ND8" s="7">
        <f t="shared" si="7"/>
        <v>8.34478505</v>
      </c>
      <c r="NE8" s="7">
        <f t="shared" si="7"/>
        <v>7.972785317</v>
      </c>
      <c r="NF8" s="7">
        <f t="shared" si="7"/>
        <v>8.450422025</v>
      </c>
      <c r="NG8" s="7">
        <f t="shared" si="7"/>
        <v>8.094432069</v>
      </c>
      <c r="NH8" s="7">
        <f t="shared" si="7"/>
        <v>8.545532943</v>
      </c>
      <c r="NI8" s="7">
        <f t="shared" si="7"/>
        <v>8.189151813</v>
      </c>
      <c r="NJ8" s="7">
        <f t="shared" si="7"/>
        <v>8.682288537</v>
      </c>
      <c r="NK8" s="7">
        <f t="shared" si="7"/>
        <v>7.978682471</v>
      </c>
      <c r="NL8" s="7">
        <f t="shared" si="7"/>
        <v>8.220935441</v>
      </c>
      <c r="NM8" s="7">
        <f t="shared" si="7"/>
        <v>8.523314288</v>
      </c>
      <c r="NN8" s="7">
        <f t="shared" si="7"/>
        <v>7.629779319</v>
      </c>
      <c r="NO8" s="7">
        <f t="shared" si="7"/>
        <v>8.27266226</v>
      </c>
      <c r="NP8" s="7">
        <f t="shared" si="7"/>
        <v>8.247191566</v>
      </c>
      <c r="NQ8" s="7">
        <f t="shared" si="7"/>
        <v>8.117686373</v>
      </c>
      <c r="NR8" s="7">
        <f t="shared" si="7"/>
        <v>8.362257581</v>
      </c>
      <c r="NS8" s="7">
        <f t="shared" si="7"/>
        <v>8.743499809</v>
      </c>
      <c r="NT8" s="7">
        <f t="shared" si="7"/>
        <v>8.176469786</v>
      </c>
      <c r="NU8" s="7">
        <f t="shared" si="7"/>
        <v>8.410332985</v>
      </c>
      <c r="NV8" s="7">
        <f t="shared" si="7"/>
        <v>8.058001018</v>
      </c>
      <c r="NW8" s="7">
        <f t="shared" si="7"/>
        <v>7.703603364</v>
      </c>
      <c r="NX8" s="7">
        <f t="shared" si="7"/>
        <v>8.296462989</v>
      </c>
      <c r="NY8" s="7">
        <f t="shared" si="7"/>
        <v>8.261418749</v>
      </c>
      <c r="NZ8" s="7">
        <f t="shared" si="7"/>
        <v>7.953189134</v>
      </c>
      <c r="OA8" s="7">
        <f t="shared" si="7"/>
        <v>7.973315286</v>
      </c>
      <c r="OB8" s="7">
        <f t="shared" si="7"/>
        <v>8.122927779</v>
      </c>
      <c r="OC8" s="7">
        <f t="shared" si="7"/>
        <v>7.895177918</v>
      </c>
      <c r="OD8" s="7">
        <f t="shared" si="7"/>
        <v>9.018753364</v>
      </c>
      <c r="OE8" s="7">
        <f t="shared" si="7"/>
        <v>8.01837456</v>
      </c>
      <c r="OF8" s="7">
        <f t="shared" si="7"/>
        <v>8.233403616</v>
      </c>
      <c r="OG8" s="7">
        <f t="shared" si="7"/>
        <v>8.52849883</v>
      </c>
      <c r="OH8" s="7">
        <f t="shared" si="7"/>
        <v>7.539882677</v>
      </c>
      <c r="OI8" s="7">
        <f t="shared" si="7"/>
        <v>7.898094113</v>
      </c>
      <c r="OJ8" s="7">
        <f t="shared" si="7"/>
        <v>8.520542705</v>
      </c>
      <c r="OK8" s="7">
        <f t="shared" si="7"/>
        <v>7.661373276</v>
      </c>
      <c r="OL8" s="7">
        <f t="shared" si="7"/>
        <v>8.329257033</v>
      </c>
      <c r="OM8" s="7">
        <f t="shared" si="7"/>
        <v>8.620409175</v>
      </c>
      <c r="ON8" s="7">
        <f t="shared" si="7"/>
        <v>7.718407705</v>
      </c>
      <c r="OO8" s="7">
        <f t="shared" si="7"/>
        <v>8.630767141</v>
      </c>
      <c r="OP8" s="7">
        <f t="shared" si="7"/>
        <v>7.908721135</v>
      </c>
      <c r="OQ8" s="7">
        <f t="shared" si="7"/>
        <v>8.333112394</v>
      </c>
      <c r="OR8" s="7">
        <f t="shared" si="7"/>
        <v>7.954774661</v>
      </c>
      <c r="OS8" s="7">
        <f t="shared" si="7"/>
        <v>7.747821856</v>
      </c>
      <c r="OT8" s="7">
        <f t="shared" si="7"/>
        <v>7.839017347</v>
      </c>
      <c r="OU8" s="7">
        <f t="shared" si="7"/>
        <v>7.891895156</v>
      </c>
      <c r="OV8" s="7">
        <f t="shared" si="7"/>
        <v>8.618469047</v>
      </c>
      <c r="OW8" s="7">
        <f t="shared" si="7"/>
        <v>8.344997766</v>
      </c>
      <c r="OX8" s="7">
        <f t="shared" si="7"/>
        <v>8.210416063</v>
      </c>
      <c r="OY8" s="7">
        <f t="shared" si="7"/>
        <v>8.460215567</v>
      </c>
      <c r="OZ8" s="7">
        <f t="shared" si="7"/>
        <v>8.009726517</v>
      </c>
      <c r="PA8" s="7">
        <f t="shared" si="7"/>
        <v>8.268328111</v>
      </c>
      <c r="PB8" s="7">
        <f t="shared" si="7"/>
        <v>8.694353144</v>
      </c>
      <c r="PC8" s="7">
        <f t="shared" si="7"/>
        <v>7.473799053</v>
      </c>
      <c r="PD8" s="7">
        <f t="shared" si="7"/>
        <v>8.340263382</v>
      </c>
      <c r="PE8" s="7">
        <f t="shared" si="7"/>
        <v>7.369148531</v>
      </c>
      <c r="PF8" s="7">
        <f t="shared" si="7"/>
        <v>7.609617269</v>
      </c>
      <c r="PG8" s="7">
        <f t="shared" si="7"/>
        <v>8.36838436</v>
      </c>
      <c r="PH8" s="7">
        <f t="shared" si="7"/>
        <v>8.278783265</v>
      </c>
      <c r="PI8" s="7">
        <f t="shared" si="7"/>
        <v>7.737474856</v>
      </c>
      <c r="PJ8" s="7">
        <f t="shared" si="7"/>
        <v>8.579735212</v>
      </c>
      <c r="PK8" s="7">
        <f t="shared" si="7"/>
        <v>8.233829576</v>
      </c>
      <c r="PL8" s="7">
        <f t="shared" si="7"/>
        <v>8.156928256</v>
      </c>
      <c r="PM8" s="7">
        <f t="shared" si="7"/>
        <v>8.483541511</v>
      </c>
      <c r="PN8" s="7">
        <f t="shared" si="7"/>
        <v>8.248135159</v>
      </c>
      <c r="PO8" s="7">
        <f t="shared" si="7"/>
        <v>8.401286468</v>
      </c>
      <c r="PP8" s="7">
        <f t="shared" si="7"/>
        <v>8.443269913</v>
      </c>
      <c r="PQ8" s="7">
        <f t="shared" si="7"/>
        <v>7.280756597</v>
      </c>
      <c r="PR8" s="7">
        <f t="shared" si="7"/>
        <v>8.10405985</v>
      </c>
      <c r="PS8" s="7">
        <f t="shared" si="7"/>
        <v>8.012398656</v>
      </c>
      <c r="PT8" s="7">
        <f t="shared" si="7"/>
        <v>7.669761572</v>
      </c>
      <c r="PU8" s="7">
        <f t="shared" si="7"/>
        <v>8.324153851</v>
      </c>
      <c r="PV8" s="7">
        <f t="shared" si="7"/>
        <v>8.560756931</v>
      </c>
      <c r="PW8" s="7">
        <f t="shared" si="7"/>
        <v>8.169427748</v>
      </c>
      <c r="PX8" s="7">
        <f t="shared" si="7"/>
        <v>8.36823944</v>
      </c>
      <c r="PY8" s="7">
        <f t="shared" si="7"/>
        <v>8.298116984</v>
      </c>
      <c r="PZ8" s="7">
        <f t="shared" si="7"/>
        <v>8.252407808</v>
      </c>
      <c r="QA8" s="7">
        <f t="shared" si="7"/>
        <v>8.443337777</v>
      </c>
      <c r="QB8" s="7">
        <f t="shared" si="7"/>
        <v>8.895007972</v>
      </c>
      <c r="QC8" s="7">
        <f t="shared" si="7"/>
        <v>7.725675286</v>
      </c>
      <c r="QD8" s="7">
        <f t="shared" si="7"/>
        <v>8.441858186</v>
      </c>
      <c r="QE8" s="7">
        <f t="shared" si="7"/>
        <v>8.181854205</v>
      </c>
      <c r="QF8" s="7">
        <f t="shared" si="7"/>
        <v>8.038546958</v>
      </c>
      <c r="QG8" s="7">
        <f t="shared" si="7"/>
        <v>8.449329574</v>
      </c>
      <c r="QH8" s="7">
        <f t="shared" si="7"/>
        <v>7.244872285</v>
      </c>
      <c r="QI8" s="7">
        <f t="shared" si="7"/>
        <v>7.669224366</v>
      </c>
      <c r="QJ8" s="7">
        <f t="shared" si="7"/>
        <v>8.157924413</v>
      </c>
      <c r="QK8" s="7">
        <f t="shared" si="7"/>
        <v>9.019085735</v>
      </c>
      <c r="QL8" s="7">
        <f t="shared" si="7"/>
        <v>8.243071396</v>
      </c>
      <c r="QM8" s="7">
        <f t="shared" si="7"/>
        <v>8.054269228</v>
      </c>
      <c r="QN8" s="7">
        <f t="shared" si="7"/>
        <v>8.011060787</v>
      </c>
      <c r="QO8" s="7">
        <f t="shared" si="7"/>
        <v>8.20163127</v>
      </c>
      <c r="QP8" s="7">
        <f t="shared" si="7"/>
        <v>8.161523401</v>
      </c>
      <c r="QQ8" s="7">
        <f t="shared" si="7"/>
        <v>7.935670414</v>
      </c>
      <c r="QR8" s="7">
        <f t="shared" si="7"/>
        <v>7.775052201</v>
      </c>
      <c r="QS8" s="7">
        <f t="shared" si="7"/>
        <v>8.124131136</v>
      </c>
      <c r="QT8" s="7">
        <f t="shared" si="7"/>
        <v>8.104015785</v>
      </c>
      <c r="QU8" s="7">
        <f t="shared" si="7"/>
        <v>7.87194969</v>
      </c>
      <c r="QV8" s="7">
        <f t="shared" si="7"/>
        <v>8.15938315</v>
      </c>
      <c r="QW8" s="7">
        <f t="shared" si="7"/>
        <v>8.418217787</v>
      </c>
      <c r="QX8" s="7">
        <f t="shared" si="7"/>
        <v>8.384094447</v>
      </c>
      <c r="QY8" s="7">
        <f t="shared" si="7"/>
        <v>8.189061075</v>
      </c>
      <c r="QZ8" s="7">
        <f t="shared" si="7"/>
        <v>8.605738912</v>
      </c>
      <c r="RA8" s="7">
        <f t="shared" si="7"/>
        <v>7.354480496</v>
      </c>
      <c r="RB8" s="7">
        <f t="shared" si="7"/>
        <v>8.182584927</v>
      </c>
      <c r="RC8" s="7">
        <f t="shared" si="7"/>
        <v>9.210948889</v>
      </c>
      <c r="RD8" s="7">
        <f t="shared" si="7"/>
        <v>7.476867519</v>
      </c>
      <c r="RE8" s="7">
        <f t="shared" si="7"/>
        <v>8.420281741</v>
      </c>
      <c r="RF8" s="7">
        <f t="shared" si="7"/>
        <v>7.661384582</v>
      </c>
      <c r="RG8" s="7">
        <f t="shared" si="7"/>
        <v>8.172168294</v>
      </c>
      <c r="RH8" s="7">
        <f t="shared" si="7"/>
        <v>8.36548168</v>
      </c>
      <c r="RI8" s="7">
        <f t="shared" si="7"/>
        <v>8.566505211</v>
      </c>
      <c r="RJ8" s="7">
        <f t="shared" si="7"/>
        <v>8.022028243</v>
      </c>
      <c r="RK8" s="7">
        <f t="shared" si="7"/>
        <v>8.296571835</v>
      </c>
      <c r="RL8" s="7">
        <f t="shared" si="7"/>
        <v>7.85768574</v>
      </c>
      <c r="RM8" s="7">
        <f t="shared" si="7"/>
        <v>8.221232423</v>
      </c>
      <c r="RN8" s="7">
        <f t="shared" si="7"/>
        <v>8.012818391</v>
      </c>
      <c r="RO8" s="7">
        <f t="shared" si="7"/>
        <v>7.834051464</v>
      </c>
      <c r="RP8" s="7">
        <f t="shared" si="7"/>
        <v>7.971404496</v>
      </c>
      <c r="RQ8" s="7">
        <f t="shared" si="7"/>
        <v>8.436409903</v>
      </c>
      <c r="RR8" s="7">
        <f t="shared" si="7"/>
        <v>8.260332695</v>
      </c>
      <c r="RS8" s="7">
        <f t="shared" si="7"/>
        <v>8.20648446</v>
      </c>
      <c r="RT8" s="7">
        <f t="shared" si="7"/>
        <v>8.446443022</v>
      </c>
      <c r="RU8" s="7">
        <f t="shared" si="7"/>
        <v>7.935271532</v>
      </c>
      <c r="RV8" s="7">
        <f t="shared" si="7"/>
        <v>8.153047884</v>
      </c>
      <c r="RW8" s="7">
        <f t="shared" si="7"/>
        <v>8.630599965</v>
      </c>
      <c r="RX8" s="7">
        <f t="shared" si="7"/>
        <v>7.595144148</v>
      </c>
      <c r="RY8" s="7">
        <f t="shared" si="7"/>
        <v>8.034939564</v>
      </c>
      <c r="RZ8" s="7">
        <f t="shared" si="7"/>
        <v>8.212648238</v>
      </c>
      <c r="SA8" s="7">
        <f t="shared" si="7"/>
        <v>8.045441915</v>
      </c>
      <c r="SB8" s="7">
        <f t="shared" si="7"/>
        <v>7.66985644</v>
      </c>
      <c r="SC8" s="7">
        <f t="shared" si="7"/>
        <v>8.019893071</v>
      </c>
      <c r="SD8" s="7">
        <f t="shared" si="7"/>
        <v>9.060585238</v>
      </c>
      <c r="SE8" s="7">
        <f t="shared" si="7"/>
        <v>7.377237289</v>
      </c>
      <c r="SF8" s="7">
        <f t="shared" si="7"/>
        <v>8.279648281</v>
      </c>
      <c r="SG8" s="7">
        <f t="shared" si="7"/>
        <v>7.799171829</v>
      </c>
      <c r="SH8" s="7">
        <f t="shared" si="7"/>
        <v>8.005098238</v>
      </c>
      <c r="SI8" s="7">
        <f t="shared" si="7"/>
        <v>8.049980158</v>
      </c>
      <c r="SJ8" s="7">
        <f t="shared" si="7"/>
        <v>7.91157771</v>
      </c>
      <c r="SK8" s="7">
        <f t="shared" si="7"/>
        <v>7.770067982</v>
      </c>
      <c r="SL8" s="7">
        <f t="shared" si="7"/>
        <v>8.199990946</v>
      </c>
      <c r="SM8" s="7">
        <f t="shared" si="7"/>
        <v>7.638631539</v>
      </c>
      <c r="SN8" s="7">
        <f t="shared" si="7"/>
        <v>7.585972816</v>
      </c>
      <c r="SO8" s="7">
        <f t="shared" si="7"/>
        <v>8.297918109</v>
      </c>
      <c r="SP8" s="7">
        <f t="shared" si="7"/>
        <v>8.491794923</v>
      </c>
      <c r="SQ8" s="7">
        <f t="shared" si="7"/>
        <v>8.110407154</v>
      </c>
      <c r="SR8" s="7">
        <f t="shared" si="7"/>
        <v>8.403692035</v>
      </c>
      <c r="SS8" s="7">
        <f t="shared" si="7"/>
        <v>8.361625001</v>
      </c>
      <c r="ST8" s="7">
        <f t="shared" si="7"/>
        <v>7.736386225</v>
      </c>
      <c r="SU8" s="7">
        <f t="shared" si="7"/>
        <v>8.866456659</v>
      </c>
      <c r="SV8" s="7">
        <f t="shared" si="7"/>
        <v>8.247780764</v>
      </c>
      <c r="SW8" s="7">
        <f t="shared" si="7"/>
        <v>8.186579275</v>
      </c>
      <c r="SX8" s="7">
        <f t="shared" si="7"/>
        <v>8.363933352</v>
      </c>
      <c r="SY8" s="7">
        <f t="shared" si="7"/>
        <v>7.890239842</v>
      </c>
      <c r="SZ8" s="7">
        <f t="shared" si="7"/>
        <v>8.019779992</v>
      </c>
      <c r="TA8" s="7">
        <f t="shared" si="7"/>
        <v>8.613102497</v>
      </c>
      <c r="TB8" s="7">
        <f t="shared" si="7"/>
        <v>8.294480182</v>
      </c>
      <c r="TC8" s="7">
        <f t="shared" si="7"/>
        <v>8.115688405</v>
      </c>
      <c r="TD8" s="7">
        <f t="shared" si="7"/>
        <v>8.39697713</v>
      </c>
      <c r="TE8" s="7">
        <f t="shared" si="7"/>
        <v>8.041555852</v>
      </c>
      <c r="TF8" s="7">
        <f t="shared" si="7"/>
        <v>8.33026158</v>
      </c>
      <c r="TG8" s="7">
        <f t="shared" si="7"/>
        <v>8.460809975</v>
      </c>
      <c r="TH8" s="7">
        <f t="shared" si="7"/>
        <v>8.311740561</v>
      </c>
      <c r="TI8" s="7">
        <f t="shared" si="7"/>
        <v>8.228954201</v>
      </c>
      <c r="TJ8" s="7">
        <f t="shared" si="7"/>
        <v>7.768793961</v>
      </c>
      <c r="TK8" s="7">
        <f t="shared" si="7"/>
        <v>7.957053936</v>
      </c>
      <c r="TL8" s="7">
        <f t="shared" si="7"/>
        <v>8.35996703</v>
      </c>
      <c r="TM8" s="7">
        <f t="shared" si="7"/>
        <v>8.746722066</v>
      </c>
      <c r="TN8" s="7">
        <f t="shared" si="7"/>
        <v>7.99723272</v>
      </c>
      <c r="TO8" s="7">
        <f t="shared" si="7"/>
        <v>8.024174992</v>
      </c>
      <c r="TP8" s="7">
        <f t="shared" si="7"/>
        <v>8.771129877</v>
      </c>
      <c r="TQ8" s="7">
        <f t="shared" si="7"/>
        <v>8.538627686</v>
      </c>
      <c r="TR8" s="7">
        <f t="shared" si="7"/>
        <v>8.039882126</v>
      </c>
      <c r="TS8" s="7">
        <f t="shared" si="7"/>
        <v>8.641423342</v>
      </c>
      <c r="TT8" s="7">
        <f t="shared" si="7"/>
        <v>7.998997889</v>
      </c>
      <c r="TU8" s="7">
        <f t="shared" si="7"/>
        <v>7.782333153</v>
      </c>
      <c r="TV8" s="7">
        <f t="shared" si="7"/>
        <v>8.138198673</v>
      </c>
      <c r="TW8" s="7">
        <f t="shared" si="7"/>
        <v>8.263675423</v>
      </c>
      <c r="TX8" s="7">
        <f t="shared" si="7"/>
        <v>7.950422581</v>
      </c>
      <c r="TY8" s="7">
        <f t="shared" si="7"/>
        <v>8.728949306</v>
      </c>
      <c r="TZ8" s="7">
        <f t="shared" si="7"/>
        <v>8.642886933</v>
      </c>
      <c r="UA8" s="7">
        <f t="shared" si="7"/>
        <v>8.079492105</v>
      </c>
      <c r="UB8" s="7">
        <f t="shared" si="7"/>
        <v>8.189575932</v>
      </c>
      <c r="UC8" s="7">
        <f t="shared" si="7"/>
        <v>7.83377961</v>
      </c>
      <c r="UD8" s="7">
        <f t="shared" si="7"/>
        <v>8.028949598</v>
      </c>
      <c r="UE8" s="7">
        <f t="shared" si="7"/>
        <v>8.21536532</v>
      </c>
      <c r="UF8" s="7">
        <f t="shared" si="7"/>
        <v>8.286995994</v>
      </c>
      <c r="UG8" s="7">
        <f t="shared" si="7"/>
        <v>7.999758542</v>
      </c>
      <c r="UH8" s="7">
        <f t="shared" si="7"/>
        <v>8.697548358</v>
      </c>
      <c r="UI8" s="7">
        <f t="shared" si="7"/>
        <v>8.065607679</v>
      </c>
      <c r="UJ8" s="7">
        <f t="shared" si="7"/>
        <v>8.541798972</v>
      </c>
      <c r="UK8" s="7">
        <f t="shared" si="7"/>
        <v>8.147193548</v>
      </c>
      <c r="UL8" s="7">
        <f t="shared" si="7"/>
        <v>8.386128654</v>
      </c>
      <c r="UM8" s="7">
        <f t="shared" si="7"/>
        <v>8.545554065</v>
      </c>
      <c r="UN8" s="7">
        <f t="shared" si="7"/>
        <v>8.146671151</v>
      </c>
      <c r="UO8" s="7">
        <f t="shared" si="7"/>
        <v>7.931756894</v>
      </c>
      <c r="UP8" s="7">
        <f t="shared" si="7"/>
        <v>8.725657218</v>
      </c>
      <c r="UQ8" s="7">
        <f t="shared" si="7"/>
        <v>7.790422833</v>
      </c>
      <c r="UR8" s="7">
        <f t="shared" si="7"/>
        <v>8.595248599</v>
      </c>
      <c r="US8" s="7">
        <f t="shared" si="7"/>
        <v>8.763240657</v>
      </c>
      <c r="UT8" s="7">
        <f t="shared" si="7"/>
        <v>8.298175366</v>
      </c>
      <c r="UU8" s="7">
        <f t="shared" si="7"/>
        <v>8.040678674</v>
      </c>
      <c r="UV8" s="7">
        <f t="shared" si="7"/>
        <v>8.737902069</v>
      </c>
      <c r="UW8" s="7">
        <f t="shared" si="7"/>
        <v>7.843636223</v>
      </c>
      <c r="UX8" s="7">
        <f t="shared" si="7"/>
        <v>8.45809564</v>
      </c>
      <c r="UY8" s="7">
        <f t="shared" si="7"/>
        <v>8.4222208</v>
      </c>
      <c r="UZ8" s="7">
        <f t="shared" si="7"/>
        <v>8.123390559</v>
      </c>
      <c r="VA8" s="7">
        <f t="shared" si="7"/>
        <v>8.075701294</v>
      </c>
      <c r="VB8" s="7">
        <f t="shared" si="7"/>
        <v>8.999709978</v>
      </c>
      <c r="VC8" s="7">
        <f t="shared" si="7"/>
        <v>7.874575981</v>
      </c>
      <c r="VD8" s="7">
        <f t="shared" si="7"/>
        <v>7.973688016</v>
      </c>
      <c r="VE8" s="7">
        <f t="shared" si="7"/>
        <v>8.097129521</v>
      </c>
      <c r="VF8" s="7">
        <f t="shared" si="7"/>
        <v>8.03289746</v>
      </c>
      <c r="VG8" s="7">
        <f t="shared" si="7"/>
        <v>8.243570855</v>
      </c>
      <c r="VH8" s="7">
        <f t="shared" si="7"/>
        <v>8.52875524</v>
      </c>
      <c r="VI8" s="7">
        <f t="shared" si="7"/>
        <v>7.403239737</v>
      </c>
      <c r="VJ8" s="7">
        <f t="shared" si="7"/>
        <v>8.093677559</v>
      </c>
      <c r="VK8" s="7">
        <f t="shared" si="7"/>
        <v>8.227300612</v>
      </c>
      <c r="VL8" s="7">
        <f t="shared" si="7"/>
        <v>7.247656707</v>
      </c>
      <c r="VM8" s="7">
        <f t="shared" si="7"/>
        <v>7.785031318</v>
      </c>
      <c r="VN8" s="7">
        <f t="shared" si="7"/>
        <v>8.185431856</v>
      </c>
      <c r="VO8" s="7">
        <f t="shared" si="7"/>
        <v>8.005989997</v>
      </c>
      <c r="VP8" s="7">
        <f t="shared" si="7"/>
        <v>8.107783293</v>
      </c>
      <c r="VQ8" s="7">
        <f t="shared" si="7"/>
        <v>8.766697389</v>
      </c>
      <c r="VR8" s="7">
        <f t="shared" si="7"/>
        <v>8.219457751</v>
      </c>
      <c r="VS8" s="7">
        <f t="shared" si="7"/>
        <v>7.679407588</v>
      </c>
      <c r="VT8" s="7">
        <f t="shared" si="7"/>
        <v>8.765793925</v>
      </c>
      <c r="VU8" s="7">
        <f t="shared" si="7"/>
        <v>8.261514354</v>
      </c>
      <c r="VV8" s="7">
        <f t="shared" si="7"/>
        <v>8.424465178</v>
      </c>
      <c r="VW8" s="7">
        <f t="shared" si="7"/>
        <v>8.392476053</v>
      </c>
      <c r="VX8" s="7">
        <f t="shared" si="7"/>
        <v>7.875787324</v>
      </c>
      <c r="VY8" s="7">
        <f t="shared" si="7"/>
        <v>7.886785253</v>
      </c>
      <c r="VZ8" s="7">
        <f t="shared" si="7"/>
        <v>8.320625595</v>
      </c>
      <c r="WA8" s="7">
        <f t="shared" si="7"/>
        <v>7.920536933</v>
      </c>
      <c r="WB8" s="7">
        <f t="shared" si="7"/>
        <v>8.486589984</v>
      </c>
      <c r="WC8" s="7">
        <f t="shared" si="7"/>
        <v>8.285830912</v>
      </c>
      <c r="WD8" s="7">
        <f t="shared" si="7"/>
        <v>7.936311109</v>
      </c>
      <c r="WE8" s="7">
        <f t="shared" si="7"/>
        <v>8.276516425</v>
      </c>
      <c r="WF8" s="7">
        <f t="shared" si="7"/>
        <v>7.143816712</v>
      </c>
      <c r="WG8" s="7">
        <f t="shared" si="7"/>
        <v>7.951809216</v>
      </c>
      <c r="WH8" s="7">
        <f t="shared" si="7"/>
        <v>8.227066451</v>
      </c>
      <c r="WI8" s="7">
        <f t="shared" si="7"/>
        <v>8.326135141</v>
      </c>
      <c r="WJ8" s="7">
        <f t="shared" si="7"/>
        <v>8.030302994</v>
      </c>
      <c r="WK8" s="7">
        <f t="shared" si="7"/>
        <v>8.217428601</v>
      </c>
      <c r="WL8" s="7">
        <f t="shared" si="7"/>
        <v>7.689050305</v>
      </c>
      <c r="WM8" s="7">
        <f t="shared" si="7"/>
        <v>7.924551018</v>
      </c>
      <c r="WN8" s="7">
        <f t="shared" si="7"/>
        <v>8.374437018</v>
      </c>
      <c r="WO8" s="7">
        <f t="shared" si="7"/>
        <v>8.087229942</v>
      </c>
      <c r="WP8" s="7">
        <f t="shared" si="7"/>
        <v>8.182594638</v>
      </c>
      <c r="WQ8" s="7">
        <f t="shared" si="7"/>
        <v>7.853342272</v>
      </c>
      <c r="WR8" s="7">
        <f t="shared" si="7"/>
        <v>7.855847691</v>
      </c>
      <c r="WS8" s="7">
        <f t="shared" si="7"/>
        <v>7.805163388</v>
      </c>
      <c r="WT8" s="7">
        <f t="shared" si="7"/>
        <v>8.559117444</v>
      </c>
      <c r="WU8" s="7">
        <f t="shared" si="7"/>
        <v>8.11965815</v>
      </c>
      <c r="WV8" s="7">
        <f t="shared" si="7"/>
        <v>8.434215792</v>
      </c>
      <c r="WW8" s="7">
        <f t="shared" si="7"/>
        <v>8.342266894</v>
      </c>
      <c r="WX8" s="7">
        <f t="shared" si="7"/>
        <v>8.161656935</v>
      </c>
      <c r="WY8" s="7">
        <f t="shared" si="7"/>
        <v>8.255046258</v>
      </c>
      <c r="WZ8" s="7">
        <f t="shared" si="7"/>
        <v>7.857935023</v>
      </c>
      <c r="XA8" s="7">
        <f t="shared" si="7"/>
        <v>8.172060988</v>
      </c>
      <c r="XB8" s="7">
        <f t="shared" si="7"/>
        <v>7.755167279</v>
      </c>
      <c r="XC8" s="7">
        <f t="shared" si="7"/>
        <v>7.560726667</v>
      </c>
      <c r="XD8" s="7">
        <f t="shared" si="7"/>
        <v>9.086515327</v>
      </c>
      <c r="XE8" s="7">
        <f t="shared" si="7"/>
        <v>7.768442682</v>
      </c>
      <c r="XF8" s="7">
        <f t="shared" si="7"/>
        <v>8.342555929</v>
      </c>
      <c r="XG8" s="7">
        <f t="shared" si="7"/>
        <v>7.973273036</v>
      </c>
      <c r="XH8" s="7">
        <f t="shared" si="7"/>
        <v>7.845022195</v>
      </c>
      <c r="XI8" s="7">
        <f t="shared" si="7"/>
        <v>8.273765575</v>
      </c>
      <c r="XJ8" s="7">
        <f t="shared" si="7"/>
        <v>8.35734246</v>
      </c>
      <c r="XK8" s="7">
        <f t="shared" si="7"/>
        <v>8.181183722</v>
      </c>
      <c r="XL8" s="7">
        <f t="shared" si="7"/>
        <v>8.466332888</v>
      </c>
      <c r="XM8" s="7">
        <f t="shared" si="7"/>
        <v>8.198767491</v>
      </c>
      <c r="XN8" s="7">
        <f t="shared" si="7"/>
        <v>8.051170382</v>
      </c>
      <c r="XO8" s="7">
        <f t="shared" si="7"/>
        <v>8.203853962</v>
      </c>
      <c r="XP8" s="7">
        <f t="shared" si="7"/>
        <v>8.185307955</v>
      </c>
      <c r="XQ8" s="7">
        <f t="shared" si="7"/>
        <v>8.488272676</v>
      </c>
      <c r="XR8" s="7">
        <f t="shared" si="7"/>
        <v>8.285571637</v>
      </c>
      <c r="XS8" s="7">
        <f t="shared" si="7"/>
        <v>7.652628888</v>
      </c>
      <c r="XT8" s="7">
        <f t="shared" si="7"/>
        <v>8.352891387</v>
      </c>
      <c r="XU8" s="7">
        <f t="shared" si="7"/>
        <v>8.516521706</v>
      </c>
      <c r="XV8" s="7">
        <f t="shared" si="7"/>
        <v>8.233903325</v>
      </c>
      <c r="XW8" s="7">
        <f t="shared" si="7"/>
        <v>8.463681544</v>
      </c>
      <c r="XX8" s="7">
        <f t="shared" si="7"/>
        <v>8.655214356</v>
      </c>
      <c r="XY8" s="7">
        <f t="shared" si="7"/>
        <v>7.594846453</v>
      </c>
      <c r="XZ8" s="7">
        <f t="shared" si="7"/>
        <v>8.72964467</v>
      </c>
      <c r="YA8" s="7">
        <f t="shared" si="7"/>
        <v>9.034353476</v>
      </c>
      <c r="YB8" s="7">
        <f t="shared" si="7"/>
        <v>7.542710688</v>
      </c>
      <c r="YC8" s="7">
        <f t="shared" si="7"/>
        <v>8.536305959</v>
      </c>
      <c r="YD8" s="7">
        <f t="shared" si="7"/>
        <v>7.959265029</v>
      </c>
      <c r="YE8" s="7">
        <f t="shared" si="7"/>
        <v>7.86255942</v>
      </c>
      <c r="YF8" s="7">
        <f t="shared" si="7"/>
        <v>8.693650553</v>
      </c>
      <c r="YG8" s="7">
        <f t="shared" si="7"/>
        <v>8.136575569</v>
      </c>
      <c r="YH8" s="7">
        <f t="shared" si="7"/>
        <v>7.788410905</v>
      </c>
      <c r="YI8" s="7">
        <f t="shared" si="7"/>
        <v>8.127605007</v>
      </c>
      <c r="YJ8" s="7">
        <f t="shared" si="7"/>
        <v>7.916393712</v>
      </c>
      <c r="YK8" s="7">
        <f t="shared" si="7"/>
        <v>8.174685381</v>
      </c>
      <c r="YL8" s="7">
        <f t="shared" si="7"/>
        <v>8.189732404</v>
      </c>
      <c r="YM8" s="7">
        <f t="shared" si="7"/>
        <v>8.417644221</v>
      </c>
      <c r="YN8" s="7">
        <f t="shared" si="7"/>
        <v>8.017601807</v>
      </c>
      <c r="YO8" s="7">
        <f t="shared" si="7"/>
        <v>7.846712957</v>
      </c>
      <c r="YP8" s="7">
        <f t="shared" si="7"/>
        <v>8.440754658</v>
      </c>
      <c r="YQ8" s="7">
        <f t="shared" si="7"/>
        <v>8.513535502</v>
      </c>
      <c r="YR8" s="7">
        <f t="shared" si="7"/>
        <v>8.309764851</v>
      </c>
      <c r="YS8" s="7">
        <f t="shared" si="7"/>
        <v>7.993169241</v>
      </c>
      <c r="YT8" s="7">
        <f t="shared" si="7"/>
        <v>8.579207482</v>
      </c>
      <c r="YU8" s="7">
        <f t="shared" si="7"/>
        <v>7.859406784</v>
      </c>
      <c r="YV8" s="7">
        <f t="shared" si="7"/>
        <v>8.8172158</v>
      </c>
      <c r="YW8" s="7">
        <f t="shared" si="7"/>
        <v>8.461239164</v>
      </c>
      <c r="YX8" s="7">
        <f t="shared" si="7"/>
        <v>7.911308184</v>
      </c>
      <c r="YY8" s="7">
        <f t="shared" si="7"/>
        <v>8.651897484</v>
      </c>
      <c r="YZ8" s="7">
        <f t="shared" si="7"/>
        <v>8.141363198</v>
      </c>
      <c r="ZA8" s="7">
        <f t="shared" si="7"/>
        <v>8.067356065</v>
      </c>
      <c r="ZB8" s="7">
        <f t="shared" si="7"/>
        <v>8.171298058</v>
      </c>
      <c r="ZC8" s="7">
        <f t="shared" si="7"/>
        <v>7.989036715</v>
      </c>
      <c r="ZD8" s="7">
        <f t="shared" si="7"/>
        <v>8.773329263</v>
      </c>
      <c r="ZE8" s="7">
        <f t="shared" si="7"/>
        <v>8.333489531</v>
      </c>
      <c r="ZF8" s="7">
        <f t="shared" si="7"/>
        <v>7.669924312</v>
      </c>
      <c r="ZG8" s="7">
        <f t="shared" si="7"/>
        <v>8.578400035</v>
      </c>
      <c r="ZH8" s="7">
        <f t="shared" si="7"/>
        <v>7.877012036</v>
      </c>
      <c r="ZI8" s="7">
        <f t="shared" si="7"/>
        <v>7.794225373</v>
      </c>
      <c r="ZJ8" s="7">
        <f t="shared" si="7"/>
        <v>8.523122476</v>
      </c>
      <c r="ZK8" s="7">
        <f t="shared" si="7"/>
        <v>7.87524613</v>
      </c>
      <c r="ZL8" s="7">
        <f t="shared" si="7"/>
        <v>7.740533482</v>
      </c>
      <c r="ZM8" s="7">
        <f t="shared" si="7"/>
        <v>8.165859731</v>
      </c>
      <c r="ZN8" s="7">
        <f t="shared" si="7"/>
        <v>7.990488191</v>
      </c>
      <c r="ZO8" s="7">
        <f t="shared" si="7"/>
        <v>7.92189082</v>
      </c>
      <c r="ZP8" s="7">
        <f t="shared" si="7"/>
        <v>8.119903173</v>
      </c>
      <c r="ZQ8" s="7">
        <f t="shared" si="7"/>
        <v>7.784850855</v>
      </c>
      <c r="ZR8" s="7">
        <f t="shared" si="7"/>
        <v>7.959089363</v>
      </c>
      <c r="ZS8" s="7">
        <f t="shared" si="7"/>
        <v>8.097262206</v>
      </c>
      <c r="ZT8" s="7">
        <f t="shared" si="7"/>
        <v>8.165011468</v>
      </c>
      <c r="ZU8" s="7">
        <f t="shared" si="7"/>
        <v>7.864064984</v>
      </c>
      <c r="ZV8" s="7">
        <f t="shared" si="7"/>
        <v>8.213940201</v>
      </c>
      <c r="ZW8" s="7">
        <f t="shared" si="7"/>
        <v>8.413358601</v>
      </c>
      <c r="ZX8" s="7">
        <f t="shared" si="7"/>
        <v>7.671167092</v>
      </c>
      <c r="ZY8" s="7">
        <f t="shared" si="7"/>
        <v>8.23460663</v>
      </c>
      <c r="ZZ8" s="7">
        <f t="shared" si="7"/>
        <v>7.993519987</v>
      </c>
      <c r="AAA8" s="7">
        <f t="shared" si="7"/>
        <v>7.395993824</v>
      </c>
      <c r="AAB8" s="7">
        <f t="shared" si="7"/>
        <v>8.306221291</v>
      </c>
      <c r="AAC8" s="7">
        <f t="shared" si="7"/>
        <v>8.503776992</v>
      </c>
      <c r="AAD8" s="7">
        <f t="shared" si="7"/>
        <v>8.025570879</v>
      </c>
      <c r="AAE8" s="7">
        <f t="shared" si="7"/>
        <v>8.158291328</v>
      </c>
      <c r="AAF8" s="7">
        <f t="shared" si="7"/>
        <v>8.791427901</v>
      </c>
      <c r="AAG8" s="7">
        <f t="shared" si="7"/>
        <v>8.153240067</v>
      </c>
      <c r="AAH8" s="7">
        <f t="shared" si="7"/>
        <v>8.285753142</v>
      </c>
      <c r="AAI8" s="7">
        <f t="shared" si="7"/>
        <v>8.137727988</v>
      </c>
      <c r="AAJ8" s="7">
        <f t="shared" si="7"/>
        <v>8.049413771</v>
      </c>
      <c r="AAK8" s="7">
        <f t="shared" si="7"/>
        <v>7.965491537</v>
      </c>
      <c r="AAL8" s="7">
        <f t="shared" si="7"/>
        <v>7.697125131</v>
      </c>
      <c r="AAM8" s="7">
        <f t="shared" si="7"/>
        <v>8.169570553</v>
      </c>
      <c r="AAN8" s="7">
        <f t="shared" si="7"/>
        <v>8.372879737</v>
      </c>
      <c r="AAO8" s="7">
        <f t="shared" si="7"/>
        <v>8.184686002</v>
      </c>
      <c r="AAP8" s="7">
        <f t="shared" si="7"/>
        <v>7.566096025</v>
      </c>
      <c r="AAQ8" s="7">
        <f t="shared" si="7"/>
        <v>8.383642328</v>
      </c>
      <c r="AAR8" s="7">
        <f t="shared" si="7"/>
        <v>7.843566215</v>
      </c>
      <c r="AAS8" s="7">
        <f t="shared" si="7"/>
        <v>8.062902698</v>
      </c>
      <c r="AAT8" s="7">
        <f t="shared" si="7"/>
        <v>8.059726044</v>
      </c>
      <c r="AAU8" s="7">
        <f t="shared" si="7"/>
        <v>7.935797493</v>
      </c>
      <c r="AAV8" s="7">
        <f t="shared" si="7"/>
        <v>8.101984001</v>
      </c>
      <c r="AAW8" s="7">
        <f t="shared" si="7"/>
        <v>7.727005684</v>
      </c>
      <c r="AAX8" s="7">
        <f t="shared" si="7"/>
        <v>8.208066712</v>
      </c>
      <c r="AAY8" s="7">
        <f t="shared" si="7"/>
        <v>8.363328283</v>
      </c>
      <c r="AAZ8" s="7">
        <f t="shared" si="7"/>
        <v>8.03946147</v>
      </c>
      <c r="ABA8" s="7">
        <f t="shared" si="7"/>
        <v>8.055068201</v>
      </c>
      <c r="ABB8" s="7">
        <f t="shared" si="7"/>
        <v>8.378692358</v>
      </c>
      <c r="ABC8" s="7">
        <f t="shared" si="7"/>
        <v>9.001269584</v>
      </c>
      <c r="ABD8" s="7">
        <f t="shared" si="7"/>
        <v>8.005497322</v>
      </c>
      <c r="ABE8" s="7">
        <f t="shared" si="7"/>
        <v>8.306520744</v>
      </c>
      <c r="ABF8" s="7">
        <f t="shared" si="7"/>
        <v>9.015969236</v>
      </c>
      <c r="ABG8" s="7">
        <f t="shared" si="7"/>
        <v>8.087957362</v>
      </c>
      <c r="ABH8" s="7">
        <f t="shared" si="7"/>
        <v>8.426541105</v>
      </c>
      <c r="ABI8" s="7">
        <f t="shared" si="7"/>
        <v>7.605164691</v>
      </c>
      <c r="ABJ8" s="7">
        <f t="shared" si="7"/>
        <v>7.726154728</v>
      </c>
      <c r="ABK8" s="7">
        <f t="shared" si="7"/>
        <v>8.450686998</v>
      </c>
      <c r="ABL8" s="7">
        <f t="shared" si="7"/>
        <v>7.303029415</v>
      </c>
      <c r="ABM8" s="7">
        <f t="shared" si="7"/>
        <v>7.879330541</v>
      </c>
      <c r="ABN8" s="7">
        <f t="shared" si="7"/>
        <v>8.207311157</v>
      </c>
      <c r="ABO8" s="7">
        <f t="shared" si="7"/>
        <v>7.985160638</v>
      </c>
      <c r="ABP8" s="7">
        <f t="shared" si="7"/>
        <v>8.434049766</v>
      </c>
      <c r="ABQ8" s="7">
        <f t="shared" si="7"/>
        <v>8.212938883</v>
      </c>
      <c r="ABR8" s="7">
        <f t="shared" si="7"/>
        <v>8.141523893</v>
      </c>
      <c r="ABS8" s="7">
        <f t="shared" si="7"/>
        <v>8.135498818</v>
      </c>
      <c r="ABT8" s="7">
        <f t="shared" si="7"/>
        <v>8.307043575</v>
      </c>
      <c r="ABU8" s="7">
        <f t="shared" si="7"/>
        <v>8.617571574</v>
      </c>
      <c r="ABV8" s="7">
        <f t="shared" si="7"/>
        <v>7.99695567</v>
      </c>
      <c r="ABW8" s="7">
        <f t="shared" si="7"/>
        <v>8.275769786</v>
      </c>
      <c r="ABX8" s="7">
        <f t="shared" si="7"/>
        <v>8.265920109</v>
      </c>
      <c r="ABY8" s="7">
        <f t="shared" si="7"/>
        <v>8.092974649</v>
      </c>
      <c r="ABZ8" s="7">
        <f t="shared" si="7"/>
        <v>8.298968868</v>
      </c>
      <c r="ACA8" s="7">
        <f t="shared" si="7"/>
        <v>8.982318501</v>
      </c>
      <c r="ACB8" s="7">
        <f t="shared" si="7"/>
        <v>7.927695671</v>
      </c>
      <c r="ACC8" s="7">
        <f t="shared" si="7"/>
        <v>8.452230383</v>
      </c>
      <c r="ACD8" s="7">
        <f t="shared" si="7"/>
        <v>8.296011008</v>
      </c>
      <c r="ACE8" s="7">
        <f t="shared" si="7"/>
        <v>8.638013427</v>
      </c>
      <c r="ACF8" s="7">
        <f t="shared" si="7"/>
        <v>8.448748646</v>
      </c>
      <c r="ACG8" s="7">
        <f t="shared" si="7"/>
        <v>8.160722358</v>
      </c>
      <c r="ACH8" s="7">
        <f t="shared" si="7"/>
        <v>7.978516485</v>
      </c>
      <c r="ACI8" s="7">
        <f t="shared" si="7"/>
        <v>8.552584039</v>
      </c>
      <c r="ACJ8" s="7">
        <f t="shared" si="7"/>
        <v>7.985137878</v>
      </c>
      <c r="ACK8" s="7">
        <f t="shared" si="7"/>
        <v>8.288292885</v>
      </c>
      <c r="ACL8" s="7">
        <f t="shared" si="7"/>
        <v>8.171732485</v>
      </c>
      <c r="ACM8" s="7">
        <f t="shared" si="7"/>
        <v>7.996118282</v>
      </c>
      <c r="ACN8" s="7">
        <f t="shared" si="7"/>
        <v>8.26596868</v>
      </c>
      <c r="ACO8" s="7">
        <f t="shared" si="7"/>
        <v>8.510416709</v>
      </c>
      <c r="ACP8" s="7">
        <f t="shared" si="7"/>
        <v>7.590622801</v>
      </c>
      <c r="ACQ8" s="7">
        <f t="shared" si="7"/>
        <v>8.402506734</v>
      </c>
      <c r="ACR8" s="7">
        <f t="shared" si="7"/>
        <v>7.66343086</v>
      </c>
      <c r="ACS8" s="7">
        <f t="shared" si="7"/>
        <v>7.585758368</v>
      </c>
      <c r="ACT8" s="7">
        <f t="shared" si="7"/>
        <v>8.343128795</v>
      </c>
      <c r="ACU8" s="7">
        <f t="shared" si="7"/>
        <v>8.711356403</v>
      </c>
      <c r="ACV8" s="7">
        <f t="shared" si="7"/>
        <v>7.678303912</v>
      </c>
      <c r="ACW8" s="7">
        <f t="shared" si="7"/>
        <v>8.391466551</v>
      </c>
      <c r="ACX8" s="7">
        <f t="shared" si="7"/>
        <v>8.372610548</v>
      </c>
      <c r="ACY8" s="7">
        <f t="shared" si="7"/>
        <v>7.739740447</v>
      </c>
      <c r="ACZ8" s="7">
        <f t="shared" si="7"/>
        <v>8.055721098</v>
      </c>
      <c r="ADA8" s="7">
        <f t="shared" si="7"/>
        <v>7.744620741</v>
      </c>
      <c r="ADB8" s="7">
        <f t="shared" si="7"/>
        <v>7.597398954</v>
      </c>
      <c r="ADC8" s="7">
        <f t="shared" si="7"/>
        <v>8.074545177</v>
      </c>
      <c r="ADD8" s="7">
        <f t="shared" si="7"/>
        <v>8.350036812</v>
      </c>
      <c r="ADE8" s="7">
        <f t="shared" si="7"/>
        <v>8.435195363</v>
      </c>
      <c r="ADF8" s="7">
        <f t="shared" si="7"/>
        <v>7.974779685</v>
      </c>
      <c r="ADG8" s="7">
        <f t="shared" si="7"/>
        <v>8.369243211</v>
      </c>
      <c r="ADH8" s="7">
        <f t="shared" si="7"/>
        <v>7.699964626</v>
      </c>
      <c r="ADI8" s="7">
        <f t="shared" si="7"/>
        <v>7.997139745</v>
      </c>
      <c r="ADJ8" s="7">
        <f t="shared" si="7"/>
        <v>8.880724393</v>
      </c>
      <c r="ADK8" s="7">
        <f t="shared" si="7"/>
        <v>8.264179683</v>
      </c>
      <c r="ADL8" s="7">
        <f t="shared" si="7"/>
        <v>8.054643079</v>
      </c>
      <c r="ADM8" s="7">
        <f t="shared" si="7"/>
        <v>8.307233816</v>
      </c>
      <c r="ADN8" s="7">
        <f t="shared" si="7"/>
        <v>7.672665781</v>
      </c>
      <c r="ADO8" s="7">
        <f t="shared" si="7"/>
        <v>8.18018403</v>
      </c>
      <c r="ADP8" s="7">
        <f t="shared" si="7"/>
        <v>7.963729962</v>
      </c>
      <c r="ADQ8" s="7">
        <f t="shared" si="7"/>
        <v>7.504469047</v>
      </c>
      <c r="ADR8" s="7">
        <f t="shared" si="7"/>
        <v>8.179893063</v>
      </c>
      <c r="ADS8" s="7">
        <f t="shared" si="7"/>
        <v>8.015062943</v>
      </c>
      <c r="ADT8" s="7">
        <f t="shared" si="7"/>
        <v>7.941044406</v>
      </c>
      <c r="ADU8" s="7">
        <f t="shared" si="7"/>
        <v>8.194856654</v>
      </c>
      <c r="ADV8" s="7">
        <f t="shared" si="7"/>
        <v>8.605611176</v>
      </c>
      <c r="ADW8" s="7">
        <f t="shared" si="7"/>
        <v>8.312593029</v>
      </c>
      <c r="ADX8" s="7">
        <f t="shared" si="7"/>
        <v>8.148621147</v>
      </c>
      <c r="ADY8" s="7">
        <f t="shared" si="7"/>
        <v>7.642047126</v>
      </c>
      <c r="ADZ8" s="7">
        <f t="shared" si="7"/>
        <v>7.989481193</v>
      </c>
      <c r="AEA8" s="7">
        <f t="shared" si="7"/>
        <v>7.878418795</v>
      </c>
      <c r="AEB8" s="7">
        <f t="shared" si="7"/>
        <v>8.110403941</v>
      </c>
      <c r="AEC8" s="7">
        <f t="shared" si="7"/>
        <v>8.091305154</v>
      </c>
      <c r="AED8" s="7">
        <f t="shared" si="7"/>
        <v>7.898449388</v>
      </c>
      <c r="AEE8" s="7">
        <f t="shared" si="7"/>
        <v>7.803896972</v>
      </c>
      <c r="AEF8" s="7">
        <f t="shared" si="7"/>
        <v>8.136401254</v>
      </c>
      <c r="AEG8" s="7">
        <f t="shared" si="7"/>
        <v>8.289015333</v>
      </c>
      <c r="AEH8" s="7">
        <f t="shared" si="7"/>
        <v>7.869180428</v>
      </c>
      <c r="AEI8" s="7">
        <f t="shared" si="7"/>
        <v>7.907950567</v>
      </c>
      <c r="AEJ8" s="7">
        <f t="shared" si="7"/>
        <v>8.003489696</v>
      </c>
      <c r="AEK8" s="7">
        <f t="shared" si="7"/>
        <v>7.220732065</v>
      </c>
      <c r="AEL8" s="7">
        <f t="shared" si="7"/>
        <v>8.222326754</v>
      </c>
      <c r="AEM8" s="7">
        <f t="shared" si="7"/>
        <v>8.508974454</v>
      </c>
      <c r="AEN8" s="7">
        <f t="shared" si="7"/>
        <v>8.03834691</v>
      </c>
      <c r="AEO8" s="7">
        <f t="shared" si="7"/>
        <v>8.252814695</v>
      </c>
      <c r="AEP8" s="7">
        <f t="shared" si="7"/>
        <v>8.606074895</v>
      </c>
      <c r="AEQ8" s="7">
        <f t="shared" si="7"/>
        <v>7.406194376</v>
      </c>
      <c r="AER8" s="7">
        <f t="shared" si="7"/>
        <v>7.722866958</v>
      </c>
      <c r="AES8" s="7">
        <f t="shared" si="7"/>
        <v>7.908168057</v>
      </c>
      <c r="AET8" s="7">
        <f t="shared" si="7"/>
        <v>8.236883719</v>
      </c>
      <c r="AEU8" s="7">
        <f t="shared" si="7"/>
        <v>8.169935252</v>
      </c>
      <c r="AEV8" s="7">
        <f t="shared" si="7"/>
        <v>8.110963888</v>
      </c>
      <c r="AEW8" s="7">
        <f t="shared" si="7"/>
        <v>8.727672075</v>
      </c>
      <c r="AEX8" s="7">
        <f t="shared" si="7"/>
        <v>7.644104502</v>
      </c>
      <c r="AEY8" s="7">
        <f t="shared" si="7"/>
        <v>8.063488837</v>
      </c>
      <c r="AEZ8" s="7">
        <f t="shared" si="7"/>
        <v>8.465578257</v>
      </c>
      <c r="AFA8" s="7">
        <f t="shared" si="7"/>
        <v>8.043167358</v>
      </c>
      <c r="AFB8" s="7">
        <f t="shared" si="7"/>
        <v>8.229921178</v>
      </c>
      <c r="AFC8" s="7">
        <f t="shared" si="7"/>
        <v>8.09043469</v>
      </c>
      <c r="AFD8" s="7">
        <f t="shared" si="7"/>
        <v>7.950109147</v>
      </c>
      <c r="AFE8" s="7">
        <f t="shared" si="7"/>
        <v>8.210104193</v>
      </c>
      <c r="AFF8" s="7">
        <f t="shared" si="7"/>
        <v>8.490198162</v>
      </c>
      <c r="AFG8" s="7">
        <f t="shared" si="7"/>
        <v>7.669130472</v>
      </c>
      <c r="AFH8" s="7">
        <f t="shared" si="7"/>
        <v>8.202425115</v>
      </c>
      <c r="AFI8" s="7">
        <f t="shared" si="7"/>
        <v>8.119498052</v>
      </c>
      <c r="AFJ8" s="7">
        <f t="shared" si="7"/>
        <v>7.424728996</v>
      </c>
      <c r="AFK8" s="7">
        <f t="shared" si="7"/>
        <v>8.343115665</v>
      </c>
      <c r="AFL8" s="7">
        <f t="shared" si="7"/>
        <v>8.072918328</v>
      </c>
      <c r="AFM8" s="7">
        <f t="shared" si="7"/>
        <v>8.536934092</v>
      </c>
      <c r="AFN8" s="7">
        <f t="shared" si="7"/>
        <v>8.319214385</v>
      </c>
      <c r="AFO8" s="7">
        <f t="shared" si="7"/>
        <v>7.976925136</v>
      </c>
      <c r="AFP8" s="7">
        <f t="shared" si="7"/>
        <v>8.11508902</v>
      </c>
      <c r="AFQ8" s="7">
        <f t="shared" si="7"/>
        <v>8.318854298</v>
      </c>
      <c r="AFR8" s="7">
        <f t="shared" si="7"/>
        <v>7.837551411</v>
      </c>
      <c r="AFS8" s="7">
        <f t="shared" si="7"/>
        <v>8.236405805</v>
      </c>
      <c r="AFT8" s="7">
        <f t="shared" si="7"/>
        <v>8.382240948</v>
      </c>
      <c r="AFU8" s="7">
        <f t="shared" si="7"/>
        <v>7.976596391</v>
      </c>
      <c r="AFV8" s="7">
        <f t="shared" si="7"/>
        <v>8.000020546</v>
      </c>
      <c r="AFW8" s="7">
        <f t="shared" si="7"/>
        <v>8.106572581</v>
      </c>
      <c r="AFX8" s="7">
        <f t="shared" si="7"/>
        <v>8.372533107</v>
      </c>
      <c r="AFY8" s="7">
        <f t="shared" si="7"/>
        <v>8.153488259</v>
      </c>
      <c r="AFZ8" s="7">
        <f t="shared" si="7"/>
        <v>8.427704632</v>
      </c>
      <c r="AGA8" s="7">
        <f t="shared" si="7"/>
        <v>7.602020677</v>
      </c>
      <c r="AGB8" s="7">
        <f t="shared" si="7"/>
        <v>8.007078513</v>
      </c>
      <c r="AGC8" s="7">
        <f t="shared" si="7"/>
        <v>8.472862347</v>
      </c>
      <c r="AGD8" s="7">
        <f t="shared" si="7"/>
        <v>8.608806288</v>
      </c>
      <c r="AGE8" s="7">
        <f t="shared" si="7"/>
        <v>8.241036797</v>
      </c>
      <c r="AGF8" s="7">
        <f t="shared" si="7"/>
        <v>7.794448161</v>
      </c>
      <c r="AGG8" s="7">
        <f t="shared" si="7"/>
        <v>8.123316022</v>
      </c>
      <c r="AGH8" s="7">
        <f t="shared" si="7"/>
        <v>7.976396213</v>
      </c>
      <c r="AGI8" s="7">
        <f t="shared" si="7"/>
        <v>8.630109712</v>
      </c>
      <c r="AGJ8" s="7">
        <f t="shared" si="7"/>
        <v>8.140121837</v>
      </c>
      <c r="AGK8" s="7">
        <f t="shared" si="7"/>
        <v>8.086953122</v>
      </c>
      <c r="AGL8" s="7">
        <f t="shared" si="7"/>
        <v>8.730197874</v>
      </c>
      <c r="AGM8" s="7">
        <f t="shared" si="7"/>
        <v>7.65009578</v>
      </c>
      <c r="AGN8" s="7">
        <f t="shared" si="7"/>
        <v>7.9585862</v>
      </c>
      <c r="AGO8" s="7">
        <f t="shared" si="7"/>
        <v>8.680216825</v>
      </c>
      <c r="AGP8" s="7">
        <f t="shared" si="7"/>
        <v>8.001440232</v>
      </c>
      <c r="AGQ8" s="7">
        <f t="shared" si="7"/>
        <v>8.429771043</v>
      </c>
      <c r="AGR8" s="7">
        <f t="shared" si="7"/>
        <v>8.15232829</v>
      </c>
      <c r="AGS8" s="7">
        <f t="shared" si="7"/>
        <v>7.721902113</v>
      </c>
      <c r="AGT8" s="7">
        <f t="shared" si="7"/>
        <v>8.073463372</v>
      </c>
      <c r="AGU8" s="7">
        <f t="shared" si="7"/>
        <v>8.357437211</v>
      </c>
      <c r="AGV8" s="7">
        <f t="shared" si="7"/>
        <v>8.101301161</v>
      </c>
      <c r="AGW8" s="7">
        <f t="shared" si="7"/>
        <v>8.119851869</v>
      </c>
      <c r="AGX8" s="7">
        <f t="shared" si="7"/>
        <v>8.299070829</v>
      </c>
      <c r="AGY8" s="7">
        <f t="shared" si="7"/>
        <v>7.697494634</v>
      </c>
      <c r="AGZ8" s="7">
        <f t="shared" si="7"/>
        <v>8.228507672</v>
      </c>
      <c r="AHA8" s="7">
        <f t="shared" si="7"/>
        <v>8.14654246</v>
      </c>
      <c r="AHB8" s="7">
        <f t="shared" si="7"/>
        <v>8.128782815</v>
      </c>
      <c r="AHC8" s="7">
        <f t="shared" si="7"/>
        <v>8.794041244</v>
      </c>
      <c r="AHD8" s="7">
        <f t="shared" si="7"/>
        <v>8.386286727</v>
      </c>
      <c r="AHE8" s="7">
        <f t="shared" si="7"/>
        <v>7.90039615</v>
      </c>
      <c r="AHF8" s="7">
        <f t="shared" si="7"/>
        <v>7.537164149</v>
      </c>
      <c r="AHG8" s="7">
        <f t="shared" si="7"/>
        <v>7.662091422</v>
      </c>
      <c r="AHH8" s="7">
        <f t="shared" si="7"/>
        <v>8.451828375</v>
      </c>
      <c r="AHI8" s="7">
        <f t="shared" si="7"/>
        <v>8.807548245</v>
      </c>
      <c r="AHJ8" s="7">
        <f t="shared" si="7"/>
        <v>7.598458362</v>
      </c>
      <c r="AHK8" s="7">
        <f t="shared" si="7"/>
        <v>7.935629318</v>
      </c>
      <c r="AHL8" s="7">
        <f t="shared" si="7"/>
        <v>8.301629022</v>
      </c>
      <c r="AHM8" s="7">
        <f t="shared" si="7"/>
        <v>8.00558532</v>
      </c>
      <c r="AHN8" s="7">
        <f t="shared" si="7"/>
        <v>8.026087501</v>
      </c>
      <c r="AHO8" s="7">
        <f t="shared" si="7"/>
        <v>8.311832269</v>
      </c>
      <c r="AHP8" s="7">
        <f t="shared" si="7"/>
        <v>7.775848366</v>
      </c>
      <c r="AHQ8" s="7">
        <f t="shared" si="7"/>
        <v>7.860854079</v>
      </c>
      <c r="AHR8" s="7">
        <f t="shared" si="7"/>
        <v>9.097387836</v>
      </c>
      <c r="AHS8" s="7">
        <f t="shared" si="7"/>
        <v>7.739031473</v>
      </c>
      <c r="AHT8" s="7">
        <f t="shared" si="7"/>
        <v>8.134812734</v>
      </c>
      <c r="AHU8" s="7">
        <f t="shared" si="7"/>
        <v>8.635832402</v>
      </c>
      <c r="AHV8" s="7">
        <f t="shared" si="7"/>
        <v>8.141410749</v>
      </c>
      <c r="AHW8" s="7">
        <f t="shared" si="7"/>
        <v>7.912678713</v>
      </c>
      <c r="AHX8" s="7">
        <f t="shared" si="7"/>
        <v>8.377084714</v>
      </c>
      <c r="AHY8" s="7">
        <f t="shared" si="7"/>
        <v>8.512343998</v>
      </c>
      <c r="AHZ8" s="7">
        <f t="shared" si="7"/>
        <v>7.898529884</v>
      </c>
      <c r="AIA8" s="7">
        <f t="shared" si="7"/>
        <v>8.121208773</v>
      </c>
      <c r="AIB8" s="7">
        <f t="shared" si="7"/>
        <v>7.775091283</v>
      </c>
      <c r="AIC8" s="7">
        <f t="shared" si="7"/>
        <v>7.934415229</v>
      </c>
      <c r="AID8" s="7">
        <f t="shared" si="7"/>
        <v>8.758126815</v>
      </c>
      <c r="AIE8" s="7">
        <f t="shared" si="7"/>
        <v>8.068836306</v>
      </c>
      <c r="AIF8" s="7">
        <f t="shared" si="7"/>
        <v>7.917204442</v>
      </c>
      <c r="AIG8" s="7">
        <f t="shared" si="7"/>
        <v>8.379002342</v>
      </c>
      <c r="AIH8" s="7">
        <f t="shared" si="7"/>
        <v>8.651030905</v>
      </c>
      <c r="AII8" s="7">
        <f t="shared" si="7"/>
        <v>8.073772759</v>
      </c>
      <c r="AIJ8" s="7">
        <f t="shared" si="7"/>
        <v>8.360510698</v>
      </c>
      <c r="AIK8" s="7">
        <f t="shared" si="7"/>
        <v>8.083800814</v>
      </c>
      <c r="AIL8" s="7">
        <f t="shared" si="7"/>
        <v>8.099312271</v>
      </c>
      <c r="AIM8" s="7">
        <f t="shared" si="7"/>
        <v>8.04661431</v>
      </c>
      <c r="AIN8" s="7">
        <f t="shared" si="7"/>
        <v>7.706223257</v>
      </c>
      <c r="AIO8" s="7">
        <f t="shared" si="7"/>
        <v>8.049698075</v>
      </c>
      <c r="AIP8" s="7">
        <f t="shared" si="7"/>
        <v>8.154815792</v>
      </c>
      <c r="AIQ8" s="7">
        <f t="shared" si="7"/>
        <v>7.976271549</v>
      </c>
      <c r="AIR8" s="7">
        <f t="shared" si="7"/>
        <v>8.579171572</v>
      </c>
      <c r="AIS8" s="7">
        <f t="shared" si="7"/>
        <v>8.187894393</v>
      </c>
      <c r="AIT8" s="7">
        <f t="shared" si="7"/>
        <v>8.403488598</v>
      </c>
      <c r="AIU8" s="7">
        <f t="shared" si="7"/>
        <v>7.981501367</v>
      </c>
      <c r="AIV8" s="7">
        <f t="shared" si="7"/>
        <v>8.446854368</v>
      </c>
      <c r="AIW8" s="7">
        <f t="shared" si="7"/>
        <v>7.837550701</v>
      </c>
      <c r="AIX8" s="7">
        <f t="shared" si="7"/>
        <v>8.661424177</v>
      </c>
      <c r="AIY8" s="7">
        <f t="shared" si="7"/>
        <v>7.786995321</v>
      </c>
      <c r="AIZ8" s="7">
        <f t="shared" si="7"/>
        <v>8.068285669</v>
      </c>
      <c r="AJA8" s="7">
        <f t="shared" si="7"/>
        <v>8.33815319</v>
      </c>
      <c r="AJB8" s="7">
        <f t="shared" si="7"/>
        <v>7.933394718</v>
      </c>
      <c r="AJC8" s="7">
        <f t="shared" si="7"/>
        <v>8.408514878</v>
      </c>
      <c r="AJD8" s="7">
        <f t="shared" si="7"/>
        <v>8.307635138</v>
      </c>
      <c r="AJE8" s="7">
        <f t="shared" si="7"/>
        <v>8.453409743</v>
      </c>
      <c r="AJF8" s="7">
        <f t="shared" si="7"/>
        <v>8.049151629</v>
      </c>
      <c r="AJG8" s="7">
        <f t="shared" si="7"/>
        <v>8.385349691</v>
      </c>
      <c r="AJH8" s="7">
        <f t="shared" si="7"/>
        <v>7.601323075</v>
      </c>
      <c r="AJI8" s="7">
        <f t="shared" si="7"/>
        <v>8.537332014</v>
      </c>
      <c r="AJJ8" s="7">
        <f t="shared" si="7"/>
        <v>8.241239375</v>
      </c>
      <c r="AJK8" s="7">
        <f t="shared" si="7"/>
        <v>7.536540945</v>
      </c>
      <c r="AJL8" s="7">
        <f t="shared" si="7"/>
        <v>7.839195254</v>
      </c>
      <c r="AJM8" s="7">
        <f t="shared" si="7"/>
        <v>8.411279115</v>
      </c>
      <c r="AJN8" s="7">
        <f t="shared" si="7"/>
        <v>7.940251237</v>
      </c>
      <c r="AJO8" s="7">
        <f t="shared" si="7"/>
        <v>8.472260059</v>
      </c>
      <c r="AJP8" s="7">
        <f t="shared" si="7"/>
        <v>8.349202515</v>
      </c>
      <c r="AJQ8" s="7">
        <f t="shared" si="7"/>
        <v>8.471429282</v>
      </c>
      <c r="AJR8" s="7">
        <f t="shared" si="7"/>
        <v>7.771561006</v>
      </c>
      <c r="AJS8" s="7">
        <f t="shared" si="7"/>
        <v>8.431848456</v>
      </c>
      <c r="AJT8" s="7">
        <f t="shared" si="7"/>
        <v>8.902278722</v>
      </c>
      <c r="AJU8" s="7">
        <f t="shared" si="7"/>
        <v>7.306201933</v>
      </c>
      <c r="AJV8" s="7">
        <f t="shared" si="7"/>
        <v>7.963902739</v>
      </c>
      <c r="AJW8" s="7">
        <f t="shared" si="7"/>
        <v>8.038925465</v>
      </c>
      <c r="AJX8" s="7">
        <f t="shared" si="7"/>
        <v>7.765373436</v>
      </c>
      <c r="AJY8" s="7">
        <f t="shared" si="7"/>
        <v>8.782012727</v>
      </c>
      <c r="AJZ8" s="7">
        <f t="shared" si="7"/>
        <v>8.354123036</v>
      </c>
      <c r="AKA8" s="7">
        <f t="shared" si="7"/>
        <v>7.894456906</v>
      </c>
      <c r="AKB8" s="7">
        <f t="shared" si="7"/>
        <v>8.352800109</v>
      </c>
      <c r="AKC8" s="7">
        <f t="shared" si="7"/>
        <v>8.208278733</v>
      </c>
      <c r="AKD8" s="7">
        <f t="shared" si="7"/>
        <v>8.486286188</v>
      </c>
      <c r="AKE8" s="7">
        <f t="shared" si="7"/>
        <v>8.305898638</v>
      </c>
      <c r="AKF8" s="7">
        <f t="shared" si="7"/>
        <v>7.904639702</v>
      </c>
      <c r="AKG8" s="7">
        <f t="shared" si="7"/>
        <v>8.166172971</v>
      </c>
      <c r="AKH8" s="7">
        <f t="shared" si="7"/>
        <v>8.221729747</v>
      </c>
      <c r="AKI8" s="7">
        <f t="shared" si="7"/>
        <v>7.737847018</v>
      </c>
      <c r="AKJ8" s="7">
        <f t="shared" si="7"/>
        <v>7.905991024</v>
      </c>
      <c r="AKK8" s="7">
        <f t="shared" si="7"/>
        <v>8.242596174</v>
      </c>
      <c r="AKL8" s="7">
        <f t="shared" si="7"/>
        <v>8.004549375</v>
      </c>
      <c r="AKM8" s="7">
        <f t="shared" si="7"/>
        <v>8.496560409</v>
      </c>
      <c r="AKN8" s="7">
        <f t="shared" si="7"/>
        <v>8.390056395</v>
      </c>
      <c r="AKO8" s="7">
        <f t="shared" si="7"/>
        <v>7.915664683</v>
      </c>
      <c r="AKP8" s="7">
        <f t="shared" si="7"/>
        <v>8.687270501</v>
      </c>
      <c r="AKQ8" s="7">
        <f t="shared" si="7"/>
        <v>7.735018165</v>
      </c>
      <c r="AKR8" s="7">
        <f t="shared" si="7"/>
        <v>8.075768168</v>
      </c>
      <c r="AKS8" s="7">
        <f t="shared" si="7"/>
        <v>8.362754399</v>
      </c>
      <c r="AKT8" s="7">
        <f t="shared" si="7"/>
        <v>8.418932544</v>
      </c>
      <c r="AKU8" s="7">
        <f t="shared" si="7"/>
        <v>7.859824186</v>
      </c>
      <c r="AKV8" s="7">
        <f t="shared" si="7"/>
        <v>8.051999858</v>
      </c>
      <c r="AKW8" s="7">
        <f t="shared" si="7"/>
        <v>8.497212887</v>
      </c>
      <c r="AKX8" s="7">
        <f t="shared" si="7"/>
        <v>8.087495744</v>
      </c>
      <c r="AKY8" s="7">
        <f t="shared" si="7"/>
        <v>8.550428224</v>
      </c>
      <c r="AKZ8" s="7">
        <f t="shared" si="7"/>
        <v>8.349385501</v>
      </c>
      <c r="ALA8" s="7">
        <f t="shared" si="7"/>
        <v>7.959085573</v>
      </c>
      <c r="ALB8" s="7">
        <f t="shared" si="7"/>
        <v>8.322184348</v>
      </c>
      <c r="ALC8" s="7">
        <f t="shared" si="7"/>
        <v>8.399274219</v>
      </c>
      <c r="ALD8" s="7">
        <f t="shared" si="7"/>
        <v>8.091218273</v>
      </c>
      <c r="ALE8" s="7">
        <f t="shared" si="7"/>
        <v>7.785515231</v>
      </c>
      <c r="ALF8" s="7">
        <f t="shared" si="7"/>
        <v>8.507345214</v>
      </c>
      <c r="ALG8" s="7">
        <f t="shared" si="7"/>
        <v>8.317808735</v>
      </c>
      <c r="ALH8" s="7">
        <f t="shared" si="7"/>
        <v>7.670749574</v>
      </c>
      <c r="ALI8" s="7">
        <f t="shared" si="7"/>
        <v>8.673960951</v>
      </c>
      <c r="ALJ8" s="7">
        <f t="shared" si="7"/>
        <v>7.58976292</v>
      </c>
      <c r="ALK8" s="7">
        <f t="shared" si="7"/>
        <v>7.881554533</v>
      </c>
      <c r="ALL8" s="7">
        <f t="shared" si="7"/>
        <v>8.49195208</v>
      </c>
      <c r="ALM8" s="7">
        <f t="shared" si="7"/>
        <v>7.819074153</v>
      </c>
      <c r="ALN8" s="7">
        <f t="shared" si="7"/>
        <v>8.190323844</v>
      </c>
      <c r="ALO8" s="7">
        <f t="shared" si="7"/>
        <v>8.680092625</v>
      </c>
      <c r="ALP8" s="7">
        <f t="shared" si="7"/>
        <v>8.756532833</v>
      </c>
      <c r="ALQ8" s="7">
        <f t="shared" si="7"/>
        <v>7.929058936</v>
      </c>
      <c r="ALR8" s="7">
        <f t="shared" si="7"/>
        <v>8.73345413</v>
      </c>
      <c r="ALS8" s="7">
        <f t="shared" si="7"/>
        <v>7.822096361</v>
      </c>
      <c r="ALT8" s="7">
        <f t="shared" si="7"/>
        <v>7.841370538</v>
      </c>
    </row>
    <row r="9">
      <c r="A9" s="18">
        <v>40975.0</v>
      </c>
      <c r="B9" s="19">
        <v>8.02</v>
      </c>
      <c r="C9" s="21">
        <f t="shared" si="2"/>
        <v>0.0394202343</v>
      </c>
      <c r="D9" s="21"/>
      <c r="E9" s="20" t="s">
        <v>71</v>
      </c>
      <c r="F9" s="21">
        <f>(D4-2*E4)</f>
        <v>-0.03477374596</v>
      </c>
      <c r="G9" s="21">
        <f>(D4+2*E4)</f>
        <v>0.03653539438</v>
      </c>
      <c r="H9" s="7">
        <f t="shared" si="3"/>
        <v>6</v>
      </c>
      <c r="I9" s="7">
        <f t="shared" ref="I9:ALT9" si="8">I8 * EXP( NORMINV(RAND(),$D$4,$E$4))</f>
        <v>7.786171665</v>
      </c>
      <c r="J9" s="7">
        <f t="shared" si="8"/>
        <v>8.42890933</v>
      </c>
      <c r="K9" s="7">
        <f t="shared" si="8"/>
        <v>8.527708036</v>
      </c>
      <c r="L9" s="7">
        <f t="shared" si="8"/>
        <v>8.583563105</v>
      </c>
      <c r="M9" s="7">
        <f t="shared" si="8"/>
        <v>8.011369186</v>
      </c>
      <c r="N9" s="7">
        <f t="shared" si="8"/>
        <v>7.56707274</v>
      </c>
      <c r="O9" s="7">
        <f t="shared" si="8"/>
        <v>8.032083219</v>
      </c>
      <c r="P9" s="7">
        <f t="shared" si="8"/>
        <v>8.556270871</v>
      </c>
      <c r="Q9" s="7">
        <f t="shared" si="8"/>
        <v>8.60608832</v>
      </c>
      <c r="R9" s="7">
        <f t="shared" si="8"/>
        <v>7.781147196</v>
      </c>
      <c r="S9" s="7">
        <f t="shared" si="8"/>
        <v>8.683385029</v>
      </c>
      <c r="T9" s="7">
        <f t="shared" si="8"/>
        <v>7.840105606</v>
      </c>
      <c r="U9" s="7">
        <f t="shared" si="8"/>
        <v>8.663567454</v>
      </c>
      <c r="V9" s="7">
        <f t="shared" si="8"/>
        <v>8.367842419</v>
      </c>
      <c r="W9" s="7">
        <f t="shared" si="8"/>
        <v>7.817571385</v>
      </c>
      <c r="X9" s="7">
        <f t="shared" si="8"/>
        <v>7.913938002</v>
      </c>
      <c r="Y9" s="7">
        <f t="shared" si="8"/>
        <v>8.610728942</v>
      </c>
      <c r="Z9" s="7">
        <f t="shared" si="8"/>
        <v>7.794041781</v>
      </c>
      <c r="AA9" s="7">
        <f t="shared" si="8"/>
        <v>8.784400897</v>
      </c>
      <c r="AB9" s="7">
        <f t="shared" si="8"/>
        <v>7.927770749</v>
      </c>
      <c r="AC9" s="7">
        <f t="shared" si="8"/>
        <v>8.159777572</v>
      </c>
      <c r="AD9" s="7">
        <f t="shared" si="8"/>
        <v>9.056860539</v>
      </c>
      <c r="AE9" s="7">
        <f t="shared" si="8"/>
        <v>8.293669525</v>
      </c>
      <c r="AF9" s="7">
        <f t="shared" si="8"/>
        <v>8.40131387</v>
      </c>
      <c r="AG9" s="7">
        <f t="shared" si="8"/>
        <v>8.641213224</v>
      </c>
      <c r="AH9" s="7">
        <f t="shared" si="8"/>
        <v>7.698823567</v>
      </c>
      <c r="AI9" s="7">
        <f t="shared" si="8"/>
        <v>8.294449827</v>
      </c>
      <c r="AJ9" s="7">
        <f t="shared" si="8"/>
        <v>8.86347589</v>
      </c>
      <c r="AK9" s="7">
        <f t="shared" si="8"/>
        <v>8.317874647</v>
      </c>
      <c r="AL9" s="7">
        <f t="shared" si="8"/>
        <v>8.121608567</v>
      </c>
      <c r="AM9" s="7">
        <f t="shared" si="8"/>
        <v>8.157439076</v>
      </c>
      <c r="AN9" s="7">
        <f t="shared" si="8"/>
        <v>8.691388054</v>
      </c>
      <c r="AO9" s="7">
        <f t="shared" si="8"/>
        <v>7.984063613</v>
      </c>
      <c r="AP9" s="7">
        <f t="shared" si="8"/>
        <v>8.316293357</v>
      </c>
      <c r="AQ9" s="7">
        <f t="shared" si="8"/>
        <v>7.887240196</v>
      </c>
      <c r="AR9" s="7">
        <f t="shared" si="8"/>
        <v>7.743126126</v>
      </c>
      <c r="AS9" s="7">
        <f t="shared" si="8"/>
        <v>8.875044251</v>
      </c>
      <c r="AT9" s="7">
        <f t="shared" si="8"/>
        <v>8.126553756</v>
      </c>
      <c r="AU9" s="7">
        <f t="shared" si="8"/>
        <v>8.012128673</v>
      </c>
      <c r="AV9" s="7">
        <f t="shared" si="8"/>
        <v>8.504902847</v>
      </c>
      <c r="AW9" s="7">
        <f t="shared" si="8"/>
        <v>8.277992039</v>
      </c>
      <c r="AX9" s="7">
        <f t="shared" si="8"/>
        <v>8.014414651</v>
      </c>
      <c r="AY9" s="7">
        <f t="shared" si="8"/>
        <v>7.799003991</v>
      </c>
      <c r="AZ9" s="7">
        <f t="shared" si="8"/>
        <v>8.160440142</v>
      </c>
      <c r="BA9" s="7">
        <f t="shared" si="8"/>
        <v>7.568763915</v>
      </c>
      <c r="BB9" s="7">
        <f t="shared" si="8"/>
        <v>8.388229627</v>
      </c>
      <c r="BC9" s="7">
        <f t="shared" si="8"/>
        <v>8.198569327</v>
      </c>
      <c r="BD9" s="7">
        <f t="shared" si="8"/>
        <v>8.096264287</v>
      </c>
      <c r="BE9" s="7">
        <f t="shared" si="8"/>
        <v>8.719709576</v>
      </c>
      <c r="BF9" s="7">
        <f t="shared" si="8"/>
        <v>8.758812268</v>
      </c>
      <c r="BG9" s="7">
        <f t="shared" si="8"/>
        <v>8.63931152</v>
      </c>
      <c r="BH9" s="7">
        <f t="shared" si="8"/>
        <v>8.150758998</v>
      </c>
      <c r="BI9" s="7">
        <f t="shared" si="8"/>
        <v>8.200762487</v>
      </c>
      <c r="BJ9" s="7">
        <f t="shared" si="8"/>
        <v>8.377244709</v>
      </c>
      <c r="BK9" s="7">
        <f t="shared" si="8"/>
        <v>8.496775145</v>
      </c>
      <c r="BL9" s="7">
        <f t="shared" si="8"/>
        <v>7.94911428</v>
      </c>
      <c r="BM9" s="7">
        <f t="shared" si="8"/>
        <v>8.249179055</v>
      </c>
      <c r="BN9" s="7">
        <f t="shared" si="8"/>
        <v>7.852767156</v>
      </c>
      <c r="BO9" s="7">
        <f t="shared" si="8"/>
        <v>8.366088342</v>
      </c>
      <c r="BP9" s="7">
        <f t="shared" si="8"/>
        <v>8.490431915</v>
      </c>
      <c r="BQ9" s="7">
        <f t="shared" si="8"/>
        <v>7.64147191</v>
      </c>
      <c r="BR9" s="7">
        <f t="shared" si="8"/>
        <v>7.328874847</v>
      </c>
      <c r="BS9" s="7">
        <f t="shared" si="8"/>
        <v>8.483080685</v>
      </c>
      <c r="BT9" s="7">
        <f t="shared" si="8"/>
        <v>8.263964634</v>
      </c>
      <c r="BU9" s="7">
        <f t="shared" si="8"/>
        <v>7.706176107</v>
      </c>
      <c r="BV9" s="7">
        <f t="shared" si="8"/>
        <v>8.438448818</v>
      </c>
      <c r="BW9" s="7">
        <f t="shared" si="8"/>
        <v>7.74075175</v>
      </c>
      <c r="BX9" s="7">
        <f t="shared" si="8"/>
        <v>7.399924853</v>
      </c>
      <c r="BY9" s="7">
        <f t="shared" si="8"/>
        <v>8.607357035</v>
      </c>
      <c r="BZ9" s="7">
        <f t="shared" si="8"/>
        <v>8.458572912</v>
      </c>
      <c r="CA9" s="7">
        <f t="shared" si="8"/>
        <v>8.103662428</v>
      </c>
      <c r="CB9" s="7">
        <f t="shared" si="8"/>
        <v>8.468358135</v>
      </c>
      <c r="CC9" s="7">
        <f t="shared" si="8"/>
        <v>8.586412097</v>
      </c>
      <c r="CD9" s="7">
        <f t="shared" si="8"/>
        <v>8.213954467</v>
      </c>
      <c r="CE9" s="7">
        <f t="shared" si="8"/>
        <v>8.576170471</v>
      </c>
      <c r="CF9" s="7">
        <f t="shared" si="8"/>
        <v>8.331687295</v>
      </c>
      <c r="CG9" s="7">
        <f t="shared" si="8"/>
        <v>7.35760742</v>
      </c>
      <c r="CH9" s="7">
        <f t="shared" si="8"/>
        <v>8.531867288</v>
      </c>
      <c r="CI9" s="7">
        <f t="shared" si="8"/>
        <v>7.899301437</v>
      </c>
      <c r="CJ9" s="7">
        <f t="shared" si="8"/>
        <v>7.468049236</v>
      </c>
      <c r="CK9" s="7">
        <f t="shared" si="8"/>
        <v>8.360350013</v>
      </c>
      <c r="CL9" s="7">
        <f t="shared" si="8"/>
        <v>7.933094993</v>
      </c>
      <c r="CM9" s="7">
        <f t="shared" si="8"/>
        <v>7.339623151</v>
      </c>
      <c r="CN9" s="7">
        <f t="shared" si="8"/>
        <v>8.33783069</v>
      </c>
      <c r="CO9" s="7">
        <f t="shared" si="8"/>
        <v>8.480276146</v>
      </c>
      <c r="CP9" s="7">
        <f t="shared" si="8"/>
        <v>8.092408987</v>
      </c>
      <c r="CQ9" s="7">
        <f t="shared" si="8"/>
        <v>8.340578017</v>
      </c>
      <c r="CR9" s="7">
        <f t="shared" si="8"/>
        <v>8.153353463</v>
      </c>
      <c r="CS9" s="7">
        <f t="shared" si="8"/>
        <v>7.459124701</v>
      </c>
      <c r="CT9" s="7">
        <f t="shared" si="8"/>
        <v>8.756200725</v>
      </c>
      <c r="CU9" s="7">
        <f t="shared" si="8"/>
        <v>7.925970863</v>
      </c>
      <c r="CV9" s="7">
        <f t="shared" si="8"/>
        <v>8.576482894</v>
      </c>
      <c r="CW9" s="7">
        <f t="shared" si="8"/>
        <v>7.867567298</v>
      </c>
      <c r="CX9" s="7">
        <f t="shared" si="8"/>
        <v>8.834475597</v>
      </c>
      <c r="CY9" s="7">
        <f t="shared" si="8"/>
        <v>8.116587953</v>
      </c>
      <c r="CZ9" s="7">
        <f t="shared" si="8"/>
        <v>8.952303164</v>
      </c>
      <c r="DA9" s="7">
        <f t="shared" si="8"/>
        <v>7.607033263</v>
      </c>
      <c r="DB9" s="7">
        <f t="shared" si="8"/>
        <v>8.317220794</v>
      </c>
      <c r="DC9" s="7">
        <f t="shared" si="8"/>
        <v>8.395385304</v>
      </c>
      <c r="DD9" s="7">
        <f t="shared" si="8"/>
        <v>8.099749087</v>
      </c>
      <c r="DE9" s="7">
        <f t="shared" si="8"/>
        <v>8.426148531</v>
      </c>
      <c r="DF9" s="7">
        <f t="shared" si="8"/>
        <v>8.134184325</v>
      </c>
      <c r="DG9" s="7">
        <f t="shared" si="8"/>
        <v>7.648107578</v>
      </c>
      <c r="DH9" s="7">
        <f t="shared" si="8"/>
        <v>8.223001588</v>
      </c>
      <c r="DI9" s="7">
        <f t="shared" si="8"/>
        <v>8.562472546</v>
      </c>
      <c r="DJ9" s="7">
        <f t="shared" si="8"/>
        <v>8.275811436</v>
      </c>
      <c r="DK9" s="7">
        <f t="shared" si="8"/>
        <v>8.373386185</v>
      </c>
      <c r="DL9" s="7">
        <f t="shared" si="8"/>
        <v>8.09748843</v>
      </c>
      <c r="DM9" s="7">
        <f t="shared" si="8"/>
        <v>7.78251344</v>
      </c>
      <c r="DN9" s="7">
        <f t="shared" si="8"/>
        <v>8.246799602</v>
      </c>
      <c r="DO9" s="7">
        <f t="shared" si="8"/>
        <v>7.786768123</v>
      </c>
      <c r="DP9" s="7">
        <f t="shared" si="8"/>
        <v>7.842699079</v>
      </c>
      <c r="DQ9" s="7">
        <f t="shared" si="8"/>
        <v>8.478081419</v>
      </c>
      <c r="DR9" s="7">
        <f t="shared" si="8"/>
        <v>8.34499704</v>
      </c>
      <c r="DS9" s="7">
        <f t="shared" si="8"/>
        <v>7.737667261</v>
      </c>
      <c r="DT9" s="7">
        <f t="shared" si="8"/>
        <v>7.838416312</v>
      </c>
      <c r="DU9" s="7">
        <f t="shared" si="8"/>
        <v>8.545672538</v>
      </c>
      <c r="DV9" s="7">
        <f t="shared" si="8"/>
        <v>8.097038842</v>
      </c>
      <c r="DW9" s="7">
        <f t="shared" si="8"/>
        <v>7.817446837</v>
      </c>
      <c r="DX9" s="7">
        <f t="shared" si="8"/>
        <v>8.16940087</v>
      </c>
      <c r="DY9" s="7">
        <f t="shared" si="8"/>
        <v>7.787761286</v>
      </c>
      <c r="DZ9" s="7">
        <f t="shared" si="8"/>
        <v>7.948324589</v>
      </c>
      <c r="EA9" s="7">
        <f t="shared" si="8"/>
        <v>9.174687335</v>
      </c>
      <c r="EB9" s="7">
        <f t="shared" si="8"/>
        <v>7.935908711</v>
      </c>
      <c r="EC9" s="7">
        <f t="shared" si="8"/>
        <v>7.908674797</v>
      </c>
      <c r="ED9" s="7">
        <f t="shared" si="8"/>
        <v>8.920495557</v>
      </c>
      <c r="EE9" s="7">
        <f t="shared" si="8"/>
        <v>8.38435217</v>
      </c>
      <c r="EF9" s="7">
        <f t="shared" si="8"/>
        <v>7.87754948</v>
      </c>
      <c r="EG9" s="7">
        <f t="shared" si="8"/>
        <v>8.534588208</v>
      </c>
      <c r="EH9" s="7">
        <f t="shared" si="8"/>
        <v>7.610006539</v>
      </c>
      <c r="EI9" s="7">
        <f t="shared" si="8"/>
        <v>7.716255785</v>
      </c>
      <c r="EJ9" s="7">
        <f t="shared" si="8"/>
        <v>8.293028336</v>
      </c>
      <c r="EK9" s="7">
        <f t="shared" si="8"/>
        <v>7.914934043</v>
      </c>
      <c r="EL9" s="7">
        <f t="shared" si="8"/>
        <v>8.43054313</v>
      </c>
      <c r="EM9" s="7">
        <f t="shared" si="8"/>
        <v>8.357671234</v>
      </c>
      <c r="EN9" s="7">
        <f t="shared" si="8"/>
        <v>8.301249847</v>
      </c>
      <c r="EO9" s="7">
        <f t="shared" si="8"/>
        <v>8.849640533</v>
      </c>
      <c r="EP9" s="7">
        <f t="shared" si="8"/>
        <v>8.887920506</v>
      </c>
      <c r="EQ9" s="7">
        <f t="shared" si="8"/>
        <v>8.147807165</v>
      </c>
      <c r="ER9" s="7">
        <f t="shared" si="8"/>
        <v>8.226371941</v>
      </c>
      <c r="ES9" s="7">
        <f t="shared" si="8"/>
        <v>7.768192861</v>
      </c>
      <c r="ET9" s="7">
        <f t="shared" si="8"/>
        <v>8.215919243</v>
      </c>
      <c r="EU9" s="7">
        <f t="shared" si="8"/>
        <v>7.941287077</v>
      </c>
      <c r="EV9" s="7">
        <f t="shared" si="8"/>
        <v>7.918239369</v>
      </c>
      <c r="EW9" s="7">
        <f t="shared" si="8"/>
        <v>8.338188663</v>
      </c>
      <c r="EX9" s="7">
        <f t="shared" si="8"/>
        <v>9.357953013</v>
      </c>
      <c r="EY9" s="7">
        <f t="shared" si="8"/>
        <v>7.742918739</v>
      </c>
      <c r="EZ9" s="7">
        <f t="shared" si="8"/>
        <v>8.28043993</v>
      </c>
      <c r="FA9" s="7">
        <f t="shared" si="8"/>
        <v>8.192919561</v>
      </c>
      <c r="FB9" s="7">
        <f t="shared" si="8"/>
        <v>7.28184044</v>
      </c>
      <c r="FC9" s="7">
        <f t="shared" si="8"/>
        <v>8.485277098</v>
      </c>
      <c r="FD9" s="7">
        <f t="shared" si="8"/>
        <v>8.906839929</v>
      </c>
      <c r="FE9" s="7">
        <f t="shared" si="8"/>
        <v>7.891881005</v>
      </c>
      <c r="FF9" s="7">
        <f t="shared" si="8"/>
        <v>8.173140596</v>
      </c>
      <c r="FG9" s="7">
        <f t="shared" si="8"/>
        <v>8.762289902</v>
      </c>
      <c r="FH9" s="7">
        <f t="shared" si="8"/>
        <v>8.149877808</v>
      </c>
      <c r="FI9" s="7">
        <f t="shared" si="8"/>
        <v>7.859620735</v>
      </c>
      <c r="FJ9" s="7">
        <f t="shared" si="8"/>
        <v>7.943607117</v>
      </c>
      <c r="FK9" s="7">
        <f t="shared" si="8"/>
        <v>8.062673019</v>
      </c>
      <c r="FL9" s="7">
        <f t="shared" si="8"/>
        <v>7.880236033</v>
      </c>
      <c r="FM9" s="7">
        <f t="shared" si="8"/>
        <v>8.004246481</v>
      </c>
      <c r="FN9" s="7">
        <f t="shared" si="8"/>
        <v>8.822213255</v>
      </c>
      <c r="FO9" s="7">
        <f t="shared" si="8"/>
        <v>7.695300495</v>
      </c>
      <c r="FP9" s="7">
        <f t="shared" si="8"/>
        <v>7.992066002</v>
      </c>
      <c r="FQ9" s="7">
        <f t="shared" si="8"/>
        <v>8.835248297</v>
      </c>
      <c r="FR9" s="7">
        <f t="shared" si="8"/>
        <v>7.669249523</v>
      </c>
      <c r="FS9" s="7">
        <f t="shared" si="8"/>
        <v>8.002836452</v>
      </c>
      <c r="FT9" s="7">
        <f t="shared" si="8"/>
        <v>8.409166254</v>
      </c>
      <c r="FU9" s="7">
        <f t="shared" si="8"/>
        <v>8.010532442</v>
      </c>
      <c r="FV9" s="7">
        <f t="shared" si="8"/>
        <v>7.783412676</v>
      </c>
      <c r="FW9" s="7">
        <f t="shared" si="8"/>
        <v>8.016628353</v>
      </c>
      <c r="FX9" s="7">
        <f t="shared" si="8"/>
        <v>7.598687002</v>
      </c>
      <c r="FY9" s="7">
        <f t="shared" si="8"/>
        <v>8.107728037</v>
      </c>
      <c r="FZ9" s="7">
        <f t="shared" si="8"/>
        <v>8.465454413</v>
      </c>
      <c r="GA9" s="7">
        <f t="shared" si="8"/>
        <v>7.555306469</v>
      </c>
      <c r="GB9" s="7">
        <f t="shared" si="8"/>
        <v>8.220392831</v>
      </c>
      <c r="GC9" s="7">
        <f t="shared" si="8"/>
        <v>7.902415371</v>
      </c>
      <c r="GD9" s="7">
        <f t="shared" si="8"/>
        <v>8.166112995</v>
      </c>
      <c r="GE9" s="7">
        <f t="shared" si="8"/>
        <v>8.424096212</v>
      </c>
      <c r="GF9" s="7">
        <f t="shared" si="8"/>
        <v>7.479745309</v>
      </c>
      <c r="GG9" s="7">
        <f t="shared" si="8"/>
        <v>8.178871638</v>
      </c>
      <c r="GH9" s="7">
        <f t="shared" si="8"/>
        <v>7.982482227</v>
      </c>
      <c r="GI9" s="7">
        <f t="shared" si="8"/>
        <v>7.867876026</v>
      </c>
      <c r="GJ9" s="7">
        <f t="shared" si="8"/>
        <v>8.377371961</v>
      </c>
      <c r="GK9" s="7">
        <f t="shared" si="8"/>
        <v>8.716394459</v>
      </c>
      <c r="GL9" s="7">
        <f t="shared" si="8"/>
        <v>8.023694969</v>
      </c>
      <c r="GM9" s="7">
        <f t="shared" si="8"/>
        <v>8.48939392</v>
      </c>
      <c r="GN9" s="7">
        <f t="shared" si="8"/>
        <v>8.008365089</v>
      </c>
      <c r="GO9" s="7">
        <f t="shared" si="8"/>
        <v>7.806152227</v>
      </c>
      <c r="GP9" s="7">
        <f t="shared" si="8"/>
        <v>7.874823357</v>
      </c>
      <c r="GQ9" s="7">
        <f t="shared" si="8"/>
        <v>8.260443956</v>
      </c>
      <c r="GR9" s="7">
        <f t="shared" si="8"/>
        <v>7.768333524</v>
      </c>
      <c r="GS9" s="7">
        <f t="shared" si="8"/>
        <v>8.4842284</v>
      </c>
      <c r="GT9" s="7">
        <f t="shared" si="8"/>
        <v>7.912722357</v>
      </c>
      <c r="GU9" s="7">
        <f t="shared" si="8"/>
        <v>8.160625038</v>
      </c>
      <c r="GV9" s="7">
        <f t="shared" si="8"/>
        <v>8.400430017</v>
      </c>
      <c r="GW9" s="7">
        <f t="shared" si="8"/>
        <v>8.884307787</v>
      </c>
      <c r="GX9" s="7">
        <f t="shared" si="8"/>
        <v>8.495753601</v>
      </c>
      <c r="GY9" s="7">
        <f t="shared" si="8"/>
        <v>7.954045742</v>
      </c>
      <c r="GZ9" s="7">
        <f t="shared" si="8"/>
        <v>8.262466385</v>
      </c>
      <c r="HA9" s="7">
        <f t="shared" si="8"/>
        <v>7.56795868</v>
      </c>
      <c r="HB9" s="7">
        <f t="shared" si="8"/>
        <v>8.664702329</v>
      </c>
      <c r="HC9" s="7">
        <f t="shared" si="8"/>
        <v>8.730889763</v>
      </c>
      <c r="HD9" s="7">
        <f t="shared" si="8"/>
        <v>7.855453339</v>
      </c>
      <c r="HE9" s="7">
        <f t="shared" si="8"/>
        <v>8.053201383</v>
      </c>
      <c r="HF9" s="7">
        <f t="shared" si="8"/>
        <v>8.663482992</v>
      </c>
      <c r="HG9" s="7">
        <f t="shared" si="8"/>
        <v>7.955730138</v>
      </c>
      <c r="HH9" s="7">
        <f t="shared" si="8"/>
        <v>8.070851588</v>
      </c>
      <c r="HI9" s="7">
        <f t="shared" si="8"/>
        <v>8.244220645</v>
      </c>
      <c r="HJ9" s="7">
        <f t="shared" si="8"/>
        <v>8.332183079</v>
      </c>
      <c r="HK9" s="7">
        <f t="shared" si="8"/>
        <v>7.823733101</v>
      </c>
      <c r="HL9" s="7">
        <f t="shared" si="8"/>
        <v>8.907549824</v>
      </c>
      <c r="HM9" s="7">
        <f t="shared" si="8"/>
        <v>8.091846641</v>
      </c>
      <c r="HN9" s="7">
        <f t="shared" si="8"/>
        <v>8.211819254</v>
      </c>
      <c r="HO9" s="7">
        <f t="shared" si="8"/>
        <v>7.897985499</v>
      </c>
      <c r="HP9" s="7">
        <f t="shared" si="8"/>
        <v>7.712905302</v>
      </c>
      <c r="HQ9" s="7">
        <f t="shared" si="8"/>
        <v>7.818619986</v>
      </c>
      <c r="HR9" s="7">
        <f t="shared" si="8"/>
        <v>7.879364781</v>
      </c>
      <c r="HS9" s="7">
        <f t="shared" si="8"/>
        <v>7.903781023</v>
      </c>
      <c r="HT9" s="7">
        <f t="shared" si="8"/>
        <v>8.584612003</v>
      </c>
      <c r="HU9" s="7">
        <f t="shared" si="8"/>
        <v>7.824017584</v>
      </c>
      <c r="HV9" s="7">
        <f t="shared" si="8"/>
        <v>7.888483861</v>
      </c>
      <c r="HW9" s="7">
        <f t="shared" si="8"/>
        <v>8.248687777</v>
      </c>
      <c r="HX9" s="7">
        <f t="shared" si="8"/>
        <v>7.926528578</v>
      </c>
      <c r="HY9" s="7">
        <f t="shared" si="8"/>
        <v>8.237129456</v>
      </c>
      <c r="HZ9" s="7">
        <f t="shared" si="8"/>
        <v>8.302956232</v>
      </c>
      <c r="IA9" s="7">
        <f t="shared" si="8"/>
        <v>7.771679353</v>
      </c>
      <c r="IB9" s="7">
        <f t="shared" si="8"/>
        <v>7.934105765</v>
      </c>
      <c r="IC9" s="7">
        <f t="shared" si="8"/>
        <v>8.83108528</v>
      </c>
      <c r="ID9" s="7">
        <f t="shared" si="8"/>
        <v>7.744471482</v>
      </c>
      <c r="IE9" s="7">
        <f t="shared" si="8"/>
        <v>8.205754796</v>
      </c>
      <c r="IF9" s="7">
        <f t="shared" si="8"/>
        <v>8.241263259</v>
      </c>
      <c r="IG9" s="7">
        <f t="shared" si="8"/>
        <v>8.567697424</v>
      </c>
      <c r="IH9" s="7">
        <f t="shared" si="8"/>
        <v>8.254404864</v>
      </c>
      <c r="II9" s="7">
        <f t="shared" si="8"/>
        <v>8.603682215</v>
      </c>
      <c r="IJ9" s="7">
        <f t="shared" si="8"/>
        <v>7.931912</v>
      </c>
      <c r="IK9" s="7">
        <f t="shared" si="8"/>
        <v>8.089492958</v>
      </c>
      <c r="IL9" s="7">
        <f t="shared" si="8"/>
        <v>8.555867498</v>
      </c>
      <c r="IM9" s="7">
        <f t="shared" si="8"/>
        <v>8.003680198</v>
      </c>
      <c r="IN9" s="7">
        <f t="shared" si="8"/>
        <v>7.99873544</v>
      </c>
      <c r="IO9" s="7">
        <f t="shared" si="8"/>
        <v>8.775288945</v>
      </c>
      <c r="IP9" s="7">
        <f t="shared" si="8"/>
        <v>8.420000763</v>
      </c>
      <c r="IQ9" s="7">
        <f t="shared" si="8"/>
        <v>7.714454232</v>
      </c>
      <c r="IR9" s="7">
        <f t="shared" si="8"/>
        <v>8.04627229</v>
      </c>
      <c r="IS9" s="7">
        <f t="shared" si="8"/>
        <v>8.689806224</v>
      </c>
      <c r="IT9" s="7">
        <f t="shared" si="8"/>
        <v>8.106070137</v>
      </c>
      <c r="IU9" s="7">
        <f t="shared" si="8"/>
        <v>8.463001593</v>
      </c>
      <c r="IV9" s="7">
        <f t="shared" si="8"/>
        <v>8.505655126</v>
      </c>
      <c r="IW9" s="7">
        <f t="shared" si="8"/>
        <v>7.932120283</v>
      </c>
      <c r="IX9" s="7">
        <f t="shared" si="8"/>
        <v>8.942598431</v>
      </c>
      <c r="IY9" s="7">
        <f t="shared" si="8"/>
        <v>8.217758284</v>
      </c>
      <c r="IZ9" s="7">
        <f t="shared" si="8"/>
        <v>8.019864661</v>
      </c>
      <c r="JA9" s="7">
        <f t="shared" si="8"/>
        <v>7.307225642</v>
      </c>
      <c r="JB9" s="7">
        <f t="shared" si="8"/>
        <v>7.743292584</v>
      </c>
      <c r="JC9" s="7">
        <f t="shared" si="8"/>
        <v>8.221607561</v>
      </c>
      <c r="JD9" s="7">
        <f t="shared" si="8"/>
        <v>8.45971923</v>
      </c>
      <c r="JE9" s="7">
        <f t="shared" si="8"/>
        <v>7.996251</v>
      </c>
      <c r="JF9" s="7">
        <f t="shared" si="8"/>
        <v>8.333713643</v>
      </c>
      <c r="JG9" s="7">
        <f t="shared" si="8"/>
        <v>8.218268736</v>
      </c>
      <c r="JH9" s="7">
        <f t="shared" si="8"/>
        <v>7.74792961</v>
      </c>
      <c r="JI9" s="7">
        <f t="shared" si="8"/>
        <v>8.477956558</v>
      </c>
      <c r="JJ9" s="7">
        <f t="shared" si="8"/>
        <v>8.617707394</v>
      </c>
      <c r="JK9" s="7">
        <f t="shared" si="8"/>
        <v>7.940261307</v>
      </c>
      <c r="JL9" s="7">
        <f t="shared" si="8"/>
        <v>8.337641513</v>
      </c>
      <c r="JM9" s="7">
        <f t="shared" si="8"/>
        <v>8.486556087</v>
      </c>
      <c r="JN9" s="7">
        <f t="shared" si="8"/>
        <v>7.69421164</v>
      </c>
      <c r="JO9" s="7">
        <f t="shared" si="8"/>
        <v>8.713264749</v>
      </c>
      <c r="JP9" s="7">
        <f t="shared" si="8"/>
        <v>8.013281687</v>
      </c>
      <c r="JQ9" s="7">
        <f t="shared" si="8"/>
        <v>8.103162108</v>
      </c>
      <c r="JR9" s="7">
        <f t="shared" si="8"/>
        <v>8.629734983</v>
      </c>
      <c r="JS9" s="7">
        <f t="shared" si="8"/>
        <v>8.373570217</v>
      </c>
      <c r="JT9" s="7">
        <f t="shared" si="8"/>
        <v>7.831893616</v>
      </c>
      <c r="JU9" s="7">
        <f t="shared" si="8"/>
        <v>7.640605022</v>
      </c>
      <c r="JV9" s="7">
        <f t="shared" si="8"/>
        <v>8.057128853</v>
      </c>
      <c r="JW9" s="7">
        <f t="shared" si="8"/>
        <v>8.702516214</v>
      </c>
      <c r="JX9" s="7">
        <f t="shared" si="8"/>
        <v>8.69801201</v>
      </c>
      <c r="JY9" s="7">
        <f t="shared" si="8"/>
        <v>7.968360137</v>
      </c>
      <c r="JZ9" s="7">
        <f t="shared" si="8"/>
        <v>8.096727428</v>
      </c>
      <c r="KA9" s="7">
        <f t="shared" si="8"/>
        <v>8.719633229</v>
      </c>
      <c r="KB9" s="7">
        <f t="shared" si="8"/>
        <v>8.779650714</v>
      </c>
      <c r="KC9" s="7">
        <f t="shared" si="8"/>
        <v>8.541814959</v>
      </c>
      <c r="KD9" s="7">
        <f t="shared" si="8"/>
        <v>8.439137453</v>
      </c>
      <c r="KE9" s="7">
        <f t="shared" si="8"/>
        <v>7.524095871</v>
      </c>
      <c r="KF9" s="7">
        <f t="shared" si="8"/>
        <v>7.939394944</v>
      </c>
      <c r="KG9" s="7">
        <f t="shared" si="8"/>
        <v>8.609833813</v>
      </c>
      <c r="KH9" s="7">
        <f t="shared" si="8"/>
        <v>8.515911078</v>
      </c>
      <c r="KI9" s="7">
        <f t="shared" si="8"/>
        <v>7.991880809</v>
      </c>
      <c r="KJ9" s="7">
        <f t="shared" si="8"/>
        <v>8.721873395</v>
      </c>
      <c r="KK9" s="7">
        <f t="shared" si="8"/>
        <v>7.777295491</v>
      </c>
      <c r="KL9" s="7">
        <f t="shared" si="8"/>
        <v>7.769844824</v>
      </c>
      <c r="KM9" s="7">
        <f t="shared" si="8"/>
        <v>8.685344975</v>
      </c>
      <c r="KN9" s="7">
        <f t="shared" si="8"/>
        <v>8.487866599</v>
      </c>
      <c r="KO9" s="7">
        <f t="shared" si="8"/>
        <v>8.072740869</v>
      </c>
      <c r="KP9" s="7">
        <f t="shared" si="8"/>
        <v>8.233089393</v>
      </c>
      <c r="KQ9" s="7">
        <f t="shared" si="8"/>
        <v>8.402110475</v>
      </c>
      <c r="KR9" s="7">
        <f t="shared" si="8"/>
        <v>7.79999549</v>
      </c>
      <c r="KS9" s="7">
        <f t="shared" si="8"/>
        <v>8.642094869</v>
      </c>
      <c r="KT9" s="7">
        <f t="shared" si="8"/>
        <v>7.64403112</v>
      </c>
      <c r="KU9" s="7">
        <f t="shared" si="8"/>
        <v>7.999720944</v>
      </c>
      <c r="KV9" s="7">
        <f t="shared" si="8"/>
        <v>7.924704457</v>
      </c>
      <c r="KW9" s="7">
        <f t="shared" si="8"/>
        <v>7.933637001</v>
      </c>
      <c r="KX9" s="7">
        <f t="shared" si="8"/>
        <v>8.400151968</v>
      </c>
      <c r="KY9" s="7">
        <f t="shared" si="8"/>
        <v>8.031477478</v>
      </c>
      <c r="KZ9" s="7">
        <f t="shared" si="8"/>
        <v>7.757966845</v>
      </c>
      <c r="LA9" s="7">
        <f t="shared" si="8"/>
        <v>8.387400347</v>
      </c>
      <c r="LB9" s="7">
        <f t="shared" si="8"/>
        <v>8.121747816</v>
      </c>
      <c r="LC9" s="7">
        <f t="shared" si="8"/>
        <v>8.437604761</v>
      </c>
      <c r="LD9" s="7">
        <f t="shared" si="8"/>
        <v>8.586726734</v>
      </c>
      <c r="LE9" s="7">
        <f t="shared" si="8"/>
        <v>7.946557949</v>
      </c>
      <c r="LF9" s="7">
        <f t="shared" si="8"/>
        <v>7.749688921</v>
      </c>
      <c r="LG9" s="7">
        <f t="shared" si="8"/>
        <v>8.669916022</v>
      </c>
      <c r="LH9" s="7">
        <f t="shared" si="8"/>
        <v>8.536968777</v>
      </c>
      <c r="LI9" s="7">
        <f t="shared" si="8"/>
        <v>7.88974009</v>
      </c>
      <c r="LJ9" s="7">
        <f t="shared" si="8"/>
        <v>7.802613254</v>
      </c>
      <c r="LK9" s="7">
        <f t="shared" si="8"/>
        <v>8.385118192</v>
      </c>
      <c r="LL9" s="7">
        <f t="shared" si="8"/>
        <v>7.822954775</v>
      </c>
      <c r="LM9" s="7">
        <f t="shared" si="8"/>
        <v>8.649374745</v>
      </c>
      <c r="LN9" s="7">
        <f t="shared" si="8"/>
        <v>7.737650483</v>
      </c>
      <c r="LO9" s="7">
        <f t="shared" si="8"/>
        <v>7.778767616</v>
      </c>
      <c r="LP9" s="7">
        <f t="shared" si="8"/>
        <v>8.158140012</v>
      </c>
      <c r="LQ9" s="7">
        <f t="shared" si="8"/>
        <v>8.125174531</v>
      </c>
      <c r="LR9" s="7">
        <f t="shared" si="8"/>
        <v>8.466141724</v>
      </c>
      <c r="LS9" s="7">
        <f t="shared" si="8"/>
        <v>7.585052028</v>
      </c>
      <c r="LT9" s="7">
        <f t="shared" si="8"/>
        <v>8.22437735</v>
      </c>
      <c r="LU9" s="7">
        <f t="shared" si="8"/>
        <v>8.316305475</v>
      </c>
      <c r="LV9" s="7">
        <f t="shared" si="8"/>
        <v>7.706997598</v>
      </c>
      <c r="LW9" s="7">
        <f t="shared" si="8"/>
        <v>8.628521844</v>
      </c>
      <c r="LX9" s="7">
        <f t="shared" si="8"/>
        <v>8.433456817</v>
      </c>
      <c r="LY9" s="7">
        <f t="shared" si="8"/>
        <v>7.747113853</v>
      </c>
      <c r="LZ9" s="7">
        <f t="shared" si="8"/>
        <v>9.08768239</v>
      </c>
      <c r="MA9" s="7">
        <f t="shared" si="8"/>
        <v>8.139951757</v>
      </c>
      <c r="MB9" s="7">
        <f t="shared" si="8"/>
        <v>8.260618117</v>
      </c>
      <c r="MC9" s="7">
        <f t="shared" si="8"/>
        <v>8.846772135</v>
      </c>
      <c r="MD9" s="7">
        <f t="shared" si="8"/>
        <v>7.970856466</v>
      </c>
      <c r="ME9" s="7">
        <f t="shared" si="8"/>
        <v>7.801193945</v>
      </c>
      <c r="MF9" s="7">
        <f t="shared" si="8"/>
        <v>8.593550637</v>
      </c>
      <c r="MG9" s="7">
        <f t="shared" si="8"/>
        <v>7.961331706</v>
      </c>
      <c r="MH9" s="7">
        <f t="shared" si="8"/>
        <v>7.944005025</v>
      </c>
      <c r="MI9" s="7">
        <f t="shared" si="8"/>
        <v>8.322457515</v>
      </c>
      <c r="MJ9" s="7">
        <f t="shared" si="8"/>
        <v>8.11742166</v>
      </c>
      <c r="MK9" s="7">
        <f t="shared" si="8"/>
        <v>7.987815632</v>
      </c>
      <c r="ML9" s="7">
        <f t="shared" si="8"/>
        <v>7.875695738</v>
      </c>
      <c r="MM9" s="7">
        <f t="shared" si="8"/>
        <v>7.713795106</v>
      </c>
      <c r="MN9" s="7">
        <f t="shared" si="8"/>
        <v>8.673909654</v>
      </c>
      <c r="MO9" s="7">
        <f t="shared" si="8"/>
        <v>8.503946657</v>
      </c>
      <c r="MP9" s="7">
        <f t="shared" si="8"/>
        <v>7.626583888</v>
      </c>
      <c r="MQ9" s="7">
        <f t="shared" si="8"/>
        <v>8.18997821</v>
      </c>
      <c r="MR9" s="7">
        <f t="shared" si="8"/>
        <v>7.784010488</v>
      </c>
      <c r="MS9" s="7">
        <f t="shared" si="8"/>
        <v>8.54046784</v>
      </c>
      <c r="MT9" s="7">
        <f t="shared" si="8"/>
        <v>8.517332795</v>
      </c>
      <c r="MU9" s="7">
        <f t="shared" si="8"/>
        <v>8.549923563</v>
      </c>
      <c r="MV9" s="7">
        <f t="shared" si="8"/>
        <v>8.031455609</v>
      </c>
      <c r="MW9" s="7">
        <f t="shared" si="8"/>
        <v>8.720140924</v>
      </c>
      <c r="MX9" s="7">
        <f t="shared" si="8"/>
        <v>8.291416803</v>
      </c>
      <c r="MY9" s="7">
        <f t="shared" si="8"/>
        <v>8.482916804</v>
      </c>
      <c r="MZ9" s="7">
        <f t="shared" si="8"/>
        <v>8.292392408</v>
      </c>
      <c r="NA9" s="7">
        <f t="shared" si="8"/>
        <v>8.253464962</v>
      </c>
      <c r="NB9" s="7">
        <f t="shared" si="8"/>
        <v>8.098276747</v>
      </c>
      <c r="NC9" s="7">
        <f t="shared" si="8"/>
        <v>9.040990874</v>
      </c>
      <c r="ND9" s="7">
        <f t="shared" si="8"/>
        <v>8.208643786</v>
      </c>
      <c r="NE9" s="7">
        <f t="shared" si="8"/>
        <v>7.733132491</v>
      </c>
      <c r="NF9" s="7">
        <f t="shared" si="8"/>
        <v>8.476915712</v>
      </c>
      <c r="NG9" s="7">
        <f t="shared" si="8"/>
        <v>7.969482487</v>
      </c>
      <c r="NH9" s="7">
        <f t="shared" si="8"/>
        <v>8.566244791</v>
      </c>
      <c r="NI9" s="7">
        <f t="shared" si="8"/>
        <v>8.231653244</v>
      </c>
      <c r="NJ9" s="7">
        <f t="shared" si="8"/>
        <v>8.486024241</v>
      </c>
      <c r="NK9" s="7">
        <f t="shared" si="8"/>
        <v>8.021879413</v>
      </c>
      <c r="NL9" s="7">
        <f t="shared" si="8"/>
        <v>8.314979784</v>
      </c>
      <c r="NM9" s="7">
        <f t="shared" si="8"/>
        <v>8.763336306</v>
      </c>
      <c r="NN9" s="7">
        <f t="shared" si="8"/>
        <v>7.657761747</v>
      </c>
      <c r="NO9" s="7">
        <f t="shared" si="8"/>
        <v>8.157699997</v>
      </c>
      <c r="NP9" s="7">
        <f t="shared" si="8"/>
        <v>8.367280484</v>
      </c>
      <c r="NQ9" s="7">
        <f t="shared" si="8"/>
        <v>8.090839046</v>
      </c>
      <c r="NR9" s="7">
        <f t="shared" si="8"/>
        <v>8.414083705</v>
      </c>
      <c r="NS9" s="7">
        <f t="shared" si="8"/>
        <v>8.658716038</v>
      </c>
      <c r="NT9" s="7">
        <f t="shared" si="8"/>
        <v>8.073921222</v>
      </c>
      <c r="NU9" s="7">
        <f t="shared" si="8"/>
        <v>8.505790635</v>
      </c>
      <c r="NV9" s="7">
        <f t="shared" si="8"/>
        <v>8.342473694</v>
      </c>
      <c r="NW9" s="7">
        <f t="shared" si="8"/>
        <v>7.650333344</v>
      </c>
      <c r="NX9" s="7">
        <f t="shared" si="8"/>
        <v>8.512100995</v>
      </c>
      <c r="NY9" s="7">
        <f t="shared" si="8"/>
        <v>8.269225863</v>
      </c>
      <c r="NZ9" s="7">
        <f t="shared" si="8"/>
        <v>7.832815445</v>
      </c>
      <c r="OA9" s="7">
        <f t="shared" si="8"/>
        <v>8.247897816</v>
      </c>
      <c r="OB9" s="7">
        <f t="shared" si="8"/>
        <v>7.920371836</v>
      </c>
      <c r="OC9" s="7">
        <f t="shared" si="8"/>
        <v>8.068400664</v>
      </c>
      <c r="OD9" s="7">
        <f t="shared" si="8"/>
        <v>8.912539945</v>
      </c>
      <c r="OE9" s="7">
        <f t="shared" si="8"/>
        <v>7.884353406</v>
      </c>
      <c r="OF9" s="7">
        <f t="shared" si="8"/>
        <v>8.298762326</v>
      </c>
      <c r="OG9" s="7">
        <f t="shared" si="8"/>
        <v>8.404486388</v>
      </c>
      <c r="OH9" s="7">
        <f t="shared" si="8"/>
        <v>7.670450161</v>
      </c>
      <c r="OI9" s="7">
        <f t="shared" si="8"/>
        <v>7.794502701</v>
      </c>
      <c r="OJ9" s="7">
        <f t="shared" si="8"/>
        <v>8.705526402</v>
      </c>
      <c r="OK9" s="7">
        <f t="shared" si="8"/>
        <v>7.568601237</v>
      </c>
      <c r="OL9" s="7">
        <f t="shared" si="8"/>
        <v>8.511021225</v>
      </c>
      <c r="OM9" s="7">
        <f t="shared" si="8"/>
        <v>8.553291174</v>
      </c>
      <c r="ON9" s="7">
        <f t="shared" si="8"/>
        <v>7.751752999</v>
      </c>
      <c r="OO9" s="7">
        <f t="shared" si="8"/>
        <v>8.888347914</v>
      </c>
      <c r="OP9" s="7">
        <f t="shared" si="8"/>
        <v>8.096103844</v>
      </c>
      <c r="OQ9" s="7">
        <f t="shared" si="8"/>
        <v>8.362379543</v>
      </c>
      <c r="OR9" s="7">
        <f t="shared" si="8"/>
        <v>8.145621597</v>
      </c>
      <c r="OS9" s="7">
        <f t="shared" si="8"/>
        <v>7.666788167</v>
      </c>
      <c r="OT9" s="7">
        <f t="shared" si="8"/>
        <v>7.730786936</v>
      </c>
      <c r="OU9" s="7">
        <f t="shared" si="8"/>
        <v>7.893345793</v>
      </c>
      <c r="OV9" s="7">
        <f t="shared" si="8"/>
        <v>8.441159352</v>
      </c>
      <c r="OW9" s="7">
        <f t="shared" si="8"/>
        <v>8.336939659</v>
      </c>
      <c r="OX9" s="7">
        <f t="shared" si="8"/>
        <v>8.137795322</v>
      </c>
      <c r="OY9" s="7">
        <f t="shared" si="8"/>
        <v>8.243687978</v>
      </c>
      <c r="OZ9" s="7">
        <f t="shared" si="8"/>
        <v>7.989932121</v>
      </c>
      <c r="PA9" s="7">
        <f t="shared" si="8"/>
        <v>8.472441953</v>
      </c>
      <c r="PB9" s="7">
        <f t="shared" si="8"/>
        <v>8.877118597</v>
      </c>
      <c r="PC9" s="7">
        <f t="shared" si="8"/>
        <v>7.484080803</v>
      </c>
      <c r="PD9" s="7">
        <f t="shared" si="8"/>
        <v>8.18943195</v>
      </c>
      <c r="PE9" s="7">
        <f t="shared" si="8"/>
        <v>7.636595631</v>
      </c>
      <c r="PF9" s="7">
        <f t="shared" si="8"/>
        <v>7.599291301</v>
      </c>
      <c r="PG9" s="7">
        <f t="shared" si="8"/>
        <v>8.507554105</v>
      </c>
      <c r="PH9" s="7">
        <f t="shared" si="8"/>
        <v>8.235012824</v>
      </c>
      <c r="PI9" s="7">
        <f t="shared" si="8"/>
        <v>7.670292289</v>
      </c>
      <c r="PJ9" s="7">
        <f t="shared" si="8"/>
        <v>8.589177654</v>
      </c>
      <c r="PK9" s="7">
        <f t="shared" si="8"/>
        <v>8.081150256</v>
      </c>
      <c r="PL9" s="7">
        <f t="shared" si="8"/>
        <v>8.231508236</v>
      </c>
      <c r="PM9" s="7">
        <f t="shared" si="8"/>
        <v>8.590230266</v>
      </c>
      <c r="PN9" s="7">
        <f t="shared" si="8"/>
        <v>8.133842336</v>
      </c>
      <c r="PO9" s="7">
        <f t="shared" si="8"/>
        <v>8.38960617</v>
      </c>
      <c r="PP9" s="7">
        <f t="shared" si="8"/>
        <v>8.238631762</v>
      </c>
      <c r="PQ9" s="7">
        <f t="shared" si="8"/>
        <v>7.258480873</v>
      </c>
      <c r="PR9" s="7">
        <f t="shared" si="8"/>
        <v>7.866677013</v>
      </c>
      <c r="PS9" s="7">
        <f t="shared" si="8"/>
        <v>7.9393826</v>
      </c>
      <c r="PT9" s="7">
        <f t="shared" si="8"/>
        <v>7.918918961</v>
      </c>
      <c r="PU9" s="7">
        <f t="shared" si="8"/>
        <v>8.425727932</v>
      </c>
      <c r="PV9" s="7">
        <f t="shared" si="8"/>
        <v>8.39897447</v>
      </c>
      <c r="PW9" s="7">
        <f t="shared" si="8"/>
        <v>8.279987662</v>
      </c>
      <c r="PX9" s="7">
        <f t="shared" si="8"/>
        <v>8.340558282</v>
      </c>
      <c r="PY9" s="7">
        <f t="shared" si="8"/>
        <v>8.499867641</v>
      </c>
      <c r="PZ9" s="7">
        <f t="shared" si="8"/>
        <v>8.343029581</v>
      </c>
      <c r="QA9" s="7">
        <f t="shared" si="8"/>
        <v>8.584917615</v>
      </c>
      <c r="QB9" s="7">
        <f t="shared" si="8"/>
        <v>9.000895218</v>
      </c>
      <c r="QC9" s="7">
        <f t="shared" si="8"/>
        <v>7.575947266</v>
      </c>
      <c r="QD9" s="7">
        <f t="shared" si="8"/>
        <v>8.646819146</v>
      </c>
      <c r="QE9" s="7">
        <f t="shared" si="8"/>
        <v>8.078958655</v>
      </c>
      <c r="QF9" s="7">
        <f t="shared" si="8"/>
        <v>8.021699176</v>
      </c>
      <c r="QG9" s="7">
        <f t="shared" si="8"/>
        <v>8.607425885</v>
      </c>
      <c r="QH9" s="7">
        <f t="shared" si="8"/>
        <v>7.141070998</v>
      </c>
      <c r="QI9" s="7">
        <f t="shared" si="8"/>
        <v>7.555789392</v>
      </c>
      <c r="QJ9" s="7">
        <f t="shared" si="8"/>
        <v>8.195857538</v>
      </c>
      <c r="QK9" s="7">
        <f t="shared" si="8"/>
        <v>9.264368933</v>
      </c>
      <c r="QL9" s="7">
        <f t="shared" si="8"/>
        <v>8.269616454</v>
      </c>
      <c r="QM9" s="7">
        <f t="shared" si="8"/>
        <v>7.97653588</v>
      </c>
      <c r="QN9" s="7">
        <f t="shared" si="8"/>
        <v>8.209412684</v>
      </c>
      <c r="QO9" s="7">
        <f t="shared" si="8"/>
        <v>8.034023251</v>
      </c>
      <c r="QP9" s="7">
        <f t="shared" si="8"/>
        <v>8.208334214</v>
      </c>
      <c r="QQ9" s="7">
        <f t="shared" si="8"/>
        <v>8.022253573</v>
      </c>
      <c r="QR9" s="7">
        <f t="shared" si="8"/>
        <v>7.675636888</v>
      </c>
      <c r="QS9" s="7">
        <f t="shared" si="8"/>
        <v>8.294599896</v>
      </c>
      <c r="QT9" s="7">
        <f t="shared" si="8"/>
        <v>8.171083766</v>
      </c>
      <c r="QU9" s="7">
        <f t="shared" si="8"/>
        <v>7.801976855</v>
      </c>
      <c r="QV9" s="7">
        <f t="shared" si="8"/>
        <v>8.388433576</v>
      </c>
      <c r="QW9" s="7">
        <f t="shared" si="8"/>
        <v>8.342689117</v>
      </c>
      <c r="QX9" s="7">
        <f t="shared" si="8"/>
        <v>8.288822253</v>
      </c>
      <c r="QY9" s="7">
        <f t="shared" si="8"/>
        <v>8.235030894</v>
      </c>
      <c r="QZ9" s="7">
        <f t="shared" si="8"/>
        <v>8.908822287</v>
      </c>
      <c r="RA9" s="7">
        <f t="shared" si="8"/>
        <v>7.364989319</v>
      </c>
      <c r="RB9" s="7">
        <f t="shared" si="8"/>
        <v>8.171114235</v>
      </c>
      <c r="RC9" s="7">
        <f t="shared" si="8"/>
        <v>9.462177292</v>
      </c>
      <c r="RD9" s="7">
        <f t="shared" si="8"/>
        <v>7.486485337</v>
      </c>
      <c r="RE9" s="7">
        <f t="shared" si="8"/>
        <v>8.358578432</v>
      </c>
      <c r="RF9" s="7">
        <f t="shared" si="8"/>
        <v>7.819305033</v>
      </c>
      <c r="RG9" s="7">
        <f t="shared" si="8"/>
        <v>8.07130663</v>
      </c>
      <c r="RH9" s="7">
        <f t="shared" si="8"/>
        <v>8.557213517</v>
      </c>
      <c r="RI9" s="7">
        <f t="shared" si="8"/>
        <v>8.450280341</v>
      </c>
      <c r="RJ9" s="7">
        <f t="shared" si="8"/>
        <v>8.169766183</v>
      </c>
      <c r="RK9" s="7">
        <f t="shared" si="8"/>
        <v>8.175769865</v>
      </c>
      <c r="RL9" s="7">
        <f t="shared" si="8"/>
        <v>7.939951473</v>
      </c>
      <c r="RM9" s="7">
        <f t="shared" si="8"/>
        <v>8.184419672</v>
      </c>
      <c r="RN9" s="7">
        <f t="shared" si="8"/>
        <v>8.194889904</v>
      </c>
      <c r="RO9" s="7">
        <f t="shared" si="8"/>
        <v>7.858066899</v>
      </c>
      <c r="RP9" s="7">
        <f t="shared" si="8"/>
        <v>8.080148943</v>
      </c>
      <c r="RQ9" s="7">
        <f t="shared" si="8"/>
        <v>8.588246499</v>
      </c>
      <c r="RR9" s="7">
        <f t="shared" si="8"/>
        <v>8.256138491</v>
      </c>
      <c r="RS9" s="7">
        <f t="shared" si="8"/>
        <v>8.252244207</v>
      </c>
      <c r="RT9" s="7">
        <f t="shared" si="8"/>
        <v>8.345257071</v>
      </c>
      <c r="RU9" s="7">
        <f t="shared" si="8"/>
        <v>8.12931105</v>
      </c>
      <c r="RV9" s="7">
        <f t="shared" si="8"/>
        <v>8.184241285</v>
      </c>
      <c r="RW9" s="7">
        <f t="shared" si="8"/>
        <v>8.421365459</v>
      </c>
      <c r="RX9" s="7">
        <f t="shared" si="8"/>
        <v>7.833589506</v>
      </c>
      <c r="RY9" s="7">
        <f t="shared" si="8"/>
        <v>7.924461169</v>
      </c>
      <c r="RZ9" s="7">
        <f t="shared" si="8"/>
        <v>8.243315235</v>
      </c>
      <c r="SA9" s="7">
        <f t="shared" si="8"/>
        <v>7.994918078</v>
      </c>
      <c r="SB9" s="7">
        <f t="shared" si="8"/>
        <v>7.53207542</v>
      </c>
      <c r="SC9" s="7">
        <f t="shared" si="8"/>
        <v>8.148928068</v>
      </c>
      <c r="SD9" s="7">
        <f t="shared" si="8"/>
        <v>8.90132729</v>
      </c>
      <c r="SE9" s="7">
        <f t="shared" si="8"/>
        <v>7.386247606</v>
      </c>
      <c r="SF9" s="7">
        <f t="shared" si="8"/>
        <v>8.28598013</v>
      </c>
      <c r="SG9" s="7">
        <f t="shared" si="8"/>
        <v>7.955359636</v>
      </c>
      <c r="SH9" s="7">
        <f t="shared" si="8"/>
        <v>7.952449658</v>
      </c>
      <c r="SI9" s="7">
        <f t="shared" si="8"/>
        <v>8.195950026</v>
      </c>
      <c r="SJ9" s="7">
        <f t="shared" si="8"/>
        <v>8.056451374</v>
      </c>
      <c r="SK9" s="7">
        <f t="shared" si="8"/>
        <v>7.764323937</v>
      </c>
      <c r="SL9" s="7">
        <f t="shared" si="8"/>
        <v>8.17594209</v>
      </c>
      <c r="SM9" s="7">
        <f t="shared" si="8"/>
        <v>7.808220747</v>
      </c>
      <c r="SN9" s="7">
        <f t="shared" si="8"/>
        <v>7.497868444</v>
      </c>
      <c r="SO9" s="7">
        <f t="shared" si="8"/>
        <v>8.485326931</v>
      </c>
      <c r="SP9" s="7">
        <f t="shared" si="8"/>
        <v>8.504320958</v>
      </c>
      <c r="SQ9" s="7">
        <f t="shared" si="8"/>
        <v>7.993963887</v>
      </c>
      <c r="SR9" s="7">
        <f t="shared" si="8"/>
        <v>8.435299328</v>
      </c>
      <c r="SS9" s="7">
        <f t="shared" si="8"/>
        <v>8.29103697</v>
      </c>
      <c r="ST9" s="7">
        <f t="shared" si="8"/>
        <v>7.985771046</v>
      </c>
      <c r="SU9" s="7">
        <f t="shared" si="8"/>
        <v>8.978257929</v>
      </c>
      <c r="SV9" s="7">
        <f t="shared" si="8"/>
        <v>8.072754668</v>
      </c>
      <c r="SW9" s="7">
        <f t="shared" si="8"/>
        <v>8.284921783</v>
      </c>
      <c r="SX9" s="7">
        <f t="shared" si="8"/>
        <v>8.248039134</v>
      </c>
      <c r="SY9" s="7">
        <f t="shared" si="8"/>
        <v>7.72238155</v>
      </c>
      <c r="SZ9" s="7">
        <f t="shared" si="8"/>
        <v>8.009474608</v>
      </c>
      <c r="TA9" s="7">
        <f t="shared" si="8"/>
        <v>8.775547155</v>
      </c>
      <c r="TB9" s="7">
        <f t="shared" si="8"/>
        <v>8.274006273</v>
      </c>
      <c r="TC9" s="7">
        <f t="shared" si="8"/>
        <v>8.239282095</v>
      </c>
      <c r="TD9" s="7">
        <f t="shared" si="8"/>
        <v>8.311328838</v>
      </c>
      <c r="TE9" s="7">
        <f t="shared" si="8"/>
        <v>8.011316443</v>
      </c>
      <c r="TF9" s="7">
        <f t="shared" si="8"/>
        <v>8.330260072</v>
      </c>
      <c r="TG9" s="7">
        <f t="shared" si="8"/>
        <v>8.286053515</v>
      </c>
      <c r="TH9" s="7">
        <f t="shared" si="8"/>
        <v>8.320485292</v>
      </c>
      <c r="TI9" s="7">
        <f t="shared" si="8"/>
        <v>8.540457311</v>
      </c>
      <c r="TJ9" s="7">
        <f t="shared" si="8"/>
        <v>7.884149595</v>
      </c>
      <c r="TK9" s="7">
        <f t="shared" si="8"/>
        <v>7.903397694</v>
      </c>
      <c r="TL9" s="7">
        <f t="shared" si="8"/>
        <v>8.521693813</v>
      </c>
      <c r="TM9" s="7">
        <f t="shared" si="8"/>
        <v>9.042111164</v>
      </c>
      <c r="TN9" s="7">
        <f t="shared" si="8"/>
        <v>8.191748165</v>
      </c>
      <c r="TO9" s="7">
        <f t="shared" si="8"/>
        <v>8.011524889</v>
      </c>
      <c r="TP9" s="7">
        <f t="shared" si="8"/>
        <v>8.55087727</v>
      </c>
      <c r="TQ9" s="7">
        <f t="shared" si="8"/>
        <v>8.365170332</v>
      </c>
      <c r="TR9" s="7">
        <f t="shared" si="8"/>
        <v>7.995075215</v>
      </c>
      <c r="TS9" s="7">
        <f t="shared" si="8"/>
        <v>8.984182593</v>
      </c>
      <c r="TT9" s="7">
        <f t="shared" si="8"/>
        <v>8.003103082</v>
      </c>
      <c r="TU9" s="7">
        <f t="shared" si="8"/>
        <v>7.81107798</v>
      </c>
      <c r="TV9" s="7">
        <f t="shared" si="8"/>
        <v>8.271655716</v>
      </c>
      <c r="TW9" s="7">
        <f t="shared" si="8"/>
        <v>8.19264146</v>
      </c>
      <c r="TX9" s="7">
        <f t="shared" si="8"/>
        <v>8.085782076</v>
      </c>
      <c r="TY9" s="7">
        <f t="shared" si="8"/>
        <v>8.79727958</v>
      </c>
      <c r="TZ9" s="7">
        <f t="shared" si="8"/>
        <v>8.569454957</v>
      </c>
      <c r="UA9" s="7">
        <f t="shared" si="8"/>
        <v>8.089833848</v>
      </c>
      <c r="UB9" s="7">
        <f t="shared" si="8"/>
        <v>8.398261081</v>
      </c>
      <c r="UC9" s="7">
        <f t="shared" si="8"/>
        <v>7.7494902</v>
      </c>
      <c r="UD9" s="7">
        <f t="shared" si="8"/>
        <v>7.982396731</v>
      </c>
      <c r="UE9" s="7">
        <f t="shared" si="8"/>
        <v>8.365111401</v>
      </c>
      <c r="UF9" s="7">
        <f t="shared" si="8"/>
        <v>8.031421583</v>
      </c>
      <c r="UG9" s="7">
        <f t="shared" si="8"/>
        <v>8.132619857</v>
      </c>
      <c r="UH9" s="7">
        <f t="shared" si="8"/>
        <v>8.715916675</v>
      </c>
      <c r="UI9" s="7">
        <f t="shared" si="8"/>
        <v>8.166067986</v>
      </c>
      <c r="UJ9" s="7">
        <f t="shared" si="8"/>
        <v>8.581703694</v>
      </c>
      <c r="UK9" s="7">
        <f t="shared" si="8"/>
        <v>8.383263462</v>
      </c>
      <c r="UL9" s="7">
        <f t="shared" si="8"/>
        <v>8.479696477</v>
      </c>
      <c r="UM9" s="7">
        <f t="shared" si="8"/>
        <v>8.370074761</v>
      </c>
      <c r="UN9" s="7">
        <f t="shared" si="8"/>
        <v>8.339954697</v>
      </c>
      <c r="UO9" s="7">
        <f t="shared" si="8"/>
        <v>7.954624628</v>
      </c>
      <c r="UP9" s="7">
        <f t="shared" si="8"/>
        <v>8.489032163</v>
      </c>
      <c r="UQ9" s="7">
        <f t="shared" si="8"/>
        <v>7.750283268</v>
      </c>
      <c r="UR9" s="7">
        <f t="shared" si="8"/>
        <v>8.413923435</v>
      </c>
      <c r="US9" s="7">
        <f t="shared" si="8"/>
        <v>8.810459384</v>
      </c>
      <c r="UT9" s="7">
        <f t="shared" si="8"/>
        <v>8.212405808</v>
      </c>
      <c r="UU9" s="7">
        <f t="shared" si="8"/>
        <v>8.076682301</v>
      </c>
      <c r="UV9" s="7">
        <f t="shared" si="8"/>
        <v>8.617843364</v>
      </c>
      <c r="UW9" s="7">
        <f t="shared" si="8"/>
        <v>7.729682152</v>
      </c>
      <c r="UX9" s="7">
        <f t="shared" si="8"/>
        <v>8.604679248</v>
      </c>
      <c r="UY9" s="7">
        <f t="shared" si="8"/>
        <v>8.624785912</v>
      </c>
      <c r="UZ9" s="7">
        <f t="shared" si="8"/>
        <v>8.037575074</v>
      </c>
      <c r="VA9" s="7">
        <f t="shared" si="8"/>
        <v>8.191908285</v>
      </c>
      <c r="VB9" s="7">
        <f t="shared" si="8"/>
        <v>8.830790613</v>
      </c>
      <c r="VC9" s="7">
        <f t="shared" si="8"/>
        <v>8.020830849</v>
      </c>
      <c r="VD9" s="7">
        <f t="shared" si="8"/>
        <v>7.936997815</v>
      </c>
      <c r="VE9" s="7">
        <f t="shared" si="8"/>
        <v>8.272083997</v>
      </c>
      <c r="VF9" s="7">
        <f t="shared" si="8"/>
        <v>7.947739242</v>
      </c>
      <c r="VG9" s="7">
        <f t="shared" si="8"/>
        <v>8.100051551</v>
      </c>
      <c r="VH9" s="7">
        <f t="shared" si="8"/>
        <v>8.814063874</v>
      </c>
      <c r="VI9" s="7">
        <f t="shared" si="8"/>
        <v>7.349138342</v>
      </c>
      <c r="VJ9" s="7">
        <f t="shared" si="8"/>
        <v>7.986576705</v>
      </c>
      <c r="VK9" s="7">
        <f t="shared" si="8"/>
        <v>8.404771433</v>
      </c>
      <c r="VL9" s="7">
        <f t="shared" si="8"/>
        <v>7.216526215</v>
      </c>
      <c r="VM9" s="7">
        <f t="shared" si="8"/>
        <v>7.475547555</v>
      </c>
      <c r="VN9" s="7">
        <f t="shared" si="8"/>
        <v>8.321676874</v>
      </c>
      <c r="VO9" s="7">
        <f t="shared" si="8"/>
        <v>7.948453429</v>
      </c>
      <c r="VP9" s="7">
        <f t="shared" si="8"/>
        <v>8.136754303</v>
      </c>
      <c r="VQ9" s="7">
        <f t="shared" si="8"/>
        <v>9.200790651</v>
      </c>
      <c r="VR9" s="7">
        <f t="shared" si="8"/>
        <v>8.098780029</v>
      </c>
      <c r="VS9" s="7">
        <f t="shared" si="8"/>
        <v>7.652498095</v>
      </c>
      <c r="VT9" s="7">
        <f t="shared" si="8"/>
        <v>8.485123394</v>
      </c>
      <c r="VU9" s="7">
        <f t="shared" si="8"/>
        <v>8.297863723</v>
      </c>
      <c r="VV9" s="7">
        <f t="shared" si="8"/>
        <v>8.329897164</v>
      </c>
      <c r="VW9" s="7">
        <f t="shared" si="8"/>
        <v>8.210543266</v>
      </c>
      <c r="VX9" s="7">
        <f t="shared" si="8"/>
        <v>7.812339711</v>
      </c>
      <c r="VY9" s="7">
        <f t="shared" si="8"/>
        <v>8.001158472</v>
      </c>
      <c r="VZ9" s="7">
        <f t="shared" si="8"/>
        <v>8.244893892</v>
      </c>
      <c r="WA9" s="7">
        <f t="shared" si="8"/>
        <v>8.037729992</v>
      </c>
      <c r="WB9" s="7">
        <f t="shared" si="8"/>
        <v>8.395481994</v>
      </c>
      <c r="WC9" s="7">
        <f t="shared" si="8"/>
        <v>8.437546451</v>
      </c>
      <c r="WD9" s="7">
        <f t="shared" si="8"/>
        <v>7.983135204</v>
      </c>
      <c r="WE9" s="7">
        <f t="shared" si="8"/>
        <v>8.634233401</v>
      </c>
      <c r="WF9" s="7">
        <f t="shared" si="8"/>
        <v>7.16921173</v>
      </c>
      <c r="WG9" s="7">
        <f t="shared" si="8"/>
        <v>7.936860443</v>
      </c>
      <c r="WH9" s="7">
        <f t="shared" si="8"/>
        <v>8.357447666</v>
      </c>
      <c r="WI9" s="7">
        <f t="shared" si="8"/>
        <v>8.275244463</v>
      </c>
      <c r="WJ9" s="7">
        <f t="shared" si="8"/>
        <v>8.07913542</v>
      </c>
      <c r="WK9" s="7">
        <f t="shared" si="8"/>
        <v>8.272544047</v>
      </c>
      <c r="WL9" s="7">
        <f t="shared" si="8"/>
        <v>7.535027758</v>
      </c>
      <c r="WM9" s="7">
        <f t="shared" si="8"/>
        <v>7.990190695</v>
      </c>
      <c r="WN9" s="7">
        <f t="shared" si="8"/>
        <v>8.191115083</v>
      </c>
      <c r="WO9" s="7">
        <f t="shared" si="8"/>
        <v>7.859655769</v>
      </c>
      <c r="WP9" s="7">
        <f t="shared" si="8"/>
        <v>8.27006299</v>
      </c>
      <c r="WQ9" s="7">
        <f t="shared" si="8"/>
        <v>7.653283626</v>
      </c>
      <c r="WR9" s="7">
        <f t="shared" si="8"/>
        <v>8.070470528</v>
      </c>
      <c r="WS9" s="7">
        <f t="shared" si="8"/>
        <v>7.83863621</v>
      </c>
      <c r="WT9" s="7">
        <f t="shared" si="8"/>
        <v>8.707007015</v>
      </c>
      <c r="WU9" s="7">
        <f t="shared" si="8"/>
        <v>8.07434235</v>
      </c>
      <c r="WV9" s="7">
        <f t="shared" si="8"/>
        <v>8.280843347</v>
      </c>
      <c r="WW9" s="7">
        <f t="shared" si="8"/>
        <v>8.474963127</v>
      </c>
      <c r="WX9" s="7">
        <f t="shared" si="8"/>
        <v>8.014634306</v>
      </c>
      <c r="WY9" s="7">
        <f t="shared" si="8"/>
        <v>8.230020144</v>
      </c>
      <c r="WZ9" s="7">
        <f t="shared" si="8"/>
        <v>7.890713533</v>
      </c>
      <c r="XA9" s="7">
        <f t="shared" si="8"/>
        <v>8.003595386</v>
      </c>
      <c r="XB9" s="7">
        <f t="shared" si="8"/>
        <v>7.756381569</v>
      </c>
      <c r="XC9" s="7">
        <f t="shared" si="8"/>
        <v>7.614378082</v>
      </c>
      <c r="XD9" s="7">
        <f t="shared" si="8"/>
        <v>8.783674535</v>
      </c>
      <c r="XE9" s="7">
        <f t="shared" si="8"/>
        <v>7.893879079</v>
      </c>
      <c r="XF9" s="7">
        <f t="shared" si="8"/>
        <v>8.20555866</v>
      </c>
      <c r="XG9" s="7">
        <f t="shared" si="8"/>
        <v>7.785995189</v>
      </c>
      <c r="XH9" s="7">
        <f t="shared" si="8"/>
        <v>7.752649001</v>
      </c>
      <c r="XI9" s="7">
        <f t="shared" si="8"/>
        <v>8.458442472</v>
      </c>
      <c r="XJ9" s="7">
        <f t="shared" si="8"/>
        <v>8.334165003</v>
      </c>
      <c r="XK9" s="7">
        <f t="shared" si="8"/>
        <v>8.128846089</v>
      </c>
      <c r="XL9" s="7">
        <f t="shared" si="8"/>
        <v>8.612966178</v>
      </c>
      <c r="XM9" s="7">
        <f t="shared" si="8"/>
        <v>8.171329681</v>
      </c>
      <c r="XN9" s="7">
        <f t="shared" si="8"/>
        <v>8.308725563</v>
      </c>
      <c r="XO9" s="7">
        <f t="shared" si="8"/>
        <v>8.392336436</v>
      </c>
      <c r="XP9" s="7">
        <f t="shared" si="8"/>
        <v>8.007050513</v>
      </c>
      <c r="XQ9" s="7">
        <f t="shared" si="8"/>
        <v>8.588926767</v>
      </c>
      <c r="XR9" s="7">
        <f t="shared" si="8"/>
        <v>8.083913568</v>
      </c>
      <c r="XS9" s="7">
        <f t="shared" si="8"/>
        <v>7.732976819</v>
      </c>
      <c r="XT9" s="7">
        <f t="shared" si="8"/>
        <v>8.235967933</v>
      </c>
      <c r="XU9" s="7">
        <f t="shared" si="8"/>
        <v>8.388911887</v>
      </c>
      <c r="XV9" s="7">
        <f t="shared" si="8"/>
        <v>8.153095541</v>
      </c>
      <c r="XW9" s="7">
        <f t="shared" si="8"/>
        <v>8.58959094</v>
      </c>
      <c r="XX9" s="7">
        <f t="shared" si="8"/>
        <v>8.628776012</v>
      </c>
      <c r="XY9" s="7">
        <f t="shared" si="8"/>
        <v>7.622363552</v>
      </c>
      <c r="XZ9" s="7">
        <f t="shared" si="8"/>
        <v>8.771502779</v>
      </c>
      <c r="YA9" s="7">
        <f t="shared" si="8"/>
        <v>8.845374993</v>
      </c>
      <c r="YB9" s="7">
        <f t="shared" si="8"/>
        <v>7.549692038</v>
      </c>
      <c r="YC9" s="7">
        <f t="shared" si="8"/>
        <v>8.269784401</v>
      </c>
      <c r="YD9" s="7">
        <f t="shared" si="8"/>
        <v>8.074689067</v>
      </c>
      <c r="YE9" s="7">
        <f t="shared" si="8"/>
        <v>7.784998376</v>
      </c>
      <c r="YF9" s="7">
        <f t="shared" si="8"/>
        <v>8.48898458</v>
      </c>
      <c r="YG9" s="7">
        <f t="shared" si="8"/>
        <v>8.167170781</v>
      </c>
      <c r="YH9" s="7">
        <f t="shared" si="8"/>
        <v>7.56366838</v>
      </c>
      <c r="YI9" s="7">
        <f t="shared" si="8"/>
        <v>8.112283064</v>
      </c>
      <c r="YJ9" s="7">
        <f t="shared" si="8"/>
        <v>7.774423647</v>
      </c>
      <c r="YK9" s="7">
        <f t="shared" si="8"/>
        <v>8.04323833</v>
      </c>
      <c r="YL9" s="7">
        <f t="shared" si="8"/>
        <v>8.15301625</v>
      </c>
      <c r="YM9" s="7">
        <f t="shared" si="8"/>
        <v>8.171355063</v>
      </c>
      <c r="YN9" s="7">
        <f t="shared" si="8"/>
        <v>7.791692326</v>
      </c>
      <c r="YO9" s="7">
        <f t="shared" si="8"/>
        <v>7.80394005</v>
      </c>
      <c r="YP9" s="7">
        <f t="shared" si="8"/>
        <v>8.552089715</v>
      </c>
      <c r="YQ9" s="7">
        <f t="shared" si="8"/>
        <v>8.324403773</v>
      </c>
      <c r="YR9" s="7">
        <f t="shared" si="8"/>
        <v>8.366880265</v>
      </c>
      <c r="YS9" s="7">
        <f t="shared" si="8"/>
        <v>8.064864509</v>
      </c>
      <c r="YT9" s="7">
        <f t="shared" si="8"/>
        <v>8.371351222</v>
      </c>
      <c r="YU9" s="7">
        <f t="shared" si="8"/>
        <v>7.78681228</v>
      </c>
      <c r="YV9" s="7">
        <f t="shared" si="8"/>
        <v>8.858915451</v>
      </c>
      <c r="YW9" s="7">
        <f t="shared" si="8"/>
        <v>8.367000795</v>
      </c>
      <c r="YX9" s="7">
        <f t="shared" si="8"/>
        <v>8.026741732</v>
      </c>
      <c r="YY9" s="7">
        <f t="shared" si="8"/>
        <v>8.584879556</v>
      </c>
      <c r="YZ9" s="7">
        <f t="shared" si="8"/>
        <v>8.290561776</v>
      </c>
      <c r="ZA9" s="7">
        <f t="shared" si="8"/>
        <v>8.060426638</v>
      </c>
      <c r="ZB9" s="7">
        <f t="shared" si="8"/>
        <v>8.112951315</v>
      </c>
      <c r="ZC9" s="7">
        <f t="shared" si="8"/>
        <v>8.029875909</v>
      </c>
      <c r="ZD9" s="7">
        <f t="shared" si="8"/>
        <v>8.837663924</v>
      </c>
      <c r="ZE9" s="7">
        <f t="shared" si="8"/>
        <v>8.752304623</v>
      </c>
      <c r="ZF9" s="7">
        <f t="shared" si="8"/>
        <v>7.720135605</v>
      </c>
      <c r="ZG9" s="7">
        <f t="shared" si="8"/>
        <v>8.726723495</v>
      </c>
      <c r="ZH9" s="7">
        <f t="shared" si="8"/>
        <v>8.027835482</v>
      </c>
      <c r="ZI9" s="7">
        <f t="shared" si="8"/>
        <v>7.736346195</v>
      </c>
      <c r="ZJ9" s="7">
        <f t="shared" si="8"/>
        <v>8.601672302</v>
      </c>
      <c r="ZK9" s="7">
        <f t="shared" si="8"/>
        <v>7.808964134</v>
      </c>
      <c r="ZL9" s="7">
        <f t="shared" si="8"/>
        <v>7.804281265</v>
      </c>
      <c r="ZM9" s="7">
        <f t="shared" si="8"/>
        <v>8.278905981</v>
      </c>
      <c r="ZN9" s="7">
        <f t="shared" si="8"/>
        <v>7.937855094</v>
      </c>
      <c r="ZO9" s="7">
        <f t="shared" si="8"/>
        <v>7.885110697</v>
      </c>
      <c r="ZP9" s="7">
        <f t="shared" si="8"/>
        <v>7.737468451</v>
      </c>
      <c r="ZQ9" s="7">
        <f t="shared" si="8"/>
        <v>7.742669851</v>
      </c>
      <c r="ZR9" s="7">
        <f t="shared" si="8"/>
        <v>8.078868413</v>
      </c>
      <c r="ZS9" s="7">
        <f t="shared" si="8"/>
        <v>8.123456972</v>
      </c>
      <c r="ZT9" s="7">
        <f t="shared" si="8"/>
        <v>7.946149281</v>
      </c>
      <c r="ZU9" s="7">
        <f t="shared" si="8"/>
        <v>7.953869513</v>
      </c>
      <c r="ZV9" s="7">
        <f t="shared" si="8"/>
        <v>8.368019597</v>
      </c>
      <c r="ZW9" s="7">
        <f t="shared" si="8"/>
        <v>8.53348337</v>
      </c>
      <c r="ZX9" s="7">
        <f t="shared" si="8"/>
        <v>7.648488009</v>
      </c>
      <c r="ZY9" s="7">
        <f t="shared" si="8"/>
        <v>8.371766298</v>
      </c>
      <c r="ZZ9" s="7">
        <f t="shared" si="8"/>
        <v>8.322725389</v>
      </c>
      <c r="AAA9" s="7">
        <f t="shared" si="8"/>
        <v>7.299911926</v>
      </c>
      <c r="AAB9" s="7">
        <f t="shared" si="8"/>
        <v>8.488098191</v>
      </c>
      <c r="AAC9" s="7">
        <f t="shared" si="8"/>
        <v>8.430833462</v>
      </c>
      <c r="AAD9" s="7">
        <f t="shared" si="8"/>
        <v>7.965920454</v>
      </c>
      <c r="AAE9" s="7">
        <f t="shared" si="8"/>
        <v>8.2882645</v>
      </c>
      <c r="AAF9" s="7">
        <f t="shared" si="8"/>
        <v>9.041002363</v>
      </c>
      <c r="AAG9" s="7">
        <f t="shared" si="8"/>
        <v>8.205241381</v>
      </c>
      <c r="AAH9" s="7">
        <f t="shared" si="8"/>
        <v>8.296438959</v>
      </c>
      <c r="AAI9" s="7">
        <f t="shared" si="8"/>
        <v>8.007950556</v>
      </c>
      <c r="AAJ9" s="7">
        <f t="shared" si="8"/>
        <v>8.06290748</v>
      </c>
      <c r="AAK9" s="7">
        <f t="shared" si="8"/>
        <v>8.083919583</v>
      </c>
      <c r="AAL9" s="7">
        <f t="shared" si="8"/>
        <v>7.857700094</v>
      </c>
      <c r="AAM9" s="7">
        <f t="shared" si="8"/>
        <v>8.069059247</v>
      </c>
      <c r="AAN9" s="7">
        <f t="shared" si="8"/>
        <v>8.462005531</v>
      </c>
      <c r="AAO9" s="7">
        <f t="shared" si="8"/>
        <v>7.91645843</v>
      </c>
      <c r="AAP9" s="7">
        <f t="shared" si="8"/>
        <v>7.596390147</v>
      </c>
      <c r="AAQ9" s="7">
        <f t="shared" si="8"/>
        <v>8.362899557</v>
      </c>
      <c r="AAR9" s="7">
        <f t="shared" si="8"/>
        <v>7.865740878</v>
      </c>
      <c r="AAS9" s="7">
        <f t="shared" si="8"/>
        <v>8.061109373</v>
      </c>
      <c r="AAT9" s="7">
        <f t="shared" si="8"/>
        <v>8.20945786</v>
      </c>
      <c r="AAU9" s="7">
        <f t="shared" si="8"/>
        <v>7.935750533</v>
      </c>
      <c r="AAV9" s="7">
        <f t="shared" si="8"/>
        <v>7.794639449</v>
      </c>
      <c r="AAW9" s="7">
        <f t="shared" si="8"/>
        <v>7.84511973</v>
      </c>
      <c r="AAX9" s="7">
        <f t="shared" si="8"/>
        <v>8.185465274</v>
      </c>
      <c r="AAY9" s="7">
        <f t="shared" si="8"/>
        <v>8.436337787</v>
      </c>
      <c r="AAZ9" s="7">
        <f t="shared" si="8"/>
        <v>7.944046955</v>
      </c>
      <c r="ABA9" s="7">
        <f t="shared" si="8"/>
        <v>7.891462439</v>
      </c>
      <c r="ABB9" s="7">
        <f t="shared" si="8"/>
        <v>8.376337177</v>
      </c>
      <c r="ABC9" s="7">
        <f t="shared" si="8"/>
        <v>8.967493785</v>
      </c>
      <c r="ABD9" s="7">
        <f t="shared" si="8"/>
        <v>8.002328828</v>
      </c>
      <c r="ABE9" s="7">
        <f t="shared" si="8"/>
        <v>8.464578021</v>
      </c>
      <c r="ABF9" s="7">
        <f t="shared" si="8"/>
        <v>8.882258998</v>
      </c>
      <c r="ABG9" s="7">
        <f t="shared" si="8"/>
        <v>8.089938585</v>
      </c>
      <c r="ABH9" s="7">
        <f t="shared" si="8"/>
        <v>8.558744785</v>
      </c>
      <c r="ABI9" s="7">
        <f t="shared" si="8"/>
        <v>7.47618828</v>
      </c>
      <c r="ABJ9" s="7">
        <f t="shared" si="8"/>
        <v>7.779627297</v>
      </c>
      <c r="ABK9" s="7">
        <f t="shared" si="8"/>
        <v>8.687569175</v>
      </c>
      <c r="ABL9" s="7">
        <f t="shared" si="8"/>
        <v>7.388399216</v>
      </c>
      <c r="ABM9" s="7">
        <f t="shared" si="8"/>
        <v>7.833757826</v>
      </c>
      <c r="ABN9" s="7">
        <f t="shared" si="8"/>
        <v>8.310976418</v>
      </c>
      <c r="ABO9" s="7">
        <f t="shared" si="8"/>
        <v>7.833807523</v>
      </c>
      <c r="ABP9" s="7">
        <f t="shared" si="8"/>
        <v>8.151510298</v>
      </c>
      <c r="ABQ9" s="7">
        <f t="shared" si="8"/>
        <v>8.292008095</v>
      </c>
      <c r="ABR9" s="7">
        <f t="shared" si="8"/>
        <v>8.09883433</v>
      </c>
      <c r="ABS9" s="7">
        <f t="shared" si="8"/>
        <v>7.967044343</v>
      </c>
      <c r="ABT9" s="7">
        <f t="shared" si="8"/>
        <v>8.409502864</v>
      </c>
      <c r="ABU9" s="7">
        <f t="shared" si="8"/>
        <v>8.534624889</v>
      </c>
      <c r="ABV9" s="7">
        <f t="shared" si="8"/>
        <v>8.131810981</v>
      </c>
      <c r="ABW9" s="7">
        <f t="shared" si="8"/>
        <v>8.432324537</v>
      </c>
      <c r="ABX9" s="7">
        <f t="shared" si="8"/>
        <v>8.413243416</v>
      </c>
      <c r="ABY9" s="7">
        <f t="shared" si="8"/>
        <v>8.082435249</v>
      </c>
      <c r="ABZ9" s="7">
        <f t="shared" si="8"/>
        <v>8.475217602</v>
      </c>
      <c r="ACA9" s="7">
        <f t="shared" si="8"/>
        <v>8.695998821</v>
      </c>
      <c r="ACB9" s="7">
        <f t="shared" si="8"/>
        <v>7.849107792</v>
      </c>
      <c r="ACC9" s="7">
        <f t="shared" si="8"/>
        <v>8.569101415</v>
      </c>
      <c r="ACD9" s="7">
        <f t="shared" si="8"/>
        <v>8.285694148</v>
      </c>
      <c r="ACE9" s="7">
        <f t="shared" si="8"/>
        <v>8.465981827</v>
      </c>
      <c r="ACF9" s="7">
        <f t="shared" si="8"/>
        <v>8.828782352</v>
      </c>
      <c r="ACG9" s="7">
        <f t="shared" si="8"/>
        <v>8.160515216</v>
      </c>
      <c r="ACH9" s="7">
        <f t="shared" si="8"/>
        <v>7.987470726</v>
      </c>
      <c r="ACI9" s="7">
        <f t="shared" si="8"/>
        <v>8.486226002</v>
      </c>
      <c r="ACJ9" s="7">
        <f t="shared" si="8"/>
        <v>8.056052975</v>
      </c>
      <c r="ACK9" s="7">
        <f t="shared" si="8"/>
        <v>8.422753322</v>
      </c>
      <c r="ACL9" s="7">
        <f t="shared" si="8"/>
        <v>8.267960916</v>
      </c>
      <c r="ACM9" s="7">
        <f t="shared" si="8"/>
        <v>8.00408149</v>
      </c>
      <c r="ACN9" s="7">
        <f t="shared" si="8"/>
        <v>8.672819632</v>
      </c>
      <c r="ACO9" s="7">
        <f t="shared" si="8"/>
        <v>8.338733432</v>
      </c>
      <c r="ACP9" s="7">
        <f t="shared" si="8"/>
        <v>7.529389646</v>
      </c>
      <c r="ACQ9" s="7">
        <f t="shared" si="8"/>
        <v>8.375179804</v>
      </c>
      <c r="ACR9" s="7">
        <f t="shared" si="8"/>
        <v>7.550074546</v>
      </c>
      <c r="ACS9" s="7">
        <f t="shared" si="8"/>
        <v>7.58854642</v>
      </c>
      <c r="ACT9" s="7">
        <f t="shared" si="8"/>
        <v>8.307077771</v>
      </c>
      <c r="ACU9" s="7">
        <f t="shared" si="8"/>
        <v>8.380072298</v>
      </c>
      <c r="ACV9" s="7">
        <f t="shared" si="8"/>
        <v>7.800937053</v>
      </c>
      <c r="ACW9" s="7">
        <f t="shared" si="8"/>
        <v>8.49172835</v>
      </c>
      <c r="ACX9" s="7">
        <f t="shared" si="8"/>
        <v>8.616994544</v>
      </c>
      <c r="ACY9" s="7">
        <f t="shared" si="8"/>
        <v>7.72494661</v>
      </c>
      <c r="ACZ9" s="7">
        <f t="shared" si="8"/>
        <v>7.719088102</v>
      </c>
      <c r="ADA9" s="7">
        <f t="shared" si="8"/>
        <v>7.87874355</v>
      </c>
      <c r="ADB9" s="7">
        <f t="shared" si="8"/>
        <v>7.586139572</v>
      </c>
      <c r="ADC9" s="7">
        <f t="shared" si="8"/>
        <v>8.141421921</v>
      </c>
      <c r="ADD9" s="7">
        <f t="shared" si="8"/>
        <v>8.645685849</v>
      </c>
      <c r="ADE9" s="7">
        <f t="shared" si="8"/>
        <v>8.283621161</v>
      </c>
      <c r="ADF9" s="7">
        <f t="shared" si="8"/>
        <v>7.98358762</v>
      </c>
      <c r="ADG9" s="7">
        <f t="shared" si="8"/>
        <v>8.067280914</v>
      </c>
      <c r="ADH9" s="7">
        <f t="shared" si="8"/>
        <v>7.636898586</v>
      </c>
      <c r="ADI9" s="7">
        <f t="shared" si="8"/>
        <v>7.991445626</v>
      </c>
      <c r="ADJ9" s="7">
        <f t="shared" si="8"/>
        <v>8.996428644</v>
      </c>
      <c r="ADK9" s="7">
        <f t="shared" si="8"/>
        <v>8.278718274</v>
      </c>
      <c r="ADL9" s="7">
        <f t="shared" si="8"/>
        <v>8.071667601</v>
      </c>
      <c r="ADM9" s="7">
        <f t="shared" si="8"/>
        <v>8.497603749</v>
      </c>
      <c r="ADN9" s="7">
        <f t="shared" si="8"/>
        <v>7.751375064</v>
      </c>
      <c r="ADO9" s="7">
        <f t="shared" si="8"/>
        <v>8.454896828</v>
      </c>
      <c r="ADP9" s="7">
        <f t="shared" si="8"/>
        <v>8.000359046</v>
      </c>
      <c r="ADQ9" s="7">
        <f t="shared" si="8"/>
        <v>7.419703326</v>
      </c>
      <c r="ADR9" s="7">
        <f t="shared" si="8"/>
        <v>8.288202336</v>
      </c>
      <c r="ADS9" s="7">
        <f t="shared" si="8"/>
        <v>7.942488164</v>
      </c>
      <c r="ADT9" s="7">
        <f t="shared" si="8"/>
        <v>7.818967181</v>
      </c>
      <c r="ADU9" s="7">
        <f t="shared" si="8"/>
        <v>8.27647746</v>
      </c>
      <c r="ADV9" s="7">
        <f t="shared" si="8"/>
        <v>8.550290884</v>
      </c>
      <c r="ADW9" s="7">
        <f t="shared" si="8"/>
        <v>8.354001228</v>
      </c>
      <c r="ADX9" s="7">
        <f t="shared" si="8"/>
        <v>8.272433492</v>
      </c>
      <c r="ADY9" s="7">
        <f t="shared" si="8"/>
        <v>8.026641584</v>
      </c>
      <c r="ADZ9" s="7">
        <f t="shared" si="8"/>
        <v>8.178524543</v>
      </c>
      <c r="AEA9" s="7">
        <f t="shared" si="8"/>
        <v>7.682459127</v>
      </c>
      <c r="AEB9" s="7">
        <f t="shared" si="8"/>
        <v>8.105690312</v>
      </c>
      <c r="AEC9" s="7">
        <f t="shared" si="8"/>
        <v>8.23934504</v>
      </c>
      <c r="AED9" s="7">
        <f t="shared" si="8"/>
        <v>8.142743911</v>
      </c>
      <c r="AEE9" s="7">
        <f t="shared" si="8"/>
        <v>7.666756785</v>
      </c>
      <c r="AEF9" s="7">
        <f t="shared" si="8"/>
        <v>8.202283038</v>
      </c>
      <c r="AEG9" s="7">
        <f t="shared" si="8"/>
        <v>8.142334821</v>
      </c>
      <c r="AEH9" s="7">
        <f t="shared" si="8"/>
        <v>7.887887498</v>
      </c>
      <c r="AEI9" s="7">
        <f t="shared" si="8"/>
        <v>7.798598602</v>
      </c>
      <c r="AEJ9" s="7">
        <f t="shared" si="8"/>
        <v>8.309372355</v>
      </c>
      <c r="AEK9" s="7">
        <f t="shared" si="8"/>
        <v>7.147428599</v>
      </c>
      <c r="AEL9" s="7">
        <f t="shared" si="8"/>
        <v>8.450293576</v>
      </c>
      <c r="AEM9" s="7">
        <f t="shared" si="8"/>
        <v>8.649664595</v>
      </c>
      <c r="AEN9" s="7">
        <f t="shared" si="8"/>
        <v>7.906436991</v>
      </c>
      <c r="AEO9" s="7">
        <f t="shared" si="8"/>
        <v>8.145129719</v>
      </c>
      <c r="AEP9" s="7">
        <f t="shared" si="8"/>
        <v>8.598813323</v>
      </c>
      <c r="AEQ9" s="7">
        <f t="shared" si="8"/>
        <v>7.621382649</v>
      </c>
      <c r="AER9" s="7">
        <f t="shared" si="8"/>
        <v>7.705679085</v>
      </c>
      <c r="AES9" s="7">
        <f t="shared" si="8"/>
        <v>8.085149971</v>
      </c>
      <c r="AET9" s="7">
        <f t="shared" si="8"/>
        <v>7.99621849</v>
      </c>
      <c r="AEU9" s="7">
        <f t="shared" si="8"/>
        <v>8.079709226</v>
      </c>
      <c r="AEV9" s="7">
        <f t="shared" si="8"/>
        <v>8.175470841</v>
      </c>
      <c r="AEW9" s="7">
        <f t="shared" si="8"/>
        <v>8.960613852</v>
      </c>
      <c r="AEX9" s="7">
        <f t="shared" si="8"/>
        <v>7.476686576</v>
      </c>
      <c r="AEY9" s="7">
        <f t="shared" si="8"/>
        <v>8.16656148</v>
      </c>
      <c r="AEZ9" s="7">
        <f t="shared" si="8"/>
        <v>8.66711987</v>
      </c>
      <c r="AFA9" s="7">
        <f t="shared" si="8"/>
        <v>8.06042174</v>
      </c>
      <c r="AFB9" s="7">
        <f t="shared" si="8"/>
        <v>8.163651345</v>
      </c>
      <c r="AFC9" s="7">
        <f t="shared" si="8"/>
        <v>8.371801416</v>
      </c>
      <c r="AFD9" s="7">
        <f t="shared" si="8"/>
        <v>7.989949455</v>
      </c>
      <c r="AFE9" s="7">
        <f t="shared" si="8"/>
        <v>8.210845425</v>
      </c>
      <c r="AFF9" s="7">
        <f t="shared" si="8"/>
        <v>8.311609578</v>
      </c>
      <c r="AFG9" s="7">
        <f t="shared" si="8"/>
        <v>7.728547257</v>
      </c>
      <c r="AFH9" s="7">
        <f t="shared" si="8"/>
        <v>8.08118251</v>
      </c>
      <c r="AFI9" s="7">
        <f t="shared" si="8"/>
        <v>8.251070982</v>
      </c>
      <c r="AFJ9" s="7">
        <f t="shared" si="8"/>
        <v>7.318535713</v>
      </c>
      <c r="AFK9" s="7">
        <f t="shared" si="8"/>
        <v>8.226501995</v>
      </c>
      <c r="AFL9" s="7">
        <f t="shared" si="8"/>
        <v>8.068490116</v>
      </c>
      <c r="AFM9" s="7">
        <f t="shared" si="8"/>
        <v>8.543892104</v>
      </c>
      <c r="AFN9" s="7">
        <f t="shared" si="8"/>
        <v>8.511536457</v>
      </c>
      <c r="AFO9" s="7">
        <f t="shared" si="8"/>
        <v>7.858320397</v>
      </c>
      <c r="AFP9" s="7">
        <f t="shared" si="8"/>
        <v>8.252814674</v>
      </c>
      <c r="AFQ9" s="7">
        <f t="shared" si="8"/>
        <v>8.420471913</v>
      </c>
      <c r="AFR9" s="7">
        <f t="shared" si="8"/>
        <v>7.736053899</v>
      </c>
      <c r="AFS9" s="7">
        <f t="shared" si="8"/>
        <v>8.398758955</v>
      </c>
      <c r="AFT9" s="7">
        <f t="shared" si="8"/>
        <v>8.099351201</v>
      </c>
      <c r="AFU9" s="7">
        <f t="shared" si="8"/>
        <v>7.957347002</v>
      </c>
      <c r="AFV9" s="7">
        <f t="shared" si="8"/>
        <v>8.058141495</v>
      </c>
      <c r="AFW9" s="7">
        <f t="shared" si="8"/>
        <v>7.980001941</v>
      </c>
      <c r="AFX9" s="7">
        <f t="shared" si="8"/>
        <v>8.278307896</v>
      </c>
      <c r="AFY9" s="7">
        <f t="shared" si="8"/>
        <v>8.33127841</v>
      </c>
      <c r="AFZ9" s="7">
        <f t="shared" si="8"/>
        <v>8.385556887</v>
      </c>
      <c r="AGA9" s="7">
        <f t="shared" si="8"/>
        <v>7.61176931</v>
      </c>
      <c r="AGB9" s="7">
        <f t="shared" si="8"/>
        <v>7.994088668</v>
      </c>
      <c r="AGC9" s="7">
        <f t="shared" si="8"/>
        <v>8.740389087</v>
      </c>
      <c r="AGD9" s="7">
        <f t="shared" si="8"/>
        <v>8.612871773</v>
      </c>
      <c r="AGE9" s="7">
        <f t="shared" si="8"/>
        <v>8.339689647</v>
      </c>
      <c r="AGF9" s="7">
        <f t="shared" si="8"/>
        <v>7.812625259</v>
      </c>
      <c r="AGG9" s="7">
        <f t="shared" si="8"/>
        <v>8.059649513</v>
      </c>
      <c r="AGH9" s="7">
        <f t="shared" si="8"/>
        <v>8.066101199</v>
      </c>
      <c r="AGI9" s="7">
        <f t="shared" si="8"/>
        <v>8.819525758</v>
      </c>
      <c r="AGJ9" s="7">
        <f t="shared" si="8"/>
        <v>7.956054917</v>
      </c>
      <c r="AGK9" s="7">
        <f t="shared" si="8"/>
        <v>8.124885233</v>
      </c>
      <c r="AGL9" s="7">
        <f t="shared" si="8"/>
        <v>8.6566989</v>
      </c>
      <c r="AGM9" s="7">
        <f t="shared" si="8"/>
        <v>7.538899492</v>
      </c>
      <c r="AGN9" s="7">
        <f t="shared" si="8"/>
        <v>7.935129185</v>
      </c>
      <c r="AGO9" s="7">
        <f t="shared" si="8"/>
        <v>8.785909709</v>
      </c>
      <c r="AGP9" s="7">
        <f t="shared" si="8"/>
        <v>8.01292626</v>
      </c>
      <c r="AGQ9" s="7">
        <f t="shared" si="8"/>
        <v>8.452802577</v>
      </c>
      <c r="AGR9" s="7">
        <f t="shared" si="8"/>
        <v>8.258722107</v>
      </c>
      <c r="AGS9" s="7">
        <f t="shared" si="8"/>
        <v>7.663539499</v>
      </c>
      <c r="AGT9" s="7">
        <f t="shared" si="8"/>
        <v>8.146789181</v>
      </c>
      <c r="AGU9" s="7">
        <f t="shared" si="8"/>
        <v>8.456900471</v>
      </c>
      <c r="AGV9" s="7">
        <f t="shared" si="8"/>
        <v>7.942524305</v>
      </c>
      <c r="AGW9" s="7">
        <f t="shared" si="8"/>
        <v>8.220390387</v>
      </c>
      <c r="AGX9" s="7">
        <f t="shared" si="8"/>
        <v>8.500123434</v>
      </c>
      <c r="AGY9" s="7">
        <f t="shared" si="8"/>
        <v>7.673320675</v>
      </c>
      <c r="AGZ9" s="7">
        <f t="shared" si="8"/>
        <v>8.156639647</v>
      </c>
      <c r="AHA9" s="7">
        <f t="shared" si="8"/>
        <v>8.006526391</v>
      </c>
      <c r="AHB9" s="7">
        <f t="shared" si="8"/>
        <v>8.005311102</v>
      </c>
      <c r="AHC9" s="7">
        <f t="shared" si="8"/>
        <v>8.961586278</v>
      </c>
      <c r="AHD9" s="7">
        <f t="shared" si="8"/>
        <v>8.306983655</v>
      </c>
      <c r="AHE9" s="7">
        <f t="shared" si="8"/>
        <v>8.098951319</v>
      </c>
      <c r="AHF9" s="7">
        <f t="shared" si="8"/>
        <v>7.596708327</v>
      </c>
      <c r="AHG9" s="7">
        <f t="shared" si="8"/>
        <v>7.450801752</v>
      </c>
      <c r="AHH9" s="7">
        <f t="shared" si="8"/>
        <v>8.499014079</v>
      </c>
      <c r="AHI9" s="7">
        <f t="shared" si="8"/>
        <v>9.105176498</v>
      </c>
      <c r="AHJ9" s="7">
        <f t="shared" si="8"/>
        <v>7.294078154</v>
      </c>
      <c r="AHK9" s="7">
        <f t="shared" si="8"/>
        <v>7.894315539</v>
      </c>
      <c r="AHL9" s="7">
        <f t="shared" si="8"/>
        <v>8.218212618</v>
      </c>
      <c r="AHM9" s="7">
        <f t="shared" si="8"/>
        <v>7.82098253</v>
      </c>
      <c r="AHN9" s="7">
        <f t="shared" si="8"/>
        <v>8.061287563</v>
      </c>
      <c r="AHO9" s="7">
        <f t="shared" si="8"/>
        <v>8.087459694</v>
      </c>
      <c r="AHP9" s="7">
        <f t="shared" si="8"/>
        <v>7.720653322</v>
      </c>
      <c r="AHQ9" s="7">
        <f t="shared" si="8"/>
        <v>7.929392544</v>
      </c>
      <c r="AHR9" s="7">
        <f t="shared" si="8"/>
        <v>8.839560144</v>
      </c>
      <c r="AHS9" s="7">
        <f t="shared" si="8"/>
        <v>7.674174272</v>
      </c>
      <c r="AHT9" s="7">
        <f t="shared" si="8"/>
        <v>8.221315762</v>
      </c>
      <c r="AHU9" s="7">
        <f t="shared" si="8"/>
        <v>8.689807683</v>
      </c>
      <c r="AHV9" s="7">
        <f t="shared" si="8"/>
        <v>8.049209705</v>
      </c>
      <c r="AHW9" s="7">
        <f t="shared" si="8"/>
        <v>7.925374964</v>
      </c>
      <c r="AHX9" s="7">
        <f t="shared" si="8"/>
        <v>8.104107343</v>
      </c>
      <c r="AHY9" s="7">
        <f t="shared" si="8"/>
        <v>8.274564274</v>
      </c>
      <c r="AHZ9" s="7">
        <f t="shared" si="8"/>
        <v>7.832131548</v>
      </c>
      <c r="AIA9" s="7">
        <f t="shared" si="8"/>
        <v>8.026747144</v>
      </c>
      <c r="AIB9" s="7">
        <f t="shared" si="8"/>
        <v>8.079364972</v>
      </c>
      <c r="AIC9" s="7">
        <f t="shared" si="8"/>
        <v>7.979853389</v>
      </c>
      <c r="AID9" s="7">
        <f t="shared" si="8"/>
        <v>8.662145876</v>
      </c>
      <c r="AIE9" s="7">
        <f t="shared" si="8"/>
        <v>8.09531989</v>
      </c>
      <c r="AIF9" s="7">
        <f t="shared" si="8"/>
        <v>7.915368235</v>
      </c>
      <c r="AIG9" s="7">
        <f t="shared" si="8"/>
        <v>8.458535978</v>
      </c>
      <c r="AIH9" s="7">
        <f t="shared" si="8"/>
        <v>8.5584877</v>
      </c>
      <c r="AII9" s="7">
        <f t="shared" si="8"/>
        <v>8.1859199</v>
      </c>
      <c r="AIJ9" s="7">
        <f t="shared" si="8"/>
        <v>8.48819735</v>
      </c>
      <c r="AIK9" s="7">
        <f t="shared" si="8"/>
        <v>8.002736117</v>
      </c>
      <c r="AIL9" s="7">
        <f t="shared" si="8"/>
        <v>8.132067649</v>
      </c>
      <c r="AIM9" s="7">
        <f t="shared" si="8"/>
        <v>7.860192928</v>
      </c>
      <c r="AIN9" s="7">
        <f t="shared" si="8"/>
        <v>7.993846635</v>
      </c>
      <c r="AIO9" s="7">
        <f t="shared" si="8"/>
        <v>8.217726286</v>
      </c>
      <c r="AIP9" s="7">
        <f t="shared" si="8"/>
        <v>8.156792092</v>
      </c>
      <c r="AIQ9" s="7">
        <f t="shared" si="8"/>
        <v>7.93790826</v>
      </c>
      <c r="AIR9" s="7">
        <f t="shared" si="8"/>
        <v>8.430461291</v>
      </c>
      <c r="AIS9" s="7">
        <f t="shared" si="8"/>
        <v>8.113886525</v>
      </c>
      <c r="AIT9" s="7">
        <f t="shared" si="8"/>
        <v>8.487714907</v>
      </c>
      <c r="AIU9" s="7">
        <f t="shared" si="8"/>
        <v>8.072398108</v>
      </c>
      <c r="AIV9" s="7">
        <f t="shared" si="8"/>
        <v>8.360490863</v>
      </c>
      <c r="AIW9" s="7">
        <f t="shared" si="8"/>
        <v>7.963698392</v>
      </c>
      <c r="AIX9" s="7">
        <f t="shared" si="8"/>
        <v>8.306268408</v>
      </c>
      <c r="AIY9" s="7">
        <f t="shared" si="8"/>
        <v>8.017546688</v>
      </c>
      <c r="AIZ9" s="7">
        <f t="shared" si="8"/>
        <v>8.002571538</v>
      </c>
      <c r="AJA9" s="7">
        <f t="shared" si="8"/>
        <v>8.503291358</v>
      </c>
      <c r="AJB9" s="7">
        <f t="shared" si="8"/>
        <v>7.933638405</v>
      </c>
      <c r="AJC9" s="7">
        <f t="shared" si="8"/>
        <v>8.319909738</v>
      </c>
      <c r="AJD9" s="7">
        <f t="shared" si="8"/>
        <v>8.496845533</v>
      </c>
      <c r="AJE9" s="7">
        <f t="shared" si="8"/>
        <v>8.526557261</v>
      </c>
      <c r="AJF9" s="7">
        <f t="shared" si="8"/>
        <v>8.093829083</v>
      </c>
      <c r="AJG9" s="7">
        <f t="shared" si="8"/>
        <v>8.643014758</v>
      </c>
      <c r="AJH9" s="7">
        <f t="shared" si="8"/>
        <v>7.540832074</v>
      </c>
      <c r="AJI9" s="7">
        <f t="shared" si="8"/>
        <v>8.714586036</v>
      </c>
      <c r="AJJ9" s="7">
        <f t="shared" si="8"/>
        <v>8.333345038</v>
      </c>
      <c r="AJK9" s="7">
        <f t="shared" si="8"/>
        <v>7.48976232</v>
      </c>
      <c r="AJL9" s="7">
        <f t="shared" si="8"/>
        <v>7.787186357</v>
      </c>
      <c r="AJM9" s="7">
        <f t="shared" si="8"/>
        <v>8.510470365</v>
      </c>
      <c r="AJN9" s="7">
        <f t="shared" si="8"/>
        <v>7.703914566</v>
      </c>
      <c r="AJO9" s="7">
        <f t="shared" si="8"/>
        <v>8.441490744</v>
      </c>
      <c r="AJP9" s="7">
        <f t="shared" si="8"/>
        <v>8.474347219</v>
      </c>
      <c r="AJQ9" s="7">
        <f t="shared" si="8"/>
        <v>8.341050602</v>
      </c>
      <c r="AJR9" s="7">
        <f t="shared" si="8"/>
        <v>7.599115781</v>
      </c>
      <c r="AJS9" s="7">
        <f t="shared" si="8"/>
        <v>8.527693814</v>
      </c>
      <c r="AJT9" s="7">
        <f t="shared" si="8"/>
        <v>8.865209213</v>
      </c>
      <c r="AJU9" s="7">
        <f t="shared" si="8"/>
        <v>7.280252396</v>
      </c>
      <c r="AJV9" s="7">
        <f t="shared" si="8"/>
        <v>8.072253171</v>
      </c>
      <c r="AJW9" s="7">
        <f t="shared" si="8"/>
        <v>7.983936693</v>
      </c>
      <c r="AJX9" s="7">
        <f t="shared" si="8"/>
        <v>8.122202366</v>
      </c>
      <c r="AJY9" s="7">
        <f t="shared" si="8"/>
        <v>8.781694329</v>
      </c>
      <c r="AJZ9" s="7">
        <f t="shared" si="8"/>
        <v>8.176140313</v>
      </c>
      <c r="AKA9" s="7">
        <f t="shared" si="8"/>
        <v>7.920836172</v>
      </c>
      <c r="AKB9" s="7">
        <f t="shared" si="8"/>
        <v>8.227789355</v>
      </c>
      <c r="AKC9" s="7">
        <f t="shared" si="8"/>
        <v>8.098559713</v>
      </c>
      <c r="AKD9" s="7">
        <f t="shared" si="8"/>
        <v>8.462310873</v>
      </c>
      <c r="AKE9" s="7">
        <f t="shared" si="8"/>
        <v>8.566871963</v>
      </c>
      <c r="AKF9" s="7">
        <f t="shared" si="8"/>
        <v>7.899301825</v>
      </c>
      <c r="AKG9" s="7">
        <f t="shared" si="8"/>
        <v>8.218763302</v>
      </c>
      <c r="AKH9" s="7">
        <f t="shared" si="8"/>
        <v>8.392654856</v>
      </c>
      <c r="AKI9" s="7">
        <f t="shared" si="8"/>
        <v>7.79325999</v>
      </c>
      <c r="AKJ9" s="7">
        <f t="shared" si="8"/>
        <v>8.143442518</v>
      </c>
      <c r="AKK9" s="7">
        <f t="shared" si="8"/>
        <v>8.063750296</v>
      </c>
      <c r="AKL9" s="7">
        <f t="shared" si="8"/>
        <v>8.061522982</v>
      </c>
      <c r="AKM9" s="7">
        <f t="shared" si="8"/>
        <v>8.662162288</v>
      </c>
      <c r="AKN9" s="7">
        <f t="shared" si="8"/>
        <v>8.571397735</v>
      </c>
      <c r="AKO9" s="7">
        <f t="shared" si="8"/>
        <v>7.989853144</v>
      </c>
      <c r="AKP9" s="7">
        <f t="shared" si="8"/>
        <v>8.957412581</v>
      </c>
      <c r="AKQ9" s="7">
        <f t="shared" si="8"/>
        <v>7.717951039</v>
      </c>
      <c r="AKR9" s="7">
        <f t="shared" si="8"/>
        <v>7.896104021</v>
      </c>
      <c r="AKS9" s="7">
        <f t="shared" si="8"/>
        <v>8.540911397</v>
      </c>
      <c r="AKT9" s="7">
        <f t="shared" si="8"/>
        <v>8.337432688</v>
      </c>
      <c r="AKU9" s="7">
        <f t="shared" si="8"/>
        <v>7.861854761</v>
      </c>
      <c r="AKV9" s="7">
        <f t="shared" si="8"/>
        <v>8.125267027</v>
      </c>
      <c r="AKW9" s="7">
        <f t="shared" si="8"/>
        <v>8.24044657</v>
      </c>
      <c r="AKX9" s="7">
        <f t="shared" si="8"/>
        <v>8.234666929</v>
      </c>
      <c r="AKY9" s="7">
        <f t="shared" si="8"/>
        <v>8.500824429</v>
      </c>
      <c r="AKZ9" s="7">
        <f t="shared" si="8"/>
        <v>8.434234044</v>
      </c>
      <c r="ALA9" s="7">
        <f t="shared" si="8"/>
        <v>7.864678325</v>
      </c>
      <c r="ALB9" s="7">
        <f t="shared" si="8"/>
        <v>8.427647177</v>
      </c>
      <c r="ALC9" s="7">
        <f t="shared" si="8"/>
        <v>8.637242122</v>
      </c>
      <c r="ALD9" s="7">
        <f t="shared" si="8"/>
        <v>8.274951617</v>
      </c>
      <c r="ALE9" s="7">
        <f t="shared" si="8"/>
        <v>7.716288457</v>
      </c>
      <c r="ALF9" s="7">
        <f t="shared" si="8"/>
        <v>8.76734745</v>
      </c>
      <c r="ALG9" s="7">
        <f t="shared" si="8"/>
        <v>8.67960899</v>
      </c>
      <c r="ALH9" s="7">
        <f t="shared" si="8"/>
        <v>7.719753627</v>
      </c>
      <c r="ALI9" s="7">
        <f t="shared" si="8"/>
        <v>8.7810783</v>
      </c>
      <c r="ALJ9" s="7">
        <f t="shared" si="8"/>
        <v>7.561175624</v>
      </c>
      <c r="ALK9" s="7">
        <f t="shared" si="8"/>
        <v>7.820593918</v>
      </c>
      <c r="ALL9" s="7">
        <f t="shared" si="8"/>
        <v>8.568789233</v>
      </c>
      <c r="ALM9" s="7">
        <f t="shared" si="8"/>
        <v>7.819916933</v>
      </c>
      <c r="ALN9" s="7">
        <f t="shared" si="8"/>
        <v>8.150739287</v>
      </c>
      <c r="ALO9" s="7">
        <f t="shared" si="8"/>
        <v>8.297323157</v>
      </c>
      <c r="ALP9" s="7">
        <f t="shared" si="8"/>
        <v>8.786201543</v>
      </c>
      <c r="ALQ9" s="7">
        <f t="shared" si="8"/>
        <v>8.005215145</v>
      </c>
      <c r="ALR9" s="7">
        <f t="shared" si="8"/>
        <v>8.822150534</v>
      </c>
      <c r="ALS9" s="7">
        <f t="shared" si="8"/>
        <v>7.614766575</v>
      </c>
      <c r="ALT9" s="7">
        <f t="shared" si="8"/>
        <v>7.481158356</v>
      </c>
    </row>
    <row r="10">
      <c r="A10" s="18">
        <v>40976.0</v>
      </c>
      <c r="B10" s="19">
        <v>8.06</v>
      </c>
      <c r="C10" s="21">
        <f t="shared" si="2"/>
        <v>0.00497513464</v>
      </c>
      <c r="D10" s="21"/>
      <c r="E10" s="21"/>
      <c r="F10" s="21">
        <f>B3*EXP(F9)</f>
        <v>7.842490174</v>
      </c>
      <c r="G10" s="21">
        <f>B3*EXP(G9)</f>
        <v>8.42215344</v>
      </c>
      <c r="H10" s="7">
        <f t="shared" si="3"/>
        <v>7</v>
      </c>
      <c r="I10" s="7">
        <f t="shared" ref="I10:ALT10" si="9">I9 * EXP( NORMINV(RAND(),$D$4,$E$4))</f>
        <v>7.803545492</v>
      </c>
      <c r="J10" s="7">
        <f t="shared" si="9"/>
        <v>8.306292144</v>
      </c>
      <c r="K10" s="7">
        <f t="shared" si="9"/>
        <v>8.843695095</v>
      </c>
      <c r="L10" s="7">
        <f t="shared" si="9"/>
        <v>8.542540918</v>
      </c>
      <c r="M10" s="7">
        <f t="shared" si="9"/>
        <v>7.766133191</v>
      </c>
      <c r="N10" s="7">
        <f t="shared" si="9"/>
        <v>7.483007937</v>
      </c>
      <c r="O10" s="7">
        <f t="shared" si="9"/>
        <v>8.006428269</v>
      </c>
      <c r="P10" s="7">
        <f t="shared" si="9"/>
        <v>8.706360277</v>
      </c>
      <c r="Q10" s="7">
        <f t="shared" si="9"/>
        <v>8.698651884</v>
      </c>
      <c r="R10" s="7">
        <f t="shared" si="9"/>
        <v>7.904755904</v>
      </c>
      <c r="S10" s="7">
        <f t="shared" si="9"/>
        <v>8.76793029</v>
      </c>
      <c r="T10" s="7">
        <f t="shared" si="9"/>
        <v>7.951916307</v>
      </c>
      <c r="U10" s="7">
        <f t="shared" si="9"/>
        <v>8.501468963</v>
      </c>
      <c r="V10" s="7">
        <f t="shared" si="9"/>
        <v>8.29475636</v>
      </c>
      <c r="W10" s="7">
        <f t="shared" si="9"/>
        <v>7.84787733</v>
      </c>
      <c r="X10" s="7">
        <f t="shared" si="9"/>
        <v>7.995482551</v>
      </c>
      <c r="Y10" s="7">
        <f t="shared" si="9"/>
        <v>8.610689702</v>
      </c>
      <c r="Z10" s="7">
        <f t="shared" si="9"/>
        <v>7.755586126</v>
      </c>
      <c r="AA10" s="7">
        <f t="shared" si="9"/>
        <v>8.919089119</v>
      </c>
      <c r="AB10" s="7">
        <f t="shared" si="9"/>
        <v>7.790018424</v>
      </c>
      <c r="AC10" s="7">
        <f t="shared" si="9"/>
        <v>8.287009334</v>
      </c>
      <c r="AD10" s="7">
        <f t="shared" si="9"/>
        <v>9.162508083</v>
      </c>
      <c r="AE10" s="7">
        <f t="shared" si="9"/>
        <v>8.452083417</v>
      </c>
      <c r="AF10" s="7">
        <f t="shared" si="9"/>
        <v>8.39909853</v>
      </c>
      <c r="AG10" s="7">
        <f t="shared" si="9"/>
        <v>8.799350076</v>
      </c>
      <c r="AH10" s="7">
        <f t="shared" si="9"/>
        <v>7.577612587</v>
      </c>
      <c r="AI10" s="7">
        <f t="shared" si="9"/>
        <v>8.538025759</v>
      </c>
      <c r="AJ10" s="7">
        <f t="shared" si="9"/>
        <v>8.711908528</v>
      </c>
      <c r="AK10" s="7">
        <f t="shared" si="9"/>
        <v>8.145015782</v>
      </c>
      <c r="AL10" s="7">
        <f t="shared" si="9"/>
        <v>8.053822886</v>
      </c>
      <c r="AM10" s="7">
        <f t="shared" si="9"/>
        <v>8.384810574</v>
      </c>
      <c r="AN10" s="7">
        <f t="shared" si="9"/>
        <v>8.607309578</v>
      </c>
      <c r="AO10" s="7">
        <f t="shared" si="9"/>
        <v>7.871129256</v>
      </c>
      <c r="AP10" s="7">
        <f t="shared" si="9"/>
        <v>8.417053558</v>
      </c>
      <c r="AQ10" s="7">
        <f t="shared" si="9"/>
        <v>8.214280676</v>
      </c>
      <c r="AR10" s="7">
        <f t="shared" si="9"/>
        <v>7.801553909</v>
      </c>
      <c r="AS10" s="7">
        <f t="shared" si="9"/>
        <v>8.837620936</v>
      </c>
      <c r="AT10" s="7">
        <f t="shared" si="9"/>
        <v>8.2525803</v>
      </c>
      <c r="AU10" s="7">
        <f t="shared" si="9"/>
        <v>8.044089097</v>
      </c>
      <c r="AV10" s="7">
        <f t="shared" si="9"/>
        <v>8.779434661</v>
      </c>
      <c r="AW10" s="7">
        <f t="shared" si="9"/>
        <v>8.367774468</v>
      </c>
      <c r="AX10" s="7">
        <f t="shared" si="9"/>
        <v>7.965891745</v>
      </c>
      <c r="AY10" s="7">
        <f t="shared" si="9"/>
        <v>7.486286111</v>
      </c>
      <c r="AZ10" s="7">
        <f t="shared" si="9"/>
        <v>8.048088785</v>
      </c>
      <c r="BA10" s="7">
        <f t="shared" si="9"/>
        <v>7.566722635</v>
      </c>
      <c r="BB10" s="7">
        <f t="shared" si="9"/>
        <v>8.650202768</v>
      </c>
      <c r="BC10" s="7">
        <f t="shared" si="9"/>
        <v>8.14680383</v>
      </c>
      <c r="BD10" s="7">
        <f t="shared" si="9"/>
        <v>8.064382141</v>
      </c>
      <c r="BE10" s="7">
        <f t="shared" si="9"/>
        <v>8.858084149</v>
      </c>
      <c r="BF10" s="7">
        <f t="shared" si="9"/>
        <v>8.499834978</v>
      </c>
      <c r="BG10" s="7">
        <f t="shared" si="9"/>
        <v>8.83925156</v>
      </c>
      <c r="BH10" s="7">
        <f t="shared" si="9"/>
        <v>8.38050163</v>
      </c>
      <c r="BI10" s="7">
        <f t="shared" si="9"/>
        <v>8.197133146</v>
      </c>
      <c r="BJ10" s="7">
        <f t="shared" si="9"/>
        <v>8.423407034</v>
      </c>
      <c r="BK10" s="7">
        <f t="shared" si="9"/>
        <v>8.751836293</v>
      </c>
      <c r="BL10" s="7">
        <f t="shared" si="9"/>
        <v>7.7831221</v>
      </c>
      <c r="BM10" s="7">
        <f t="shared" si="9"/>
        <v>8.471918306</v>
      </c>
      <c r="BN10" s="7">
        <f t="shared" si="9"/>
        <v>7.885835347</v>
      </c>
      <c r="BO10" s="7">
        <f t="shared" si="9"/>
        <v>8.302280464</v>
      </c>
      <c r="BP10" s="7">
        <f t="shared" si="9"/>
        <v>8.548201198</v>
      </c>
      <c r="BQ10" s="7">
        <f t="shared" si="9"/>
        <v>7.564850625</v>
      </c>
      <c r="BR10" s="7">
        <f t="shared" si="9"/>
        <v>7.378429121</v>
      </c>
      <c r="BS10" s="7">
        <f t="shared" si="9"/>
        <v>8.614366316</v>
      </c>
      <c r="BT10" s="7">
        <f t="shared" si="9"/>
        <v>8.507513773</v>
      </c>
      <c r="BU10" s="7">
        <f t="shared" si="9"/>
        <v>7.736466907</v>
      </c>
      <c r="BV10" s="7">
        <f t="shared" si="9"/>
        <v>8.325686115</v>
      </c>
      <c r="BW10" s="7">
        <f t="shared" si="9"/>
        <v>7.911623209</v>
      </c>
      <c r="BX10" s="7">
        <f t="shared" si="9"/>
        <v>7.323423711</v>
      </c>
      <c r="BY10" s="7">
        <f t="shared" si="9"/>
        <v>8.663049731</v>
      </c>
      <c r="BZ10" s="7">
        <f t="shared" si="9"/>
        <v>8.428944586</v>
      </c>
      <c r="CA10" s="7">
        <f t="shared" si="9"/>
        <v>7.990796489</v>
      </c>
      <c r="CB10" s="7">
        <f t="shared" si="9"/>
        <v>8.627788596</v>
      </c>
      <c r="CC10" s="7">
        <f t="shared" si="9"/>
        <v>8.471243358</v>
      </c>
      <c r="CD10" s="7">
        <f t="shared" si="9"/>
        <v>8.063081432</v>
      </c>
      <c r="CE10" s="7">
        <f t="shared" si="9"/>
        <v>8.726846874</v>
      </c>
      <c r="CF10" s="7">
        <f t="shared" si="9"/>
        <v>8.203489785</v>
      </c>
      <c r="CG10" s="7">
        <f t="shared" si="9"/>
        <v>7.372657966</v>
      </c>
      <c r="CH10" s="7">
        <f t="shared" si="9"/>
        <v>8.628542664</v>
      </c>
      <c r="CI10" s="7">
        <f t="shared" si="9"/>
        <v>8.070204163</v>
      </c>
      <c r="CJ10" s="7">
        <f t="shared" si="9"/>
        <v>7.47546968</v>
      </c>
      <c r="CK10" s="7">
        <f t="shared" si="9"/>
        <v>8.468360836</v>
      </c>
      <c r="CL10" s="7">
        <f t="shared" si="9"/>
        <v>8.131375368</v>
      </c>
      <c r="CM10" s="7">
        <f t="shared" si="9"/>
        <v>7.280660734</v>
      </c>
      <c r="CN10" s="7">
        <f t="shared" si="9"/>
        <v>8.481697166</v>
      </c>
      <c r="CO10" s="7">
        <f t="shared" si="9"/>
        <v>8.480130815</v>
      </c>
      <c r="CP10" s="7">
        <f t="shared" si="9"/>
        <v>8.006847201</v>
      </c>
      <c r="CQ10" s="7">
        <f t="shared" si="9"/>
        <v>8.530019754</v>
      </c>
      <c r="CR10" s="7">
        <f t="shared" si="9"/>
        <v>8.135392664</v>
      </c>
      <c r="CS10" s="7">
        <f t="shared" si="9"/>
        <v>7.451318657</v>
      </c>
      <c r="CT10" s="7">
        <f t="shared" si="9"/>
        <v>8.921440159</v>
      </c>
      <c r="CU10" s="7">
        <f t="shared" si="9"/>
        <v>7.814921129</v>
      </c>
      <c r="CV10" s="7">
        <f t="shared" si="9"/>
        <v>8.731682022</v>
      </c>
      <c r="CW10" s="7">
        <f t="shared" si="9"/>
        <v>8.033074329</v>
      </c>
      <c r="CX10" s="7">
        <f t="shared" si="9"/>
        <v>8.746320454</v>
      </c>
      <c r="CY10" s="7">
        <f t="shared" si="9"/>
        <v>8.238943262</v>
      </c>
      <c r="CZ10" s="7">
        <f t="shared" si="9"/>
        <v>8.791981865</v>
      </c>
      <c r="DA10" s="7">
        <f t="shared" si="9"/>
        <v>7.596772826</v>
      </c>
      <c r="DB10" s="7">
        <f t="shared" si="9"/>
        <v>8.321969412</v>
      </c>
      <c r="DC10" s="7">
        <f t="shared" si="9"/>
        <v>8.699989747</v>
      </c>
      <c r="DD10" s="7">
        <f t="shared" si="9"/>
        <v>8.102346458</v>
      </c>
      <c r="DE10" s="7">
        <f t="shared" si="9"/>
        <v>8.562823035</v>
      </c>
      <c r="DF10" s="7">
        <f t="shared" si="9"/>
        <v>8.129598564</v>
      </c>
      <c r="DG10" s="7">
        <f t="shared" si="9"/>
        <v>7.784393526</v>
      </c>
      <c r="DH10" s="7">
        <f t="shared" si="9"/>
        <v>8.258375863</v>
      </c>
      <c r="DI10" s="7">
        <f t="shared" si="9"/>
        <v>8.748931715</v>
      </c>
      <c r="DJ10" s="7">
        <f t="shared" si="9"/>
        <v>8.291468767</v>
      </c>
      <c r="DK10" s="7">
        <f t="shared" si="9"/>
        <v>8.227501464</v>
      </c>
      <c r="DL10" s="7">
        <f t="shared" si="9"/>
        <v>8.283124904</v>
      </c>
      <c r="DM10" s="7">
        <f t="shared" si="9"/>
        <v>7.775980679</v>
      </c>
      <c r="DN10" s="7">
        <f t="shared" si="9"/>
        <v>8.53588665</v>
      </c>
      <c r="DO10" s="7">
        <f t="shared" si="9"/>
        <v>7.678672326</v>
      </c>
      <c r="DP10" s="7">
        <f t="shared" si="9"/>
        <v>7.717460218</v>
      </c>
      <c r="DQ10" s="7">
        <f t="shared" si="9"/>
        <v>8.402863508</v>
      </c>
      <c r="DR10" s="7">
        <f t="shared" si="9"/>
        <v>8.563640493</v>
      </c>
      <c r="DS10" s="7">
        <f t="shared" si="9"/>
        <v>7.726377802</v>
      </c>
      <c r="DT10" s="7">
        <f t="shared" si="9"/>
        <v>8.043392841</v>
      </c>
      <c r="DU10" s="7">
        <f t="shared" si="9"/>
        <v>8.167078102</v>
      </c>
      <c r="DV10" s="7">
        <f t="shared" si="9"/>
        <v>8.053052207</v>
      </c>
      <c r="DW10" s="7">
        <f t="shared" si="9"/>
        <v>7.899488463</v>
      </c>
      <c r="DX10" s="7">
        <f t="shared" si="9"/>
        <v>8.464569249</v>
      </c>
      <c r="DY10" s="7">
        <f t="shared" si="9"/>
        <v>7.830483233</v>
      </c>
      <c r="DZ10" s="7">
        <f t="shared" si="9"/>
        <v>8.182949369</v>
      </c>
      <c r="EA10" s="7">
        <f t="shared" si="9"/>
        <v>9.228502809</v>
      </c>
      <c r="EB10" s="7">
        <f t="shared" si="9"/>
        <v>7.867952684</v>
      </c>
      <c r="EC10" s="7">
        <f t="shared" si="9"/>
        <v>7.971587335</v>
      </c>
      <c r="ED10" s="7">
        <f t="shared" si="9"/>
        <v>8.775278103</v>
      </c>
      <c r="EE10" s="7">
        <f t="shared" si="9"/>
        <v>8.162586351</v>
      </c>
      <c r="EF10" s="7">
        <f t="shared" si="9"/>
        <v>7.924105241</v>
      </c>
      <c r="EG10" s="7">
        <f t="shared" si="9"/>
        <v>8.443975977</v>
      </c>
      <c r="EH10" s="7">
        <f t="shared" si="9"/>
        <v>7.523043459</v>
      </c>
      <c r="EI10" s="7">
        <f t="shared" si="9"/>
        <v>7.788438379</v>
      </c>
      <c r="EJ10" s="7">
        <f t="shared" si="9"/>
        <v>8.041298986</v>
      </c>
      <c r="EK10" s="7">
        <f t="shared" si="9"/>
        <v>7.719403867</v>
      </c>
      <c r="EL10" s="7">
        <f t="shared" si="9"/>
        <v>8.249091312</v>
      </c>
      <c r="EM10" s="7">
        <f t="shared" si="9"/>
        <v>8.250742768</v>
      </c>
      <c r="EN10" s="7">
        <f t="shared" si="9"/>
        <v>8.353854707</v>
      </c>
      <c r="EO10" s="7">
        <f t="shared" si="9"/>
        <v>8.679913059</v>
      </c>
      <c r="EP10" s="7">
        <f t="shared" si="9"/>
        <v>8.808999843</v>
      </c>
      <c r="EQ10" s="7">
        <f t="shared" si="9"/>
        <v>8.170947548</v>
      </c>
      <c r="ER10" s="7">
        <f t="shared" si="9"/>
        <v>8.45660909</v>
      </c>
      <c r="ES10" s="7">
        <f t="shared" si="9"/>
        <v>7.797265431</v>
      </c>
      <c r="ET10" s="7">
        <f t="shared" si="9"/>
        <v>8.165340335</v>
      </c>
      <c r="EU10" s="7">
        <f t="shared" si="9"/>
        <v>8.166590138</v>
      </c>
      <c r="EV10" s="7">
        <f t="shared" si="9"/>
        <v>7.777235158</v>
      </c>
      <c r="EW10" s="7">
        <f t="shared" si="9"/>
        <v>8.399604446</v>
      </c>
      <c r="EX10" s="7">
        <f t="shared" si="9"/>
        <v>9.241552303</v>
      </c>
      <c r="EY10" s="7">
        <f t="shared" si="9"/>
        <v>7.790575262</v>
      </c>
      <c r="EZ10" s="7">
        <f t="shared" si="9"/>
        <v>8.097954267</v>
      </c>
      <c r="FA10" s="7">
        <f t="shared" si="9"/>
        <v>8.290141599</v>
      </c>
      <c r="FB10" s="7">
        <f t="shared" si="9"/>
        <v>7.219275803</v>
      </c>
      <c r="FC10" s="7">
        <f t="shared" si="9"/>
        <v>8.730718127</v>
      </c>
      <c r="FD10" s="7">
        <f t="shared" si="9"/>
        <v>8.832182668</v>
      </c>
      <c r="FE10" s="7">
        <f t="shared" si="9"/>
        <v>7.830012868</v>
      </c>
      <c r="FF10" s="7">
        <f t="shared" si="9"/>
        <v>8.051350745</v>
      </c>
      <c r="FG10" s="7">
        <f t="shared" si="9"/>
        <v>8.854580495</v>
      </c>
      <c r="FH10" s="7">
        <f t="shared" si="9"/>
        <v>8.035939278</v>
      </c>
      <c r="FI10" s="7">
        <f t="shared" si="9"/>
        <v>8.052270433</v>
      </c>
      <c r="FJ10" s="7">
        <f t="shared" si="9"/>
        <v>7.962270843</v>
      </c>
      <c r="FK10" s="7">
        <f t="shared" si="9"/>
        <v>7.827868386</v>
      </c>
      <c r="FL10" s="7">
        <f t="shared" si="9"/>
        <v>7.94975431</v>
      </c>
      <c r="FM10" s="7">
        <f t="shared" si="9"/>
        <v>8.051315197</v>
      </c>
      <c r="FN10" s="7">
        <f t="shared" si="9"/>
        <v>9.100198359</v>
      </c>
      <c r="FO10" s="7">
        <f t="shared" si="9"/>
        <v>7.731659627</v>
      </c>
      <c r="FP10" s="7">
        <f t="shared" si="9"/>
        <v>8.056589047</v>
      </c>
      <c r="FQ10" s="7">
        <f t="shared" si="9"/>
        <v>8.706842767</v>
      </c>
      <c r="FR10" s="7">
        <f t="shared" si="9"/>
        <v>7.643185499</v>
      </c>
      <c r="FS10" s="7">
        <f t="shared" si="9"/>
        <v>8.193655398</v>
      </c>
      <c r="FT10" s="7">
        <f t="shared" si="9"/>
        <v>8.729002273</v>
      </c>
      <c r="FU10" s="7">
        <f t="shared" si="9"/>
        <v>7.920358638</v>
      </c>
      <c r="FV10" s="7">
        <f t="shared" si="9"/>
        <v>7.953598361</v>
      </c>
      <c r="FW10" s="7">
        <f t="shared" si="9"/>
        <v>7.858179928</v>
      </c>
      <c r="FX10" s="7">
        <f t="shared" si="9"/>
        <v>7.496420968</v>
      </c>
      <c r="FY10" s="7">
        <f t="shared" si="9"/>
        <v>8.269121126</v>
      </c>
      <c r="FZ10" s="7">
        <f t="shared" si="9"/>
        <v>8.354120046</v>
      </c>
      <c r="GA10" s="7">
        <f t="shared" si="9"/>
        <v>7.629018995</v>
      </c>
      <c r="GB10" s="7">
        <f t="shared" si="9"/>
        <v>8.384931788</v>
      </c>
      <c r="GC10" s="7">
        <f t="shared" si="9"/>
        <v>7.958462808</v>
      </c>
      <c r="GD10" s="7">
        <f t="shared" si="9"/>
        <v>7.901042168</v>
      </c>
      <c r="GE10" s="7">
        <f t="shared" si="9"/>
        <v>8.628370001</v>
      </c>
      <c r="GF10" s="7">
        <f t="shared" si="9"/>
        <v>7.366325219</v>
      </c>
      <c r="GG10" s="7">
        <f t="shared" si="9"/>
        <v>8.213705649</v>
      </c>
      <c r="GH10" s="7">
        <f t="shared" si="9"/>
        <v>7.934572794</v>
      </c>
      <c r="GI10" s="7">
        <f t="shared" si="9"/>
        <v>7.776578332</v>
      </c>
      <c r="GJ10" s="7">
        <f t="shared" si="9"/>
        <v>8.383105319</v>
      </c>
      <c r="GK10" s="7">
        <f t="shared" si="9"/>
        <v>8.568793828</v>
      </c>
      <c r="GL10" s="7">
        <f t="shared" si="9"/>
        <v>8.100251035</v>
      </c>
      <c r="GM10" s="7">
        <f t="shared" si="9"/>
        <v>8.49512973</v>
      </c>
      <c r="GN10" s="7">
        <f t="shared" si="9"/>
        <v>8.108465458</v>
      </c>
      <c r="GO10" s="7">
        <f t="shared" si="9"/>
        <v>7.765523707</v>
      </c>
      <c r="GP10" s="7">
        <f t="shared" si="9"/>
        <v>8.034932669</v>
      </c>
      <c r="GQ10" s="7">
        <f t="shared" si="9"/>
        <v>8.133048607</v>
      </c>
      <c r="GR10" s="7">
        <f t="shared" si="9"/>
        <v>7.913885936</v>
      </c>
      <c r="GS10" s="7">
        <f t="shared" si="9"/>
        <v>8.613563522</v>
      </c>
      <c r="GT10" s="7">
        <f t="shared" si="9"/>
        <v>8.152959007</v>
      </c>
      <c r="GU10" s="7">
        <f t="shared" si="9"/>
        <v>8.033530947</v>
      </c>
      <c r="GV10" s="7">
        <f t="shared" si="9"/>
        <v>8.47251049</v>
      </c>
      <c r="GW10" s="7">
        <f t="shared" si="9"/>
        <v>8.725848365</v>
      </c>
      <c r="GX10" s="7">
        <f t="shared" si="9"/>
        <v>8.240883438</v>
      </c>
      <c r="GY10" s="7">
        <f t="shared" si="9"/>
        <v>7.906753304</v>
      </c>
      <c r="GZ10" s="7">
        <f t="shared" si="9"/>
        <v>8.443659453</v>
      </c>
      <c r="HA10" s="7">
        <f t="shared" si="9"/>
        <v>7.53060149</v>
      </c>
      <c r="HB10" s="7">
        <f t="shared" si="9"/>
        <v>8.603608318</v>
      </c>
      <c r="HC10" s="7">
        <f t="shared" si="9"/>
        <v>8.814712926</v>
      </c>
      <c r="HD10" s="7">
        <f t="shared" si="9"/>
        <v>7.848450744</v>
      </c>
      <c r="HE10" s="7">
        <f t="shared" si="9"/>
        <v>8.194192911</v>
      </c>
      <c r="HF10" s="7">
        <f t="shared" si="9"/>
        <v>8.85770193</v>
      </c>
      <c r="HG10" s="7">
        <f t="shared" si="9"/>
        <v>7.917375491</v>
      </c>
      <c r="HH10" s="7">
        <f t="shared" si="9"/>
        <v>8.250578085</v>
      </c>
      <c r="HI10" s="7">
        <f t="shared" si="9"/>
        <v>8.046030146</v>
      </c>
      <c r="HJ10" s="7">
        <f t="shared" si="9"/>
        <v>8.280953172</v>
      </c>
      <c r="HK10" s="7">
        <f t="shared" si="9"/>
        <v>7.960485036</v>
      </c>
      <c r="HL10" s="7">
        <f t="shared" si="9"/>
        <v>9.195444151</v>
      </c>
      <c r="HM10" s="7">
        <f t="shared" si="9"/>
        <v>7.940285697</v>
      </c>
      <c r="HN10" s="7">
        <f t="shared" si="9"/>
        <v>8.291979611</v>
      </c>
      <c r="HO10" s="7">
        <f t="shared" si="9"/>
        <v>8.087373154</v>
      </c>
      <c r="HP10" s="7">
        <f t="shared" si="9"/>
        <v>7.830756619</v>
      </c>
      <c r="HQ10" s="7">
        <f t="shared" si="9"/>
        <v>7.914613146</v>
      </c>
      <c r="HR10" s="7">
        <f t="shared" si="9"/>
        <v>8.154728909</v>
      </c>
      <c r="HS10" s="7">
        <f t="shared" si="9"/>
        <v>7.958075959</v>
      </c>
      <c r="HT10" s="7">
        <f t="shared" si="9"/>
        <v>8.748032927</v>
      </c>
      <c r="HU10" s="7">
        <f t="shared" si="9"/>
        <v>7.748186194</v>
      </c>
      <c r="HV10" s="7">
        <f t="shared" si="9"/>
        <v>8.006955341</v>
      </c>
      <c r="HW10" s="7">
        <f t="shared" si="9"/>
        <v>8.236897358</v>
      </c>
      <c r="HX10" s="7">
        <f t="shared" si="9"/>
        <v>7.72343334</v>
      </c>
      <c r="HY10" s="7">
        <f t="shared" si="9"/>
        <v>8.180205524</v>
      </c>
      <c r="HZ10" s="7">
        <f t="shared" si="9"/>
        <v>8.152661873</v>
      </c>
      <c r="IA10" s="7">
        <f t="shared" si="9"/>
        <v>7.779672935</v>
      </c>
      <c r="IB10" s="7">
        <f t="shared" si="9"/>
        <v>7.973835653</v>
      </c>
      <c r="IC10" s="7">
        <f t="shared" si="9"/>
        <v>9.081209049</v>
      </c>
      <c r="ID10" s="7">
        <f t="shared" si="9"/>
        <v>7.691213721</v>
      </c>
      <c r="IE10" s="7">
        <f t="shared" si="9"/>
        <v>8.365985844</v>
      </c>
      <c r="IF10" s="7">
        <f t="shared" si="9"/>
        <v>8.303836594</v>
      </c>
      <c r="IG10" s="7">
        <f t="shared" si="9"/>
        <v>8.423431658</v>
      </c>
      <c r="IH10" s="7">
        <f t="shared" si="9"/>
        <v>8.269230377</v>
      </c>
      <c r="II10" s="7">
        <f t="shared" si="9"/>
        <v>8.461802277</v>
      </c>
      <c r="IJ10" s="7">
        <f t="shared" si="9"/>
        <v>7.927842792</v>
      </c>
      <c r="IK10" s="7">
        <f t="shared" si="9"/>
        <v>8.080941833</v>
      </c>
      <c r="IL10" s="7">
        <f t="shared" si="9"/>
        <v>8.356226444</v>
      </c>
      <c r="IM10" s="7">
        <f t="shared" si="9"/>
        <v>8.291204705</v>
      </c>
      <c r="IN10" s="7">
        <f t="shared" si="9"/>
        <v>8.077526161</v>
      </c>
      <c r="IO10" s="7">
        <f t="shared" si="9"/>
        <v>8.645403254</v>
      </c>
      <c r="IP10" s="7">
        <f t="shared" si="9"/>
        <v>8.388675922</v>
      </c>
      <c r="IQ10" s="7">
        <f t="shared" si="9"/>
        <v>7.63384088</v>
      </c>
      <c r="IR10" s="7">
        <f t="shared" si="9"/>
        <v>8.161238165</v>
      </c>
      <c r="IS10" s="7">
        <f t="shared" si="9"/>
        <v>8.658258973</v>
      </c>
      <c r="IT10" s="7">
        <f t="shared" si="9"/>
        <v>8.207525734</v>
      </c>
      <c r="IU10" s="7">
        <f t="shared" si="9"/>
        <v>8.498984148</v>
      </c>
      <c r="IV10" s="7">
        <f t="shared" si="9"/>
        <v>8.389016909</v>
      </c>
      <c r="IW10" s="7">
        <f t="shared" si="9"/>
        <v>8.019175314</v>
      </c>
      <c r="IX10" s="7">
        <f t="shared" si="9"/>
        <v>8.759851085</v>
      </c>
      <c r="IY10" s="7">
        <f t="shared" si="9"/>
        <v>8.06210279</v>
      </c>
      <c r="IZ10" s="7">
        <f t="shared" si="9"/>
        <v>8.073334612</v>
      </c>
      <c r="JA10" s="7">
        <f t="shared" si="9"/>
        <v>7.280982106</v>
      </c>
      <c r="JB10" s="7">
        <f t="shared" si="9"/>
        <v>7.688091132</v>
      </c>
      <c r="JC10" s="7">
        <f t="shared" si="9"/>
        <v>8.312912003</v>
      </c>
      <c r="JD10" s="7">
        <f t="shared" si="9"/>
        <v>8.604143059</v>
      </c>
      <c r="JE10" s="7">
        <f t="shared" si="9"/>
        <v>8.08789174</v>
      </c>
      <c r="JF10" s="7">
        <f t="shared" si="9"/>
        <v>8.470326972</v>
      </c>
      <c r="JG10" s="7">
        <f t="shared" si="9"/>
        <v>8.085485067</v>
      </c>
      <c r="JH10" s="7">
        <f t="shared" si="9"/>
        <v>7.805583651</v>
      </c>
      <c r="JI10" s="7">
        <f t="shared" si="9"/>
        <v>8.216848622</v>
      </c>
      <c r="JJ10" s="7">
        <f t="shared" si="9"/>
        <v>9.077024908</v>
      </c>
      <c r="JK10" s="7">
        <f t="shared" si="9"/>
        <v>7.944156586</v>
      </c>
      <c r="JL10" s="7">
        <f t="shared" si="9"/>
        <v>8.437310811</v>
      </c>
      <c r="JM10" s="7">
        <f t="shared" si="9"/>
        <v>8.439575582</v>
      </c>
      <c r="JN10" s="7">
        <f t="shared" si="9"/>
        <v>7.764733201</v>
      </c>
      <c r="JO10" s="7">
        <f t="shared" si="9"/>
        <v>8.642344656</v>
      </c>
      <c r="JP10" s="7">
        <f t="shared" si="9"/>
        <v>8.093677697</v>
      </c>
      <c r="JQ10" s="7">
        <f t="shared" si="9"/>
        <v>8.041388582</v>
      </c>
      <c r="JR10" s="7">
        <f t="shared" si="9"/>
        <v>8.800036708</v>
      </c>
      <c r="JS10" s="7">
        <f t="shared" si="9"/>
        <v>8.348664636</v>
      </c>
      <c r="JT10" s="7">
        <f t="shared" si="9"/>
        <v>7.600443384</v>
      </c>
      <c r="JU10" s="7">
        <f t="shared" si="9"/>
        <v>7.717146775</v>
      </c>
      <c r="JV10" s="7">
        <f t="shared" si="9"/>
        <v>7.938269439</v>
      </c>
      <c r="JW10" s="7">
        <f t="shared" si="9"/>
        <v>8.809605944</v>
      </c>
      <c r="JX10" s="7">
        <f t="shared" si="9"/>
        <v>8.508486714</v>
      </c>
      <c r="JY10" s="7">
        <f t="shared" si="9"/>
        <v>8.202770987</v>
      </c>
      <c r="JZ10" s="7">
        <f t="shared" si="9"/>
        <v>7.97456917</v>
      </c>
      <c r="KA10" s="7">
        <f t="shared" si="9"/>
        <v>8.865661849</v>
      </c>
      <c r="KB10" s="7">
        <f t="shared" si="9"/>
        <v>8.770193267</v>
      </c>
      <c r="KC10" s="7">
        <f t="shared" si="9"/>
        <v>8.510019146</v>
      </c>
      <c r="KD10" s="7">
        <f t="shared" si="9"/>
        <v>8.620786668</v>
      </c>
      <c r="KE10" s="7">
        <f t="shared" si="9"/>
        <v>7.433474603</v>
      </c>
      <c r="KF10" s="7">
        <f t="shared" si="9"/>
        <v>7.962305766</v>
      </c>
      <c r="KG10" s="7">
        <f t="shared" si="9"/>
        <v>8.78901153</v>
      </c>
      <c r="KH10" s="7">
        <f t="shared" si="9"/>
        <v>8.401824765</v>
      </c>
      <c r="KI10" s="7">
        <f t="shared" si="9"/>
        <v>8.142405275</v>
      </c>
      <c r="KJ10" s="7">
        <f t="shared" si="9"/>
        <v>8.696255786</v>
      </c>
      <c r="KK10" s="7">
        <f t="shared" si="9"/>
        <v>7.662844149</v>
      </c>
      <c r="KL10" s="7">
        <f t="shared" si="9"/>
        <v>7.793621999</v>
      </c>
      <c r="KM10" s="7">
        <f t="shared" si="9"/>
        <v>8.889937915</v>
      </c>
      <c r="KN10" s="7">
        <f t="shared" si="9"/>
        <v>8.886019392</v>
      </c>
      <c r="KO10" s="7">
        <f t="shared" si="9"/>
        <v>8.08072781</v>
      </c>
      <c r="KP10" s="7">
        <f t="shared" si="9"/>
        <v>8.411031102</v>
      </c>
      <c r="KQ10" s="7">
        <f t="shared" si="9"/>
        <v>8.233964115</v>
      </c>
      <c r="KR10" s="7">
        <f t="shared" si="9"/>
        <v>7.824478767</v>
      </c>
      <c r="KS10" s="7">
        <f t="shared" si="9"/>
        <v>8.390029705</v>
      </c>
      <c r="KT10" s="7">
        <f t="shared" si="9"/>
        <v>7.756886933</v>
      </c>
      <c r="KU10" s="7">
        <f t="shared" si="9"/>
        <v>8.288304427</v>
      </c>
      <c r="KV10" s="7">
        <f t="shared" si="9"/>
        <v>8.081540734</v>
      </c>
      <c r="KW10" s="7">
        <f t="shared" si="9"/>
        <v>7.934833825</v>
      </c>
      <c r="KX10" s="7">
        <f t="shared" si="9"/>
        <v>8.120963033</v>
      </c>
      <c r="KY10" s="7">
        <f t="shared" si="9"/>
        <v>8.288274295</v>
      </c>
      <c r="KZ10" s="7">
        <f t="shared" si="9"/>
        <v>7.742193575</v>
      </c>
      <c r="LA10" s="7">
        <f t="shared" si="9"/>
        <v>8.52003937</v>
      </c>
      <c r="LB10" s="7">
        <f t="shared" si="9"/>
        <v>8.113838887</v>
      </c>
      <c r="LC10" s="7">
        <f t="shared" si="9"/>
        <v>8.287954632</v>
      </c>
      <c r="LD10" s="7">
        <f t="shared" si="9"/>
        <v>8.650210234</v>
      </c>
      <c r="LE10" s="7">
        <f t="shared" si="9"/>
        <v>7.810343761</v>
      </c>
      <c r="LF10" s="7">
        <f t="shared" si="9"/>
        <v>7.760181228</v>
      </c>
      <c r="LG10" s="7">
        <f t="shared" si="9"/>
        <v>8.477129869</v>
      </c>
      <c r="LH10" s="7">
        <f t="shared" si="9"/>
        <v>8.527867626</v>
      </c>
      <c r="LI10" s="7">
        <f t="shared" si="9"/>
        <v>7.975048371</v>
      </c>
      <c r="LJ10" s="7">
        <f t="shared" si="9"/>
        <v>7.868856848</v>
      </c>
      <c r="LK10" s="7">
        <f t="shared" si="9"/>
        <v>8.252556145</v>
      </c>
      <c r="LL10" s="7">
        <f t="shared" si="9"/>
        <v>7.967892807</v>
      </c>
      <c r="LM10" s="7">
        <f t="shared" si="9"/>
        <v>8.524075945</v>
      </c>
      <c r="LN10" s="7">
        <f t="shared" si="9"/>
        <v>7.578471222</v>
      </c>
      <c r="LO10" s="7">
        <f t="shared" si="9"/>
        <v>7.916632648</v>
      </c>
      <c r="LP10" s="7">
        <f t="shared" si="9"/>
        <v>8.153501079</v>
      </c>
      <c r="LQ10" s="7">
        <f t="shared" si="9"/>
        <v>7.942345593</v>
      </c>
      <c r="LR10" s="7">
        <f t="shared" si="9"/>
        <v>8.572839238</v>
      </c>
      <c r="LS10" s="7">
        <f t="shared" si="9"/>
        <v>7.560063469</v>
      </c>
      <c r="LT10" s="7">
        <f t="shared" si="9"/>
        <v>8.432917068</v>
      </c>
      <c r="LU10" s="7">
        <f t="shared" si="9"/>
        <v>8.288293824</v>
      </c>
      <c r="LV10" s="7">
        <f t="shared" si="9"/>
        <v>7.75564817</v>
      </c>
      <c r="LW10" s="7">
        <f t="shared" si="9"/>
        <v>8.783721318</v>
      </c>
      <c r="LX10" s="7">
        <f t="shared" si="9"/>
        <v>8.432017864</v>
      </c>
      <c r="LY10" s="7">
        <f t="shared" si="9"/>
        <v>7.727949538</v>
      </c>
      <c r="LZ10" s="7">
        <f t="shared" si="9"/>
        <v>8.880665155</v>
      </c>
      <c r="MA10" s="7">
        <f t="shared" si="9"/>
        <v>8.122999438</v>
      </c>
      <c r="MB10" s="7">
        <f t="shared" si="9"/>
        <v>8.279501732</v>
      </c>
      <c r="MC10" s="7">
        <f t="shared" si="9"/>
        <v>8.980175425</v>
      </c>
      <c r="MD10" s="7">
        <f t="shared" si="9"/>
        <v>7.828597147</v>
      </c>
      <c r="ME10" s="7">
        <f t="shared" si="9"/>
        <v>7.91135602</v>
      </c>
      <c r="MF10" s="7">
        <f t="shared" si="9"/>
        <v>8.417678887</v>
      </c>
      <c r="MG10" s="7">
        <f t="shared" si="9"/>
        <v>8.20450956</v>
      </c>
      <c r="MH10" s="7">
        <f t="shared" si="9"/>
        <v>7.939699395</v>
      </c>
      <c r="MI10" s="7">
        <f t="shared" si="9"/>
        <v>8.088214587</v>
      </c>
      <c r="MJ10" s="7">
        <f t="shared" si="9"/>
        <v>8.147923194</v>
      </c>
      <c r="MK10" s="7">
        <f t="shared" si="9"/>
        <v>8.082880261</v>
      </c>
      <c r="ML10" s="7">
        <f t="shared" si="9"/>
        <v>7.844745942</v>
      </c>
      <c r="MM10" s="7">
        <f t="shared" si="9"/>
        <v>7.446134629</v>
      </c>
      <c r="MN10" s="7">
        <f t="shared" si="9"/>
        <v>8.661829332</v>
      </c>
      <c r="MO10" s="7">
        <f t="shared" si="9"/>
        <v>8.297782741</v>
      </c>
      <c r="MP10" s="7">
        <f t="shared" si="9"/>
        <v>7.610532087</v>
      </c>
      <c r="MQ10" s="7">
        <f t="shared" si="9"/>
        <v>8.096447527</v>
      </c>
      <c r="MR10" s="7">
        <f t="shared" si="9"/>
        <v>7.664961163</v>
      </c>
      <c r="MS10" s="7">
        <f t="shared" si="9"/>
        <v>8.50447634</v>
      </c>
      <c r="MT10" s="7">
        <f t="shared" si="9"/>
        <v>8.202747354</v>
      </c>
      <c r="MU10" s="7">
        <f t="shared" si="9"/>
        <v>8.478556915</v>
      </c>
      <c r="MV10" s="7">
        <f t="shared" si="9"/>
        <v>7.990955061</v>
      </c>
      <c r="MW10" s="7">
        <f t="shared" si="9"/>
        <v>8.814743262</v>
      </c>
      <c r="MX10" s="7">
        <f t="shared" si="9"/>
        <v>8.114381151</v>
      </c>
      <c r="MY10" s="7">
        <f t="shared" si="9"/>
        <v>8.585689235</v>
      </c>
      <c r="MZ10" s="7">
        <f t="shared" si="9"/>
        <v>8.08400236</v>
      </c>
      <c r="NA10" s="7">
        <f t="shared" si="9"/>
        <v>8.250658882</v>
      </c>
      <c r="NB10" s="7">
        <f t="shared" si="9"/>
        <v>8.175625656</v>
      </c>
      <c r="NC10" s="7">
        <f t="shared" si="9"/>
        <v>9.098231663</v>
      </c>
      <c r="ND10" s="7">
        <f t="shared" si="9"/>
        <v>8.076349657</v>
      </c>
      <c r="NE10" s="7">
        <f t="shared" si="9"/>
        <v>7.761136297</v>
      </c>
      <c r="NF10" s="7">
        <f t="shared" si="9"/>
        <v>8.228045875</v>
      </c>
      <c r="NG10" s="7">
        <f t="shared" si="9"/>
        <v>8.006670308</v>
      </c>
      <c r="NH10" s="7">
        <f t="shared" si="9"/>
        <v>8.467427071</v>
      </c>
      <c r="NI10" s="7">
        <f t="shared" si="9"/>
        <v>8.418927243</v>
      </c>
      <c r="NJ10" s="7">
        <f t="shared" si="9"/>
        <v>8.390437095</v>
      </c>
      <c r="NK10" s="7">
        <f t="shared" si="9"/>
        <v>7.889524089</v>
      </c>
      <c r="NL10" s="7">
        <f t="shared" si="9"/>
        <v>8.342908501</v>
      </c>
      <c r="NM10" s="7">
        <f t="shared" si="9"/>
        <v>8.704643633</v>
      </c>
      <c r="NN10" s="7">
        <f t="shared" si="9"/>
        <v>7.688732765</v>
      </c>
      <c r="NO10" s="7">
        <f t="shared" si="9"/>
        <v>8.217703529</v>
      </c>
      <c r="NP10" s="7">
        <f t="shared" si="9"/>
        <v>8.284283987</v>
      </c>
      <c r="NQ10" s="7">
        <f t="shared" si="9"/>
        <v>8.210044357</v>
      </c>
      <c r="NR10" s="7">
        <f t="shared" si="9"/>
        <v>8.575558504</v>
      </c>
      <c r="NS10" s="7">
        <f t="shared" si="9"/>
        <v>8.556930982</v>
      </c>
      <c r="NT10" s="7">
        <f t="shared" si="9"/>
        <v>8.016432593</v>
      </c>
      <c r="NU10" s="7">
        <f t="shared" si="9"/>
        <v>8.77281375</v>
      </c>
      <c r="NV10" s="7">
        <f t="shared" si="9"/>
        <v>8.576896625</v>
      </c>
      <c r="NW10" s="7">
        <f t="shared" si="9"/>
        <v>7.678243664</v>
      </c>
      <c r="NX10" s="7">
        <f t="shared" si="9"/>
        <v>8.634527208</v>
      </c>
      <c r="NY10" s="7">
        <f t="shared" si="9"/>
        <v>8.272585187</v>
      </c>
      <c r="NZ10" s="7">
        <f t="shared" si="9"/>
        <v>7.833551196</v>
      </c>
      <c r="OA10" s="7">
        <f t="shared" si="9"/>
        <v>8.405492406</v>
      </c>
      <c r="OB10" s="7">
        <f t="shared" si="9"/>
        <v>7.917297833</v>
      </c>
      <c r="OC10" s="7">
        <f t="shared" si="9"/>
        <v>8.090921432</v>
      </c>
      <c r="OD10" s="7">
        <f t="shared" si="9"/>
        <v>8.770327256</v>
      </c>
      <c r="OE10" s="7">
        <f t="shared" si="9"/>
        <v>8.019006517</v>
      </c>
      <c r="OF10" s="7">
        <f t="shared" si="9"/>
        <v>8.167061779</v>
      </c>
      <c r="OG10" s="7">
        <f t="shared" si="9"/>
        <v>8.57972742</v>
      </c>
      <c r="OH10" s="7">
        <f t="shared" si="9"/>
        <v>7.576022463</v>
      </c>
      <c r="OI10" s="7">
        <f t="shared" si="9"/>
        <v>7.453653881</v>
      </c>
      <c r="OJ10" s="7">
        <f t="shared" si="9"/>
        <v>8.671792913</v>
      </c>
      <c r="OK10" s="7">
        <f t="shared" si="9"/>
        <v>7.452338505</v>
      </c>
      <c r="OL10" s="7">
        <f t="shared" si="9"/>
        <v>8.653050135</v>
      </c>
      <c r="OM10" s="7">
        <f t="shared" si="9"/>
        <v>8.807548599</v>
      </c>
      <c r="ON10" s="7">
        <f t="shared" si="9"/>
        <v>7.838866617</v>
      </c>
      <c r="OO10" s="7">
        <f t="shared" si="9"/>
        <v>8.904398061</v>
      </c>
      <c r="OP10" s="7">
        <f t="shared" si="9"/>
        <v>8.26426646</v>
      </c>
      <c r="OQ10" s="7">
        <f t="shared" si="9"/>
        <v>8.387193353</v>
      </c>
      <c r="OR10" s="7">
        <f t="shared" si="9"/>
        <v>8.312591556</v>
      </c>
      <c r="OS10" s="7">
        <f t="shared" si="9"/>
        <v>7.506073275</v>
      </c>
      <c r="OT10" s="7">
        <f t="shared" si="9"/>
        <v>7.685242414</v>
      </c>
      <c r="OU10" s="7">
        <f t="shared" si="9"/>
        <v>8.185004018</v>
      </c>
      <c r="OV10" s="7">
        <f t="shared" si="9"/>
        <v>8.65577105</v>
      </c>
      <c r="OW10" s="7">
        <f t="shared" si="9"/>
        <v>8.314749322</v>
      </c>
      <c r="OX10" s="7">
        <f t="shared" si="9"/>
        <v>7.943409548</v>
      </c>
      <c r="OY10" s="7">
        <f t="shared" si="9"/>
        <v>8.169844364</v>
      </c>
      <c r="OZ10" s="7">
        <f t="shared" si="9"/>
        <v>7.818003333</v>
      </c>
      <c r="PA10" s="7">
        <f t="shared" si="9"/>
        <v>8.535878069</v>
      </c>
      <c r="PB10" s="7">
        <f t="shared" si="9"/>
        <v>8.711783006</v>
      </c>
      <c r="PC10" s="7">
        <f t="shared" si="9"/>
        <v>7.529212114</v>
      </c>
      <c r="PD10" s="7">
        <f t="shared" si="9"/>
        <v>8.165475697</v>
      </c>
      <c r="PE10" s="7">
        <f t="shared" si="9"/>
        <v>7.468153938</v>
      </c>
      <c r="PF10" s="7">
        <f t="shared" si="9"/>
        <v>7.552800146</v>
      </c>
      <c r="PG10" s="7">
        <f t="shared" si="9"/>
        <v>8.574010705</v>
      </c>
      <c r="PH10" s="7">
        <f t="shared" si="9"/>
        <v>8.098814764</v>
      </c>
      <c r="PI10" s="7">
        <f t="shared" si="9"/>
        <v>7.683404811</v>
      </c>
      <c r="PJ10" s="7">
        <f t="shared" si="9"/>
        <v>8.514899537</v>
      </c>
      <c r="PK10" s="7">
        <f t="shared" si="9"/>
        <v>7.904152548</v>
      </c>
      <c r="PL10" s="7">
        <f t="shared" si="9"/>
        <v>8.181836898</v>
      </c>
      <c r="PM10" s="7">
        <f t="shared" si="9"/>
        <v>8.752891125</v>
      </c>
      <c r="PN10" s="7">
        <f t="shared" si="9"/>
        <v>8.169816646</v>
      </c>
      <c r="PO10" s="7">
        <f t="shared" si="9"/>
        <v>8.467459251</v>
      </c>
      <c r="PP10" s="7">
        <f t="shared" si="9"/>
        <v>7.98593108</v>
      </c>
      <c r="PQ10" s="7">
        <f t="shared" si="9"/>
        <v>7.269634123</v>
      </c>
      <c r="PR10" s="7">
        <f t="shared" si="9"/>
        <v>7.559659207</v>
      </c>
      <c r="PS10" s="7">
        <f t="shared" si="9"/>
        <v>8.035947301</v>
      </c>
      <c r="PT10" s="7">
        <f t="shared" si="9"/>
        <v>7.883821289</v>
      </c>
      <c r="PU10" s="7">
        <f t="shared" si="9"/>
        <v>8.469498687</v>
      </c>
      <c r="PV10" s="7">
        <f t="shared" si="9"/>
        <v>8.181850404</v>
      </c>
      <c r="PW10" s="7">
        <f t="shared" si="9"/>
        <v>8.31331478</v>
      </c>
      <c r="PX10" s="7">
        <f t="shared" si="9"/>
        <v>8.123072203</v>
      </c>
      <c r="PY10" s="7">
        <f t="shared" si="9"/>
        <v>8.495402253</v>
      </c>
      <c r="PZ10" s="7">
        <f t="shared" si="9"/>
        <v>8.176779192</v>
      </c>
      <c r="QA10" s="7">
        <f t="shared" si="9"/>
        <v>8.693576938</v>
      </c>
      <c r="QB10" s="7">
        <f t="shared" si="9"/>
        <v>8.903578045</v>
      </c>
      <c r="QC10" s="7">
        <f t="shared" si="9"/>
        <v>7.771434342</v>
      </c>
      <c r="QD10" s="7">
        <f t="shared" si="9"/>
        <v>8.734990073</v>
      </c>
      <c r="QE10" s="7">
        <f t="shared" si="9"/>
        <v>8.20779035</v>
      </c>
      <c r="QF10" s="7">
        <f t="shared" si="9"/>
        <v>8.069593478</v>
      </c>
      <c r="QG10" s="7">
        <f t="shared" si="9"/>
        <v>8.911189799</v>
      </c>
      <c r="QH10" s="7">
        <f t="shared" si="9"/>
        <v>7.272399571</v>
      </c>
      <c r="QI10" s="7">
        <f t="shared" si="9"/>
        <v>7.439444246</v>
      </c>
      <c r="QJ10" s="7">
        <f t="shared" si="9"/>
        <v>8.230388017</v>
      </c>
      <c r="QK10" s="7">
        <f t="shared" si="9"/>
        <v>9.484033863</v>
      </c>
      <c r="QL10" s="7">
        <f t="shared" si="9"/>
        <v>8.180926115</v>
      </c>
      <c r="QM10" s="7">
        <f t="shared" si="9"/>
        <v>8.090078643</v>
      </c>
      <c r="QN10" s="7">
        <f t="shared" si="9"/>
        <v>8.053343336</v>
      </c>
      <c r="QO10" s="7">
        <f t="shared" si="9"/>
        <v>7.926498497</v>
      </c>
      <c r="QP10" s="7">
        <f t="shared" si="9"/>
        <v>8.36153361</v>
      </c>
      <c r="QQ10" s="7">
        <f t="shared" si="9"/>
        <v>7.83497817</v>
      </c>
      <c r="QR10" s="7">
        <f t="shared" si="9"/>
        <v>7.665459344</v>
      </c>
      <c r="QS10" s="7">
        <f t="shared" si="9"/>
        <v>8.202831717</v>
      </c>
      <c r="QT10" s="7">
        <f t="shared" si="9"/>
        <v>7.959401087</v>
      </c>
      <c r="QU10" s="7">
        <f t="shared" si="9"/>
        <v>7.828976104</v>
      </c>
      <c r="QV10" s="7">
        <f t="shared" si="9"/>
        <v>8.472600729</v>
      </c>
      <c r="QW10" s="7">
        <f t="shared" si="9"/>
        <v>8.509163364</v>
      </c>
      <c r="QX10" s="7">
        <f t="shared" si="9"/>
        <v>8.139072477</v>
      </c>
      <c r="QY10" s="7">
        <f t="shared" si="9"/>
        <v>8.351337978</v>
      </c>
      <c r="QZ10" s="7">
        <f t="shared" si="9"/>
        <v>9.14060406</v>
      </c>
      <c r="RA10" s="7">
        <f t="shared" si="9"/>
        <v>7.307864821</v>
      </c>
      <c r="RB10" s="7">
        <f t="shared" si="9"/>
        <v>8.41002792</v>
      </c>
      <c r="RC10" s="7">
        <f t="shared" si="9"/>
        <v>9.545961862</v>
      </c>
      <c r="RD10" s="7">
        <f t="shared" si="9"/>
        <v>7.498093911</v>
      </c>
      <c r="RE10" s="7">
        <f t="shared" si="9"/>
        <v>8.456768094</v>
      </c>
      <c r="RF10" s="7">
        <f t="shared" si="9"/>
        <v>7.71982839</v>
      </c>
      <c r="RG10" s="7">
        <f t="shared" si="9"/>
        <v>8.46233632</v>
      </c>
      <c r="RH10" s="7">
        <f t="shared" si="9"/>
        <v>8.712358964</v>
      </c>
      <c r="RI10" s="7">
        <f t="shared" si="9"/>
        <v>8.383105987</v>
      </c>
      <c r="RJ10" s="7">
        <f t="shared" si="9"/>
        <v>8.249158485</v>
      </c>
      <c r="RK10" s="7">
        <f t="shared" si="9"/>
        <v>7.674405602</v>
      </c>
      <c r="RL10" s="7">
        <f t="shared" si="9"/>
        <v>7.817009417</v>
      </c>
      <c r="RM10" s="7">
        <f t="shared" si="9"/>
        <v>8.205052018</v>
      </c>
      <c r="RN10" s="7">
        <f t="shared" si="9"/>
        <v>7.881007963</v>
      </c>
      <c r="RO10" s="7">
        <f t="shared" si="9"/>
        <v>7.753997106</v>
      </c>
      <c r="RP10" s="7">
        <f t="shared" si="9"/>
        <v>8.442569964</v>
      </c>
      <c r="RQ10" s="7">
        <f t="shared" si="9"/>
        <v>8.480407478</v>
      </c>
      <c r="RR10" s="7">
        <f t="shared" si="9"/>
        <v>8.251562797</v>
      </c>
      <c r="RS10" s="7">
        <f t="shared" si="9"/>
        <v>8.273960698</v>
      </c>
      <c r="RT10" s="7">
        <f t="shared" si="9"/>
        <v>8.106833065</v>
      </c>
      <c r="RU10" s="7">
        <f t="shared" si="9"/>
        <v>8.201244015</v>
      </c>
      <c r="RV10" s="7">
        <f t="shared" si="9"/>
        <v>7.972998281</v>
      </c>
      <c r="RW10" s="7">
        <f t="shared" si="9"/>
        <v>8.464566477</v>
      </c>
      <c r="RX10" s="7">
        <f t="shared" si="9"/>
        <v>7.968132564</v>
      </c>
      <c r="RY10" s="7">
        <f t="shared" si="9"/>
        <v>7.880666193</v>
      </c>
      <c r="RZ10" s="7">
        <f t="shared" si="9"/>
        <v>8.439968735</v>
      </c>
      <c r="SA10" s="7">
        <f t="shared" si="9"/>
        <v>8.053499311</v>
      </c>
      <c r="SB10" s="7">
        <f t="shared" si="9"/>
        <v>7.389309353</v>
      </c>
      <c r="SC10" s="7">
        <f t="shared" si="9"/>
        <v>8.386904969</v>
      </c>
      <c r="SD10" s="7">
        <f t="shared" si="9"/>
        <v>9.077126597</v>
      </c>
      <c r="SE10" s="7">
        <f t="shared" si="9"/>
        <v>7.386243045</v>
      </c>
      <c r="SF10" s="7">
        <f t="shared" si="9"/>
        <v>8.380104721</v>
      </c>
      <c r="SG10" s="7">
        <f t="shared" si="9"/>
        <v>7.908246119</v>
      </c>
      <c r="SH10" s="7">
        <f t="shared" si="9"/>
        <v>7.936094286</v>
      </c>
      <c r="SI10" s="7">
        <f t="shared" si="9"/>
        <v>8.322306908</v>
      </c>
      <c r="SJ10" s="7">
        <f t="shared" si="9"/>
        <v>7.821964842</v>
      </c>
      <c r="SK10" s="7">
        <f t="shared" si="9"/>
        <v>7.738241896</v>
      </c>
      <c r="SL10" s="7">
        <f t="shared" si="9"/>
        <v>8.2292647</v>
      </c>
      <c r="SM10" s="7">
        <f t="shared" si="9"/>
        <v>7.569089095</v>
      </c>
      <c r="SN10" s="7">
        <f t="shared" si="9"/>
        <v>7.464780605</v>
      </c>
      <c r="SO10" s="7">
        <f t="shared" si="9"/>
        <v>8.707183749</v>
      </c>
      <c r="SP10" s="7">
        <f t="shared" si="9"/>
        <v>8.543680092</v>
      </c>
      <c r="SQ10" s="7">
        <f t="shared" si="9"/>
        <v>7.950010025</v>
      </c>
      <c r="SR10" s="7">
        <f t="shared" si="9"/>
        <v>8.688825324</v>
      </c>
      <c r="SS10" s="7">
        <f t="shared" si="9"/>
        <v>8.109343384</v>
      </c>
      <c r="ST10" s="7">
        <f t="shared" si="9"/>
        <v>8.092642185</v>
      </c>
      <c r="SU10" s="7">
        <f t="shared" si="9"/>
        <v>8.886188384</v>
      </c>
      <c r="SV10" s="7">
        <f t="shared" si="9"/>
        <v>8.262732126</v>
      </c>
      <c r="SW10" s="7">
        <f t="shared" si="9"/>
        <v>8.222562714</v>
      </c>
      <c r="SX10" s="7">
        <f t="shared" si="9"/>
        <v>8.495371329</v>
      </c>
      <c r="SY10" s="7">
        <f t="shared" si="9"/>
        <v>7.709214421</v>
      </c>
      <c r="SZ10" s="7">
        <f t="shared" si="9"/>
        <v>8.255365239</v>
      </c>
      <c r="TA10" s="7">
        <f t="shared" si="9"/>
        <v>8.557569105</v>
      </c>
      <c r="TB10" s="7">
        <f t="shared" si="9"/>
        <v>8.196681388</v>
      </c>
      <c r="TC10" s="7">
        <f t="shared" si="9"/>
        <v>8.305160465</v>
      </c>
      <c r="TD10" s="7">
        <f t="shared" si="9"/>
        <v>8.13183125</v>
      </c>
      <c r="TE10" s="7">
        <f t="shared" si="9"/>
        <v>7.856945786</v>
      </c>
      <c r="TF10" s="7">
        <f t="shared" si="9"/>
        <v>8.378701227</v>
      </c>
      <c r="TG10" s="7">
        <f t="shared" si="9"/>
        <v>8.57112632</v>
      </c>
      <c r="TH10" s="7">
        <f t="shared" si="9"/>
        <v>8.302891408</v>
      </c>
      <c r="TI10" s="7">
        <f t="shared" si="9"/>
        <v>8.620883656</v>
      </c>
      <c r="TJ10" s="7">
        <f t="shared" si="9"/>
        <v>7.763200865</v>
      </c>
      <c r="TK10" s="7">
        <f t="shared" si="9"/>
        <v>7.981294469</v>
      </c>
      <c r="TL10" s="7">
        <f t="shared" si="9"/>
        <v>8.524669918</v>
      </c>
      <c r="TM10" s="7">
        <f t="shared" si="9"/>
        <v>8.777019533</v>
      </c>
      <c r="TN10" s="7">
        <f t="shared" si="9"/>
        <v>8.162864079</v>
      </c>
      <c r="TO10" s="7">
        <f t="shared" si="9"/>
        <v>8.163590253</v>
      </c>
      <c r="TP10" s="7">
        <f t="shared" si="9"/>
        <v>8.600949376</v>
      </c>
      <c r="TQ10" s="7">
        <f t="shared" si="9"/>
        <v>8.199464446</v>
      </c>
      <c r="TR10" s="7">
        <f t="shared" si="9"/>
        <v>8.114157575</v>
      </c>
      <c r="TS10" s="7">
        <f t="shared" si="9"/>
        <v>8.727160547</v>
      </c>
      <c r="TT10" s="7">
        <f t="shared" si="9"/>
        <v>7.791175564</v>
      </c>
      <c r="TU10" s="7">
        <f t="shared" si="9"/>
        <v>7.836678922</v>
      </c>
      <c r="TV10" s="7">
        <f t="shared" si="9"/>
        <v>8.423538343</v>
      </c>
      <c r="TW10" s="7">
        <f t="shared" si="9"/>
        <v>8.110532125</v>
      </c>
      <c r="TX10" s="7">
        <f t="shared" si="9"/>
        <v>8.086321734</v>
      </c>
      <c r="TY10" s="7">
        <f t="shared" si="9"/>
        <v>8.639176272</v>
      </c>
      <c r="TZ10" s="7">
        <f t="shared" si="9"/>
        <v>8.63562851</v>
      </c>
      <c r="UA10" s="7">
        <f t="shared" si="9"/>
        <v>8.127170277</v>
      </c>
      <c r="UB10" s="7">
        <f t="shared" si="9"/>
        <v>8.751344829</v>
      </c>
      <c r="UC10" s="7">
        <f t="shared" si="9"/>
        <v>7.649349705</v>
      </c>
      <c r="UD10" s="7">
        <f t="shared" si="9"/>
        <v>8.088041365</v>
      </c>
      <c r="UE10" s="7">
        <f t="shared" si="9"/>
        <v>8.497822454</v>
      </c>
      <c r="UF10" s="7">
        <f t="shared" si="9"/>
        <v>8.023627346</v>
      </c>
      <c r="UG10" s="7">
        <f t="shared" si="9"/>
        <v>8.262788437</v>
      </c>
      <c r="UH10" s="7">
        <f t="shared" si="9"/>
        <v>8.6391254</v>
      </c>
      <c r="UI10" s="7">
        <f t="shared" si="9"/>
        <v>8.12881898</v>
      </c>
      <c r="UJ10" s="7">
        <f t="shared" si="9"/>
        <v>8.686282858</v>
      </c>
      <c r="UK10" s="7">
        <f t="shared" si="9"/>
        <v>8.3385319</v>
      </c>
      <c r="UL10" s="7">
        <f t="shared" si="9"/>
        <v>8.494081058</v>
      </c>
      <c r="UM10" s="7">
        <f t="shared" si="9"/>
        <v>8.580883053</v>
      </c>
      <c r="UN10" s="7">
        <f t="shared" si="9"/>
        <v>8.419090215</v>
      </c>
      <c r="UO10" s="7">
        <f t="shared" si="9"/>
        <v>8.07451149</v>
      </c>
      <c r="UP10" s="7">
        <f t="shared" si="9"/>
        <v>8.594989053</v>
      </c>
      <c r="UQ10" s="7">
        <f t="shared" si="9"/>
        <v>7.581917017</v>
      </c>
      <c r="UR10" s="7">
        <f t="shared" si="9"/>
        <v>8.529178159</v>
      </c>
      <c r="US10" s="7">
        <f t="shared" si="9"/>
        <v>8.73667586</v>
      </c>
      <c r="UT10" s="7">
        <f t="shared" si="9"/>
        <v>8.013570032</v>
      </c>
      <c r="UU10" s="7">
        <f t="shared" si="9"/>
        <v>8.063388016</v>
      </c>
      <c r="UV10" s="7">
        <f t="shared" si="9"/>
        <v>8.75710846</v>
      </c>
      <c r="UW10" s="7">
        <f t="shared" si="9"/>
        <v>7.744769216</v>
      </c>
      <c r="UX10" s="7">
        <f t="shared" si="9"/>
        <v>8.631548881</v>
      </c>
      <c r="UY10" s="7">
        <f t="shared" si="9"/>
        <v>8.740208509</v>
      </c>
      <c r="UZ10" s="7">
        <f t="shared" si="9"/>
        <v>8.003609507</v>
      </c>
      <c r="VA10" s="7">
        <f t="shared" si="9"/>
        <v>8.191068333</v>
      </c>
      <c r="VB10" s="7">
        <f t="shared" si="9"/>
        <v>9.158793098</v>
      </c>
      <c r="VC10" s="7">
        <f t="shared" si="9"/>
        <v>7.96171538</v>
      </c>
      <c r="VD10" s="7">
        <f t="shared" si="9"/>
        <v>8.025403859</v>
      </c>
      <c r="VE10" s="7">
        <f t="shared" si="9"/>
        <v>8.396461438</v>
      </c>
      <c r="VF10" s="7">
        <f t="shared" si="9"/>
        <v>7.886027251</v>
      </c>
      <c r="VG10" s="7">
        <f t="shared" si="9"/>
        <v>8.336217381</v>
      </c>
      <c r="VH10" s="7">
        <f t="shared" si="9"/>
        <v>8.977476765</v>
      </c>
      <c r="VI10" s="7">
        <f t="shared" si="9"/>
        <v>7.498355762</v>
      </c>
      <c r="VJ10" s="7">
        <f t="shared" si="9"/>
        <v>8.043624555</v>
      </c>
      <c r="VK10" s="7">
        <f t="shared" si="9"/>
        <v>8.139461465</v>
      </c>
      <c r="VL10" s="7">
        <f t="shared" si="9"/>
        <v>7.196486834</v>
      </c>
      <c r="VM10" s="7">
        <f t="shared" si="9"/>
        <v>7.415198279</v>
      </c>
      <c r="VN10" s="7">
        <f t="shared" si="9"/>
        <v>8.411730642</v>
      </c>
      <c r="VO10" s="7">
        <f t="shared" si="9"/>
        <v>7.903187815</v>
      </c>
      <c r="VP10" s="7">
        <f t="shared" si="9"/>
        <v>8.150873637</v>
      </c>
      <c r="VQ10" s="7">
        <f t="shared" si="9"/>
        <v>9.68253824</v>
      </c>
      <c r="VR10" s="7">
        <f t="shared" si="9"/>
        <v>8.066922392</v>
      </c>
      <c r="VS10" s="7">
        <f t="shared" si="9"/>
        <v>7.530214149</v>
      </c>
      <c r="VT10" s="7">
        <f t="shared" si="9"/>
        <v>8.661638143</v>
      </c>
      <c r="VU10" s="7">
        <f t="shared" si="9"/>
        <v>8.124723882</v>
      </c>
      <c r="VV10" s="7">
        <f t="shared" si="9"/>
        <v>8.433336631</v>
      </c>
      <c r="VW10" s="7">
        <f t="shared" si="9"/>
        <v>8.173678967</v>
      </c>
      <c r="VX10" s="7">
        <f t="shared" si="9"/>
        <v>7.832586641</v>
      </c>
      <c r="VY10" s="7">
        <f t="shared" si="9"/>
        <v>8.225746548</v>
      </c>
      <c r="VZ10" s="7">
        <f t="shared" si="9"/>
        <v>8.166051711</v>
      </c>
      <c r="WA10" s="7">
        <f t="shared" si="9"/>
        <v>8.063882998</v>
      </c>
      <c r="WB10" s="7">
        <f t="shared" si="9"/>
        <v>8.451386053</v>
      </c>
      <c r="WC10" s="7">
        <f t="shared" si="9"/>
        <v>8.347370637</v>
      </c>
      <c r="WD10" s="7">
        <f t="shared" si="9"/>
        <v>7.978501315</v>
      </c>
      <c r="WE10" s="7">
        <f t="shared" si="9"/>
        <v>8.754029554</v>
      </c>
      <c r="WF10" s="7">
        <f t="shared" si="9"/>
        <v>7.200848504</v>
      </c>
      <c r="WG10" s="7">
        <f t="shared" si="9"/>
        <v>8.009947714</v>
      </c>
      <c r="WH10" s="7">
        <f t="shared" si="9"/>
        <v>8.257924999</v>
      </c>
      <c r="WI10" s="7">
        <f t="shared" si="9"/>
        <v>7.951309641</v>
      </c>
      <c r="WJ10" s="7">
        <f t="shared" si="9"/>
        <v>8.138569584</v>
      </c>
      <c r="WK10" s="7">
        <f t="shared" si="9"/>
        <v>8.195893167</v>
      </c>
      <c r="WL10" s="7">
        <f t="shared" si="9"/>
        <v>7.558104405</v>
      </c>
      <c r="WM10" s="7">
        <f t="shared" si="9"/>
        <v>7.93653264</v>
      </c>
      <c r="WN10" s="7">
        <f t="shared" si="9"/>
        <v>8.273683992</v>
      </c>
      <c r="WO10" s="7">
        <f t="shared" si="9"/>
        <v>7.856079945</v>
      </c>
      <c r="WP10" s="7">
        <f t="shared" si="9"/>
        <v>8.387776918</v>
      </c>
      <c r="WQ10" s="7">
        <f t="shared" si="9"/>
        <v>7.713081638</v>
      </c>
      <c r="WR10" s="7">
        <f t="shared" si="9"/>
        <v>7.84811953</v>
      </c>
      <c r="WS10" s="7">
        <f t="shared" si="9"/>
        <v>7.813480082</v>
      </c>
      <c r="WT10" s="7">
        <f t="shared" si="9"/>
        <v>8.829758588</v>
      </c>
      <c r="WU10" s="7">
        <f t="shared" si="9"/>
        <v>7.921461584</v>
      </c>
      <c r="WV10" s="7">
        <f t="shared" si="9"/>
        <v>8.286233176</v>
      </c>
      <c r="WW10" s="7">
        <f t="shared" si="9"/>
        <v>8.255818573</v>
      </c>
      <c r="WX10" s="7">
        <f t="shared" si="9"/>
        <v>7.846826068</v>
      </c>
      <c r="WY10" s="7">
        <f t="shared" si="9"/>
        <v>8.330397943</v>
      </c>
      <c r="WZ10" s="7">
        <f t="shared" si="9"/>
        <v>7.979154781</v>
      </c>
      <c r="XA10" s="7">
        <f t="shared" si="9"/>
        <v>7.916487562</v>
      </c>
      <c r="XB10" s="7">
        <f t="shared" si="9"/>
        <v>7.683972726</v>
      </c>
      <c r="XC10" s="7">
        <f t="shared" si="9"/>
        <v>7.731787192</v>
      </c>
      <c r="XD10" s="7">
        <f t="shared" si="9"/>
        <v>8.77125374</v>
      </c>
      <c r="XE10" s="7">
        <f t="shared" si="9"/>
        <v>7.925614337</v>
      </c>
      <c r="XF10" s="7">
        <f t="shared" si="9"/>
        <v>8.202388149</v>
      </c>
      <c r="XG10" s="7">
        <f t="shared" si="9"/>
        <v>7.479352951</v>
      </c>
      <c r="XH10" s="7">
        <f t="shared" si="9"/>
        <v>7.760740869</v>
      </c>
      <c r="XI10" s="7">
        <f t="shared" si="9"/>
        <v>8.589796334</v>
      </c>
      <c r="XJ10" s="7">
        <f t="shared" si="9"/>
        <v>8.189956846</v>
      </c>
      <c r="XK10" s="7">
        <f t="shared" si="9"/>
        <v>8.277459128</v>
      </c>
      <c r="XL10" s="7">
        <f t="shared" si="9"/>
        <v>8.611789686</v>
      </c>
      <c r="XM10" s="7">
        <f t="shared" si="9"/>
        <v>8.078274232</v>
      </c>
      <c r="XN10" s="7">
        <f t="shared" si="9"/>
        <v>8.418566907</v>
      </c>
      <c r="XO10" s="7">
        <f t="shared" si="9"/>
        <v>8.220439865</v>
      </c>
      <c r="XP10" s="7">
        <f t="shared" si="9"/>
        <v>8.135652871</v>
      </c>
      <c r="XQ10" s="7">
        <f t="shared" si="9"/>
        <v>8.673744425</v>
      </c>
      <c r="XR10" s="7">
        <f t="shared" si="9"/>
        <v>7.971378544</v>
      </c>
      <c r="XS10" s="7">
        <f t="shared" si="9"/>
        <v>7.71780433</v>
      </c>
      <c r="XT10" s="7">
        <f t="shared" si="9"/>
        <v>8.400616161</v>
      </c>
      <c r="XU10" s="7">
        <f t="shared" si="9"/>
        <v>8.148354521</v>
      </c>
      <c r="XV10" s="7">
        <f t="shared" si="9"/>
        <v>8.125651939</v>
      </c>
      <c r="XW10" s="7">
        <f t="shared" si="9"/>
        <v>8.784792165</v>
      </c>
      <c r="XX10" s="7">
        <f t="shared" si="9"/>
        <v>8.50090096</v>
      </c>
      <c r="XY10" s="7">
        <f t="shared" si="9"/>
        <v>7.626035193</v>
      </c>
      <c r="XZ10" s="7">
        <f t="shared" si="9"/>
        <v>8.596565304</v>
      </c>
      <c r="YA10" s="7">
        <f t="shared" si="9"/>
        <v>8.74242584</v>
      </c>
      <c r="YB10" s="7">
        <f t="shared" si="9"/>
        <v>7.532761742</v>
      </c>
      <c r="YC10" s="7">
        <f t="shared" si="9"/>
        <v>8.508005769</v>
      </c>
      <c r="YD10" s="7">
        <f t="shared" si="9"/>
        <v>8.058348483</v>
      </c>
      <c r="YE10" s="7">
        <f t="shared" si="9"/>
        <v>8.06011923</v>
      </c>
      <c r="YF10" s="7">
        <f t="shared" si="9"/>
        <v>8.490875433</v>
      </c>
      <c r="YG10" s="7">
        <f t="shared" si="9"/>
        <v>8.246591146</v>
      </c>
      <c r="YH10" s="7">
        <f t="shared" si="9"/>
        <v>7.457893254</v>
      </c>
      <c r="YI10" s="7">
        <f t="shared" si="9"/>
        <v>8.227162753</v>
      </c>
      <c r="YJ10" s="7">
        <f t="shared" si="9"/>
        <v>7.832421311</v>
      </c>
      <c r="YK10" s="7">
        <f t="shared" si="9"/>
        <v>7.691590275</v>
      </c>
      <c r="YL10" s="7">
        <f t="shared" si="9"/>
        <v>8.181352471</v>
      </c>
      <c r="YM10" s="7">
        <f t="shared" si="9"/>
        <v>8.274870049</v>
      </c>
      <c r="YN10" s="7">
        <f t="shared" si="9"/>
        <v>7.753161514</v>
      </c>
      <c r="YO10" s="7">
        <f t="shared" si="9"/>
        <v>7.891838358</v>
      </c>
      <c r="YP10" s="7">
        <f t="shared" si="9"/>
        <v>8.251603324</v>
      </c>
      <c r="YQ10" s="7">
        <f t="shared" si="9"/>
        <v>8.265119831</v>
      </c>
      <c r="YR10" s="7">
        <f t="shared" si="9"/>
        <v>8.347731261</v>
      </c>
      <c r="YS10" s="7">
        <f t="shared" si="9"/>
        <v>8.300636599</v>
      </c>
      <c r="YT10" s="7">
        <f t="shared" si="9"/>
        <v>8.25719955</v>
      </c>
      <c r="YU10" s="7">
        <f t="shared" si="9"/>
        <v>7.751748515</v>
      </c>
      <c r="YV10" s="7">
        <f t="shared" si="9"/>
        <v>8.51355344</v>
      </c>
      <c r="YW10" s="7">
        <f t="shared" si="9"/>
        <v>8.276453144</v>
      </c>
      <c r="YX10" s="7">
        <f t="shared" si="9"/>
        <v>8.149215362</v>
      </c>
      <c r="YY10" s="7">
        <f t="shared" si="9"/>
        <v>8.561998979</v>
      </c>
      <c r="YZ10" s="7">
        <f t="shared" si="9"/>
        <v>8.1912412</v>
      </c>
      <c r="ZA10" s="7">
        <f t="shared" si="9"/>
        <v>7.970085681</v>
      </c>
      <c r="ZB10" s="7">
        <f t="shared" si="9"/>
        <v>8.465098995</v>
      </c>
      <c r="ZC10" s="7">
        <f t="shared" si="9"/>
        <v>8.081125773</v>
      </c>
      <c r="ZD10" s="7">
        <f t="shared" si="9"/>
        <v>8.691431678</v>
      </c>
      <c r="ZE10" s="7">
        <f t="shared" si="9"/>
        <v>8.735257536</v>
      </c>
      <c r="ZF10" s="7">
        <f t="shared" si="9"/>
        <v>7.660374232</v>
      </c>
      <c r="ZG10" s="7">
        <f t="shared" si="9"/>
        <v>8.820644304</v>
      </c>
      <c r="ZH10" s="7">
        <f t="shared" si="9"/>
        <v>7.9735797</v>
      </c>
      <c r="ZI10" s="7">
        <f t="shared" si="9"/>
        <v>7.836915643</v>
      </c>
      <c r="ZJ10" s="7">
        <f t="shared" si="9"/>
        <v>8.820850358</v>
      </c>
      <c r="ZK10" s="7">
        <f t="shared" si="9"/>
        <v>7.995177571</v>
      </c>
      <c r="ZL10" s="7">
        <f t="shared" si="9"/>
        <v>7.771831896</v>
      </c>
      <c r="ZM10" s="7">
        <f t="shared" si="9"/>
        <v>8.074941079</v>
      </c>
      <c r="ZN10" s="7">
        <f t="shared" si="9"/>
        <v>7.544263017</v>
      </c>
      <c r="ZO10" s="7">
        <f t="shared" si="9"/>
        <v>7.885119621</v>
      </c>
      <c r="ZP10" s="7">
        <f t="shared" si="9"/>
        <v>7.593022663</v>
      </c>
      <c r="ZQ10" s="7">
        <f t="shared" si="9"/>
        <v>7.550541379</v>
      </c>
      <c r="ZR10" s="7">
        <f t="shared" si="9"/>
        <v>8.168389286</v>
      </c>
      <c r="ZS10" s="7">
        <f t="shared" si="9"/>
        <v>7.920956525</v>
      </c>
      <c r="ZT10" s="7">
        <f t="shared" si="9"/>
        <v>7.938133007</v>
      </c>
      <c r="ZU10" s="7">
        <f t="shared" si="9"/>
        <v>7.919700238</v>
      </c>
      <c r="ZV10" s="7">
        <f t="shared" si="9"/>
        <v>8.607990729</v>
      </c>
      <c r="ZW10" s="7">
        <f t="shared" si="9"/>
        <v>8.513530822</v>
      </c>
      <c r="ZX10" s="7">
        <f t="shared" si="9"/>
        <v>7.593203488</v>
      </c>
      <c r="ZY10" s="7">
        <f t="shared" si="9"/>
        <v>8.373175732</v>
      </c>
      <c r="ZZ10" s="7">
        <f t="shared" si="9"/>
        <v>8.681664279</v>
      </c>
      <c r="AAA10" s="7">
        <f t="shared" si="9"/>
        <v>7.345380714</v>
      </c>
      <c r="AAB10" s="7">
        <f t="shared" si="9"/>
        <v>8.711995251</v>
      </c>
      <c r="AAC10" s="7">
        <f t="shared" si="9"/>
        <v>8.564370895</v>
      </c>
      <c r="AAD10" s="7">
        <f t="shared" si="9"/>
        <v>7.847598254</v>
      </c>
      <c r="AAE10" s="7">
        <f t="shared" si="9"/>
        <v>7.913308398</v>
      </c>
      <c r="AAF10" s="7">
        <f t="shared" si="9"/>
        <v>8.894179149</v>
      </c>
      <c r="AAG10" s="7">
        <f t="shared" si="9"/>
        <v>8.165382495</v>
      </c>
      <c r="AAH10" s="7">
        <f t="shared" si="9"/>
        <v>8.470217424</v>
      </c>
      <c r="AAI10" s="7">
        <f t="shared" si="9"/>
        <v>8.047163469</v>
      </c>
      <c r="AAJ10" s="7">
        <f t="shared" si="9"/>
        <v>7.960367151</v>
      </c>
      <c r="AAK10" s="7">
        <f t="shared" si="9"/>
        <v>8.23958858</v>
      </c>
      <c r="AAL10" s="7">
        <f t="shared" si="9"/>
        <v>7.678881599</v>
      </c>
      <c r="AAM10" s="7">
        <f t="shared" si="9"/>
        <v>8.123642792</v>
      </c>
      <c r="AAN10" s="7">
        <f t="shared" si="9"/>
        <v>8.597760731</v>
      </c>
      <c r="AAO10" s="7">
        <f t="shared" si="9"/>
        <v>7.783927778</v>
      </c>
      <c r="AAP10" s="7">
        <f t="shared" si="9"/>
        <v>7.664759816</v>
      </c>
      <c r="AAQ10" s="7">
        <f t="shared" si="9"/>
        <v>8.571554772</v>
      </c>
      <c r="AAR10" s="7">
        <f t="shared" si="9"/>
        <v>7.773110397</v>
      </c>
      <c r="AAS10" s="7">
        <f t="shared" si="9"/>
        <v>8.116184363</v>
      </c>
      <c r="AAT10" s="7">
        <f t="shared" si="9"/>
        <v>8.119763017</v>
      </c>
      <c r="AAU10" s="7">
        <f t="shared" si="9"/>
        <v>7.911605256</v>
      </c>
      <c r="AAV10" s="7">
        <f t="shared" si="9"/>
        <v>7.904303824</v>
      </c>
      <c r="AAW10" s="7">
        <f t="shared" si="9"/>
        <v>7.788219244</v>
      </c>
      <c r="AAX10" s="7">
        <f t="shared" si="9"/>
        <v>8.226444374</v>
      </c>
      <c r="AAY10" s="7">
        <f t="shared" si="9"/>
        <v>8.430486124</v>
      </c>
      <c r="AAZ10" s="7">
        <f t="shared" si="9"/>
        <v>7.790133659</v>
      </c>
      <c r="ABA10" s="7">
        <f t="shared" si="9"/>
        <v>7.947855104</v>
      </c>
      <c r="ABB10" s="7">
        <f t="shared" si="9"/>
        <v>8.244134348</v>
      </c>
      <c r="ABC10" s="7">
        <f t="shared" si="9"/>
        <v>9.053984161</v>
      </c>
      <c r="ABD10" s="7">
        <f t="shared" si="9"/>
        <v>7.941997306</v>
      </c>
      <c r="ABE10" s="7">
        <f t="shared" si="9"/>
        <v>8.60631779</v>
      </c>
      <c r="ABF10" s="7">
        <f t="shared" si="9"/>
        <v>8.78288404</v>
      </c>
      <c r="ABG10" s="7">
        <f t="shared" si="9"/>
        <v>8.075908063</v>
      </c>
      <c r="ABH10" s="7">
        <f t="shared" si="9"/>
        <v>8.626988341</v>
      </c>
      <c r="ABI10" s="7">
        <f t="shared" si="9"/>
        <v>7.501877964</v>
      </c>
      <c r="ABJ10" s="7">
        <f t="shared" si="9"/>
        <v>7.740586022</v>
      </c>
      <c r="ABK10" s="7">
        <f t="shared" si="9"/>
        <v>8.794231439</v>
      </c>
      <c r="ABL10" s="7">
        <f t="shared" si="9"/>
        <v>7.293057153</v>
      </c>
      <c r="ABM10" s="7">
        <f t="shared" si="9"/>
        <v>7.834610488</v>
      </c>
      <c r="ABN10" s="7">
        <f t="shared" si="9"/>
        <v>8.386551143</v>
      </c>
      <c r="ABO10" s="7">
        <f t="shared" si="9"/>
        <v>7.717822466</v>
      </c>
      <c r="ABP10" s="7">
        <f t="shared" si="9"/>
        <v>8.130263882</v>
      </c>
      <c r="ABQ10" s="7">
        <f t="shared" si="9"/>
        <v>8.447658558</v>
      </c>
      <c r="ABR10" s="7">
        <f t="shared" si="9"/>
        <v>8.19568791</v>
      </c>
      <c r="ABS10" s="7">
        <f t="shared" si="9"/>
        <v>7.978092128</v>
      </c>
      <c r="ABT10" s="7">
        <f t="shared" si="9"/>
        <v>8.543233379</v>
      </c>
      <c r="ABU10" s="7">
        <f t="shared" si="9"/>
        <v>8.467122101</v>
      </c>
      <c r="ABV10" s="7">
        <f t="shared" si="9"/>
        <v>7.938442901</v>
      </c>
      <c r="ABW10" s="7">
        <f t="shared" si="9"/>
        <v>8.473711187</v>
      </c>
      <c r="ABX10" s="7">
        <f t="shared" si="9"/>
        <v>8.429071217</v>
      </c>
      <c r="ABY10" s="7">
        <f t="shared" si="9"/>
        <v>8.058163834</v>
      </c>
      <c r="ABZ10" s="7">
        <f t="shared" si="9"/>
        <v>8.674699187</v>
      </c>
      <c r="ACA10" s="7">
        <f t="shared" si="9"/>
        <v>8.659916607</v>
      </c>
      <c r="ACB10" s="7">
        <f t="shared" si="9"/>
        <v>7.993988889</v>
      </c>
      <c r="ACC10" s="7">
        <f t="shared" si="9"/>
        <v>8.675614225</v>
      </c>
      <c r="ACD10" s="7">
        <f t="shared" si="9"/>
        <v>8.540121857</v>
      </c>
      <c r="ACE10" s="7">
        <f t="shared" si="9"/>
        <v>8.515201817</v>
      </c>
      <c r="ACF10" s="7">
        <f t="shared" si="9"/>
        <v>8.730859168</v>
      </c>
      <c r="ACG10" s="7">
        <f t="shared" si="9"/>
        <v>8.082572613</v>
      </c>
      <c r="ACH10" s="7">
        <f t="shared" si="9"/>
        <v>8.184704727</v>
      </c>
      <c r="ACI10" s="7">
        <f t="shared" si="9"/>
        <v>8.633289543</v>
      </c>
      <c r="ACJ10" s="7">
        <f t="shared" si="9"/>
        <v>8.045083424</v>
      </c>
      <c r="ACK10" s="7">
        <f t="shared" si="9"/>
        <v>8.426589905</v>
      </c>
      <c r="ACL10" s="7">
        <f t="shared" si="9"/>
        <v>8.123278113</v>
      </c>
      <c r="ACM10" s="7">
        <f t="shared" si="9"/>
        <v>8.116675543</v>
      </c>
      <c r="ACN10" s="7">
        <f t="shared" si="9"/>
        <v>8.745556457</v>
      </c>
      <c r="ACO10" s="7">
        <f t="shared" si="9"/>
        <v>8.229235312</v>
      </c>
      <c r="ACP10" s="7">
        <f t="shared" si="9"/>
        <v>7.56011281</v>
      </c>
      <c r="ACQ10" s="7">
        <f t="shared" si="9"/>
        <v>8.198896881</v>
      </c>
      <c r="ACR10" s="7">
        <f t="shared" si="9"/>
        <v>7.858382788</v>
      </c>
      <c r="ACS10" s="7">
        <f t="shared" si="9"/>
        <v>7.552456606</v>
      </c>
      <c r="ACT10" s="7">
        <f t="shared" si="9"/>
        <v>8.164016969</v>
      </c>
      <c r="ACU10" s="7">
        <f t="shared" si="9"/>
        <v>8.358512677</v>
      </c>
      <c r="ACV10" s="7">
        <f t="shared" si="9"/>
        <v>7.695756275</v>
      </c>
      <c r="ACW10" s="7">
        <f t="shared" si="9"/>
        <v>8.532906084</v>
      </c>
      <c r="ACX10" s="7">
        <f t="shared" si="9"/>
        <v>8.459413256</v>
      </c>
      <c r="ACY10" s="7">
        <f t="shared" si="9"/>
        <v>7.834073922</v>
      </c>
      <c r="ACZ10" s="7">
        <f t="shared" si="9"/>
        <v>7.74044892</v>
      </c>
      <c r="ADA10" s="7">
        <f t="shared" si="9"/>
        <v>8.113219948</v>
      </c>
      <c r="ADB10" s="7">
        <f t="shared" si="9"/>
        <v>7.531192457</v>
      </c>
      <c r="ADC10" s="7">
        <f t="shared" si="9"/>
        <v>8.211363339</v>
      </c>
      <c r="ADD10" s="7">
        <f t="shared" si="9"/>
        <v>8.499172121</v>
      </c>
      <c r="ADE10" s="7">
        <f t="shared" si="9"/>
        <v>8.240655426</v>
      </c>
      <c r="ADF10" s="7">
        <f t="shared" si="9"/>
        <v>8.18011025</v>
      </c>
      <c r="ADG10" s="7">
        <f t="shared" si="9"/>
        <v>8.374947816</v>
      </c>
      <c r="ADH10" s="7">
        <f t="shared" si="9"/>
        <v>7.589797179</v>
      </c>
      <c r="ADI10" s="7">
        <f t="shared" si="9"/>
        <v>8.070689261</v>
      </c>
      <c r="ADJ10" s="7">
        <f t="shared" si="9"/>
        <v>9.418183952</v>
      </c>
      <c r="ADK10" s="7">
        <f t="shared" si="9"/>
        <v>8.14864699</v>
      </c>
      <c r="ADL10" s="7">
        <f t="shared" si="9"/>
        <v>8.147270074</v>
      </c>
      <c r="ADM10" s="7">
        <f t="shared" si="9"/>
        <v>8.389270712</v>
      </c>
      <c r="ADN10" s="7">
        <f t="shared" si="9"/>
        <v>7.745949262</v>
      </c>
      <c r="ADO10" s="7">
        <f t="shared" si="9"/>
        <v>8.351155518</v>
      </c>
      <c r="ADP10" s="7">
        <f t="shared" si="9"/>
        <v>7.67371119</v>
      </c>
      <c r="ADQ10" s="7">
        <f t="shared" si="9"/>
        <v>7.487036038</v>
      </c>
      <c r="ADR10" s="7">
        <f t="shared" si="9"/>
        <v>8.366862985</v>
      </c>
      <c r="ADS10" s="7">
        <f t="shared" si="9"/>
        <v>7.710727997</v>
      </c>
      <c r="ADT10" s="7">
        <f t="shared" si="9"/>
        <v>7.894810682</v>
      </c>
      <c r="ADU10" s="7">
        <f t="shared" si="9"/>
        <v>8.172880297</v>
      </c>
      <c r="ADV10" s="7">
        <f t="shared" si="9"/>
        <v>8.375605209</v>
      </c>
      <c r="ADW10" s="7">
        <f t="shared" si="9"/>
        <v>8.396169546</v>
      </c>
      <c r="ADX10" s="7">
        <f t="shared" si="9"/>
        <v>8.61609817</v>
      </c>
      <c r="ADY10" s="7">
        <f t="shared" si="9"/>
        <v>8.106067327</v>
      </c>
      <c r="ADZ10" s="7">
        <f t="shared" si="9"/>
        <v>8.270576889</v>
      </c>
      <c r="AEA10" s="7">
        <f t="shared" si="9"/>
        <v>7.764001401</v>
      </c>
      <c r="AEB10" s="7">
        <f t="shared" si="9"/>
        <v>8.012227176</v>
      </c>
      <c r="AEC10" s="7">
        <f t="shared" si="9"/>
        <v>8.345132435</v>
      </c>
      <c r="AED10" s="7">
        <f t="shared" si="9"/>
        <v>8.344983902</v>
      </c>
      <c r="AEE10" s="7">
        <f t="shared" si="9"/>
        <v>7.603350402</v>
      </c>
      <c r="AEF10" s="7">
        <f t="shared" si="9"/>
        <v>8.417041303</v>
      </c>
      <c r="AEG10" s="7">
        <f t="shared" si="9"/>
        <v>8.28409092</v>
      </c>
      <c r="AEH10" s="7">
        <f t="shared" si="9"/>
        <v>7.846766775</v>
      </c>
      <c r="AEI10" s="7">
        <f t="shared" si="9"/>
        <v>8.159954627</v>
      </c>
      <c r="AEJ10" s="7">
        <f t="shared" si="9"/>
        <v>8.135653232</v>
      </c>
      <c r="AEK10" s="7">
        <f t="shared" si="9"/>
        <v>7.013939335</v>
      </c>
      <c r="AEL10" s="7">
        <f t="shared" si="9"/>
        <v>8.706264941</v>
      </c>
      <c r="AEM10" s="7">
        <f t="shared" si="9"/>
        <v>8.579750533</v>
      </c>
      <c r="AEN10" s="7">
        <f t="shared" si="9"/>
        <v>7.950757889</v>
      </c>
      <c r="AEO10" s="7">
        <f t="shared" si="9"/>
        <v>8.109068363</v>
      </c>
      <c r="AEP10" s="7">
        <f t="shared" si="9"/>
        <v>8.640171031</v>
      </c>
      <c r="AEQ10" s="7">
        <f t="shared" si="9"/>
        <v>7.479525557</v>
      </c>
      <c r="AER10" s="7">
        <f t="shared" si="9"/>
        <v>7.710270622</v>
      </c>
      <c r="AES10" s="7">
        <f t="shared" si="9"/>
        <v>8.107080875</v>
      </c>
      <c r="AET10" s="7">
        <f t="shared" si="9"/>
        <v>8.055276445</v>
      </c>
      <c r="AEU10" s="7">
        <f t="shared" si="9"/>
        <v>8.15907028</v>
      </c>
      <c r="AEV10" s="7">
        <f t="shared" si="9"/>
        <v>8.226776844</v>
      </c>
      <c r="AEW10" s="7">
        <f t="shared" si="9"/>
        <v>9.258009202</v>
      </c>
      <c r="AEX10" s="7">
        <f t="shared" si="9"/>
        <v>7.512938503</v>
      </c>
      <c r="AEY10" s="7">
        <f t="shared" si="9"/>
        <v>8.329479931</v>
      </c>
      <c r="AEZ10" s="7">
        <f t="shared" si="9"/>
        <v>8.921282953</v>
      </c>
      <c r="AFA10" s="7">
        <f t="shared" si="9"/>
        <v>7.99288389</v>
      </c>
      <c r="AFB10" s="7">
        <f t="shared" si="9"/>
        <v>8.198022396</v>
      </c>
      <c r="AFC10" s="7">
        <f t="shared" si="9"/>
        <v>8.272020065</v>
      </c>
      <c r="AFD10" s="7">
        <f t="shared" si="9"/>
        <v>7.91357637</v>
      </c>
      <c r="AFE10" s="7">
        <f t="shared" si="9"/>
        <v>8.410614442</v>
      </c>
      <c r="AFF10" s="7">
        <f t="shared" si="9"/>
        <v>8.024084348</v>
      </c>
      <c r="AFG10" s="7">
        <f t="shared" si="9"/>
        <v>7.71009778</v>
      </c>
      <c r="AFH10" s="7">
        <f t="shared" si="9"/>
        <v>8.071118189</v>
      </c>
      <c r="AFI10" s="7">
        <f t="shared" si="9"/>
        <v>8.516524592</v>
      </c>
      <c r="AFJ10" s="7">
        <f t="shared" si="9"/>
        <v>7.172982785</v>
      </c>
      <c r="AFK10" s="7">
        <f t="shared" si="9"/>
        <v>8.397079891</v>
      </c>
      <c r="AFL10" s="7">
        <f t="shared" si="9"/>
        <v>8.071699555</v>
      </c>
      <c r="AFM10" s="7">
        <f t="shared" si="9"/>
        <v>8.666143812</v>
      </c>
      <c r="AFN10" s="7">
        <f t="shared" si="9"/>
        <v>8.379707654</v>
      </c>
      <c r="AFO10" s="7">
        <f t="shared" si="9"/>
        <v>7.742216043</v>
      </c>
      <c r="AFP10" s="7">
        <f t="shared" si="9"/>
        <v>8.284969918</v>
      </c>
      <c r="AFQ10" s="7">
        <f t="shared" si="9"/>
        <v>8.264813895</v>
      </c>
      <c r="AFR10" s="7">
        <f t="shared" si="9"/>
        <v>7.795494588</v>
      </c>
      <c r="AFS10" s="7">
        <f t="shared" si="9"/>
        <v>8.374150622</v>
      </c>
      <c r="AFT10" s="7">
        <f t="shared" si="9"/>
        <v>8.316275688</v>
      </c>
      <c r="AFU10" s="7">
        <f t="shared" si="9"/>
        <v>7.842866301</v>
      </c>
      <c r="AFV10" s="7">
        <f t="shared" si="9"/>
        <v>8.343666602</v>
      </c>
      <c r="AFW10" s="7">
        <f t="shared" si="9"/>
        <v>8.142346404</v>
      </c>
      <c r="AFX10" s="7">
        <f t="shared" si="9"/>
        <v>8.237385906</v>
      </c>
      <c r="AFY10" s="7">
        <f t="shared" si="9"/>
        <v>8.181584273</v>
      </c>
      <c r="AFZ10" s="7">
        <f t="shared" si="9"/>
        <v>8.61180108</v>
      </c>
      <c r="AGA10" s="7">
        <f t="shared" si="9"/>
        <v>7.647352383</v>
      </c>
      <c r="AGB10" s="7">
        <f t="shared" si="9"/>
        <v>8.233129198</v>
      </c>
      <c r="AGC10" s="7">
        <f t="shared" si="9"/>
        <v>8.680737114</v>
      </c>
      <c r="AGD10" s="7">
        <f t="shared" si="9"/>
        <v>8.572996662</v>
      </c>
      <c r="AGE10" s="7">
        <f t="shared" si="9"/>
        <v>8.423371878</v>
      </c>
      <c r="AGF10" s="7">
        <f t="shared" si="9"/>
        <v>8.098223846</v>
      </c>
      <c r="AGG10" s="7">
        <f t="shared" si="9"/>
        <v>7.93890086</v>
      </c>
      <c r="AGH10" s="7">
        <f t="shared" si="9"/>
        <v>8.027910885</v>
      </c>
      <c r="AGI10" s="7">
        <f t="shared" si="9"/>
        <v>9.017730445</v>
      </c>
      <c r="AGJ10" s="7">
        <f t="shared" si="9"/>
        <v>7.884290806</v>
      </c>
      <c r="AGK10" s="7">
        <f t="shared" si="9"/>
        <v>8.33186919</v>
      </c>
      <c r="AGL10" s="7">
        <f t="shared" si="9"/>
        <v>8.637524452</v>
      </c>
      <c r="AGM10" s="7">
        <f t="shared" si="9"/>
        <v>7.340976137</v>
      </c>
      <c r="AGN10" s="7">
        <f t="shared" si="9"/>
        <v>8.086963539</v>
      </c>
      <c r="AGO10" s="7">
        <f t="shared" si="9"/>
        <v>8.514839452</v>
      </c>
      <c r="AGP10" s="7">
        <f t="shared" si="9"/>
        <v>7.976376657</v>
      </c>
      <c r="AGQ10" s="7">
        <f t="shared" si="9"/>
        <v>8.558669708</v>
      </c>
      <c r="AGR10" s="7">
        <f t="shared" si="9"/>
        <v>8.246254009</v>
      </c>
      <c r="AGS10" s="7">
        <f t="shared" si="9"/>
        <v>7.506622277</v>
      </c>
      <c r="AGT10" s="7">
        <f t="shared" si="9"/>
        <v>8.249878392</v>
      </c>
      <c r="AGU10" s="7">
        <f t="shared" si="9"/>
        <v>8.880969419</v>
      </c>
      <c r="AGV10" s="7">
        <f t="shared" si="9"/>
        <v>7.908518179</v>
      </c>
      <c r="AGW10" s="7">
        <f t="shared" si="9"/>
        <v>8.302823838</v>
      </c>
      <c r="AGX10" s="7">
        <f t="shared" si="9"/>
        <v>8.271686253</v>
      </c>
      <c r="AGY10" s="7">
        <f t="shared" si="9"/>
        <v>7.574744252</v>
      </c>
      <c r="AGZ10" s="7">
        <f t="shared" si="9"/>
        <v>8.287289511</v>
      </c>
      <c r="AHA10" s="7">
        <f t="shared" si="9"/>
        <v>8.306091661</v>
      </c>
      <c r="AHB10" s="7">
        <f t="shared" si="9"/>
        <v>8.050825096</v>
      </c>
      <c r="AHC10" s="7">
        <f t="shared" si="9"/>
        <v>8.784809322</v>
      </c>
      <c r="AHD10" s="7">
        <f t="shared" si="9"/>
        <v>8.228900116</v>
      </c>
      <c r="AHE10" s="7">
        <f t="shared" si="9"/>
        <v>8.063850474</v>
      </c>
      <c r="AHF10" s="7">
        <f t="shared" si="9"/>
        <v>7.4880556</v>
      </c>
      <c r="AHG10" s="7">
        <f t="shared" si="9"/>
        <v>7.497137492</v>
      </c>
      <c r="AHH10" s="7">
        <f t="shared" si="9"/>
        <v>8.453084739</v>
      </c>
      <c r="AHI10" s="7">
        <f t="shared" si="9"/>
        <v>9.496556898</v>
      </c>
      <c r="AHJ10" s="7">
        <f t="shared" si="9"/>
        <v>7.279958001</v>
      </c>
      <c r="AHK10" s="7">
        <f t="shared" si="9"/>
        <v>7.690715434</v>
      </c>
      <c r="AHL10" s="7">
        <f t="shared" si="9"/>
        <v>8.296576938</v>
      </c>
      <c r="AHM10" s="7">
        <f t="shared" si="9"/>
        <v>7.632426639</v>
      </c>
      <c r="AHN10" s="7">
        <f t="shared" si="9"/>
        <v>8.109230711</v>
      </c>
      <c r="AHO10" s="7">
        <f t="shared" si="9"/>
        <v>7.926613806</v>
      </c>
      <c r="AHP10" s="7">
        <f t="shared" si="9"/>
        <v>7.648485825</v>
      </c>
      <c r="AHQ10" s="7">
        <f t="shared" si="9"/>
        <v>7.94446413</v>
      </c>
      <c r="AHR10" s="7">
        <f t="shared" si="9"/>
        <v>8.562681111</v>
      </c>
      <c r="AHS10" s="7">
        <f t="shared" si="9"/>
        <v>7.626647591</v>
      </c>
      <c r="AHT10" s="7">
        <f t="shared" si="9"/>
        <v>8.270207101</v>
      </c>
      <c r="AHU10" s="7">
        <f t="shared" si="9"/>
        <v>8.379296159</v>
      </c>
      <c r="AHV10" s="7">
        <f t="shared" si="9"/>
        <v>8.011677041</v>
      </c>
      <c r="AHW10" s="7">
        <f t="shared" si="9"/>
        <v>7.952093199</v>
      </c>
      <c r="AHX10" s="7">
        <f t="shared" si="9"/>
        <v>8.360261946</v>
      </c>
      <c r="AHY10" s="7">
        <f t="shared" si="9"/>
        <v>8.169792853</v>
      </c>
      <c r="AHZ10" s="7">
        <f t="shared" si="9"/>
        <v>7.914317313</v>
      </c>
      <c r="AIA10" s="7">
        <f t="shared" si="9"/>
        <v>8.081102335</v>
      </c>
      <c r="AIB10" s="7">
        <f t="shared" si="9"/>
        <v>8.051033201</v>
      </c>
      <c r="AIC10" s="7">
        <f t="shared" si="9"/>
        <v>8.109853955</v>
      </c>
      <c r="AID10" s="7">
        <f t="shared" si="9"/>
        <v>8.349390285</v>
      </c>
      <c r="AIE10" s="7">
        <f t="shared" si="9"/>
        <v>8.347252714</v>
      </c>
      <c r="AIF10" s="7">
        <f t="shared" si="9"/>
        <v>7.90729543</v>
      </c>
      <c r="AIG10" s="7">
        <f t="shared" si="9"/>
        <v>8.413375041</v>
      </c>
      <c r="AIH10" s="7">
        <f t="shared" si="9"/>
        <v>8.481299194</v>
      </c>
      <c r="AII10" s="7">
        <f t="shared" si="9"/>
        <v>8.250706692</v>
      </c>
      <c r="AIJ10" s="7">
        <f t="shared" si="9"/>
        <v>8.362847733</v>
      </c>
      <c r="AIK10" s="7">
        <f t="shared" si="9"/>
        <v>8.00071955</v>
      </c>
      <c r="AIL10" s="7">
        <f t="shared" si="9"/>
        <v>8.189470058</v>
      </c>
      <c r="AIM10" s="7">
        <f t="shared" si="9"/>
        <v>8.008990118</v>
      </c>
      <c r="AIN10" s="7">
        <f t="shared" si="9"/>
        <v>7.903524144</v>
      </c>
      <c r="AIO10" s="7">
        <f t="shared" si="9"/>
        <v>8.140641716</v>
      </c>
      <c r="AIP10" s="7">
        <f t="shared" si="9"/>
        <v>8.026529326</v>
      </c>
      <c r="AIQ10" s="7">
        <f t="shared" si="9"/>
        <v>7.95904311</v>
      </c>
      <c r="AIR10" s="7">
        <f t="shared" si="9"/>
        <v>8.514492018</v>
      </c>
      <c r="AIS10" s="7">
        <f t="shared" si="9"/>
        <v>8.054243316</v>
      </c>
      <c r="AIT10" s="7">
        <f t="shared" si="9"/>
        <v>8.492900713</v>
      </c>
      <c r="AIU10" s="7">
        <f t="shared" si="9"/>
        <v>8.232078317</v>
      </c>
      <c r="AIV10" s="7">
        <f t="shared" si="9"/>
        <v>8.422605727</v>
      </c>
      <c r="AIW10" s="7">
        <f t="shared" si="9"/>
        <v>7.894821381</v>
      </c>
      <c r="AIX10" s="7">
        <f t="shared" si="9"/>
        <v>8.100901711</v>
      </c>
      <c r="AIY10" s="7">
        <f t="shared" si="9"/>
        <v>7.979818375</v>
      </c>
      <c r="AIZ10" s="7">
        <f t="shared" si="9"/>
        <v>8.093515911</v>
      </c>
      <c r="AJA10" s="7">
        <f t="shared" si="9"/>
        <v>8.689144005</v>
      </c>
      <c r="AJB10" s="7">
        <f t="shared" si="9"/>
        <v>7.839945792</v>
      </c>
      <c r="AJC10" s="7">
        <f t="shared" si="9"/>
        <v>8.588919321</v>
      </c>
      <c r="AJD10" s="7">
        <f t="shared" si="9"/>
        <v>8.266890951</v>
      </c>
      <c r="AJE10" s="7">
        <f t="shared" si="9"/>
        <v>8.764570498</v>
      </c>
      <c r="AJF10" s="7">
        <f t="shared" si="9"/>
        <v>8.136518128</v>
      </c>
      <c r="AJG10" s="7">
        <f t="shared" si="9"/>
        <v>8.316432096</v>
      </c>
      <c r="AJH10" s="7">
        <f t="shared" si="9"/>
        <v>7.595144107</v>
      </c>
      <c r="AJI10" s="7">
        <f t="shared" si="9"/>
        <v>8.674946379</v>
      </c>
      <c r="AJJ10" s="7">
        <f t="shared" si="9"/>
        <v>8.36362089</v>
      </c>
      <c r="AJK10" s="7">
        <f t="shared" si="9"/>
        <v>7.43771302</v>
      </c>
      <c r="AJL10" s="7">
        <f t="shared" si="9"/>
        <v>7.755340138</v>
      </c>
      <c r="AJM10" s="7">
        <f t="shared" si="9"/>
        <v>8.277571226</v>
      </c>
      <c r="AJN10" s="7">
        <f t="shared" si="9"/>
        <v>7.582030828</v>
      </c>
      <c r="AJO10" s="7">
        <f t="shared" si="9"/>
        <v>8.575244678</v>
      </c>
      <c r="AJP10" s="7">
        <f t="shared" si="9"/>
        <v>8.525263087</v>
      </c>
      <c r="AJQ10" s="7">
        <f t="shared" si="9"/>
        <v>8.167077991</v>
      </c>
      <c r="AJR10" s="7">
        <f t="shared" si="9"/>
        <v>7.604492378</v>
      </c>
      <c r="AJS10" s="7">
        <f t="shared" si="9"/>
        <v>8.695904166</v>
      </c>
      <c r="AJT10" s="7">
        <f t="shared" si="9"/>
        <v>8.614138387</v>
      </c>
      <c r="AJU10" s="7">
        <f t="shared" si="9"/>
        <v>7.305187518</v>
      </c>
      <c r="AJV10" s="7">
        <f t="shared" si="9"/>
        <v>8.328444277</v>
      </c>
      <c r="AJW10" s="7">
        <f t="shared" si="9"/>
        <v>7.876615169</v>
      </c>
      <c r="AJX10" s="7">
        <f t="shared" si="9"/>
        <v>7.948314891</v>
      </c>
      <c r="AJY10" s="7">
        <f t="shared" si="9"/>
        <v>8.975593466</v>
      </c>
      <c r="AJZ10" s="7">
        <f t="shared" si="9"/>
        <v>8.196092693</v>
      </c>
      <c r="AKA10" s="7">
        <f t="shared" si="9"/>
        <v>7.956088545</v>
      </c>
      <c r="AKB10" s="7">
        <f t="shared" si="9"/>
        <v>8.026399608</v>
      </c>
      <c r="AKC10" s="7">
        <f t="shared" si="9"/>
        <v>7.999755709</v>
      </c>
      <c r="AKD10" s="7">
        <f t="shared" si="9"/>
        <v>8.291899079</v>
      </c>
      <c r="AKE10" s="7">
        <f t="shared" si="9"/>
        <v>8.231963103</v>
      </c>
      <c r="AKF10" s="7">
        <f t="shared" si="9"/>
        <v>7.902457463</v>
      </c>
      <c r="AKG10" s="7">
        <f t="shared" si="9"/>
        <v>8.406262544</v>
      </c>
      <c r="AKH10" s="7">
        <f t="shared" si="9"/>
        <v>8.373749502</v>
      </c>
      <c r="AKI10" s="7">
        <f t="shared" si="9"/>
        <v>7.740957651</v>
      </c>
      <c r="AKJ10" s="7">
        <f t="shared" si="9"/>
        <v>8.165676832</v>
      </c>
      <c r="AKK10" s="7">
        <f t="shared" si="9"/>
        <v>7.896870911</v>
      </c>
      <c r="AKL10" s="7">
        <f t="shared" si="9"/>
        <v>8.113541561</v>
      </c>
      <c r="AKM10" s="7">
        <f t="shared" si="9"/>
        <v>8.72867637</v>
      </c>
      <c r="AKN10" s="7">
        <f t="shared" si="9"/>
        <v>8.606161064</v>
      </c>
      <c r="AKO10" s="7">
        <f t="shared" si="9"/>
        <v>8.125124464</v>
      </c>
      <c r="AKP10" s="7">
        <f t="shared" si="9"/>
        <v>9.058326274</v>
      </c>
      <c r="AKQ10" s="7">
        <f t="shared" si="9"/>
        <v>7.622306254</v>
      </c>
      <c r="AKR10" s="7">
        <f t="shared" si="9"/>
        <v>8.019130117</v>
      </c>
      <c r="AKS10" s="7">
        <f t="shared" si="9"/>
        <v>8.385566154</v>
      </c>
      <c r="AKT10" s="7">
        <f t="shared" si="9"/>
        <v>8.073687131</v>
      </c>
      <c r="AKU10" s="7">
        <f t="shared" si="9"/>
        <v>7.990821237</v>
      </c>
      <c r="AKV10" s="7">
        <f t="shared" si="9"/>
        <v>8.282913474</v>
      </c>
      <c r="AKW10" s="7">
        <f t="shared" si="9"/>
        <v>8.239856301</v>
      </c>
      <c r="AKX10" s="7">
        <f t="shared" si="9"/>
        <v>8.187661381</v>
      </c>
      <c r="AKY10" s="7">
        <f t="shared" si="9"/>
        <v>8.438270225</v>
      </c>
      <c r="AKZ10" s="7">
        <f t="shared" si="9"/>
        <v>8.093714442</v>
      </c>
      <c r="ALA10" s="7">
        <f t="shared" si="9"/>
        <v>7.824491523</v>
      </c>
      <c r="ALB10" s="7">
        <f t="shared" si="9"/>
        <v>8.295426157</v>
      </c>
      <c r="ALC10" s="7">
        <f t="shared" si="9"/>
        <v>8.780495492</v>
      </c>
      <c r="ALD10" s="7">
        <f t="shared" si="9"/>
        <v>8.265138547</v>
      </c>
      <c r="ALE10" s="7">
        <f t="shared" si="9"/>
        <v>7.763022621</v>
      </c>
      <c r="ALF10" s="7">
        <f t="shared" si="9"/>
        <v>8.941972928</v>
      </c>
      <c r="ALG10" s="7">
        <f t="shared" si="9"/>
        <v>8.644375895</v>
      </c>
      <c r="ALH10" s="7">
        <f t="shared" si="9"/>
        <v>7.820996814</v>
      </c>
      <c r="ALI10" s="7">
        <f t="shared" si="9"/>
        <v>8.941964478</v>
      </c>
      <c r="ALJ10" s="7">
        <f t="shared" si="9"/>
        <v>7.507778211</v>
      </c>
      <c r="ALK10" s="7">
        <f t="shared" si="9"/>
        <v>7.809409468</v>
      </c>
      <c r="ALL10" s="7">
        <f t="shared" si="9"/>
        <v>8.359817298</v>
      </c>
      <c r="ALM10" s="7">
        <f t="shared" si="9"/>
        <v>7.68174843</v>
      </c>
      <c r="ALN10" s="7">
        <f t="shared" si="9"/>
        <v>8.268550689</v>
      </c>
      <c r="ALO10" s="7">
        <f t="shared" si="9"/>
        <v>8.415699528</v>
      </c>
      <c r="ALP10" s="7">
        <f t="shared" si="9"/>
        <v>8.654086936</v>
      </c>
      <c r="ALQ10" s="7">
        <f t="shared" si="9"/>
        <v>7.955207319</v>
      </c>
      <c r="ALR10" s="7">
        <f t="shared" si="9"/>
        <v>8.655046287</v>
      </c>
      <c r="ALS10" s="7">
        <f t="shared" si="9"/>
        <v>7.91716073</v>
      </c>
      <c r="ALT10" s="7">
        <f t="shared" si="9"/>
        <v>7.580938148</v>
      </c>
    </row>
    <row r="11">
      <c r="A11" s="18">
        <v>40977.0</v>
      </c>
      <c r="B11" s="19">
        <v>8.05</v>
      </c>
      <c r="C11" s="21">
        <f t="shared" si="2"/>
        <v>-0.001241465088</v>
      </c>
      <c r="D11" s="21"/>
      <c r="E11" s="21"/>
      <c r="F11" s="21"/>
      <c r="G11" s="21"/>
      <c r="H11" s="7">
        <f t="shared" si="3"/>
        <v>8</v>
      </c>
      <c r="I11" s="7">
        <f t="shared" ref="I11:ALT11" si="10">I10 * EXP( NORMINV(RAND(),$D$4,$E$4))</f>
        <v>8.019863435</v>
      </c>
      <c r="J11" s="7">
        <f t="shared" si="10"/>
        <v>8.351450057</v>
      </c>
      <c r="K11" s="7">
        <f t="shared" si="10"/>
        <v>8.730214897</v>
      </c>
      <c r="L11" s="7">
        <f t="shared" si="10"/>
        <v>8.721496299</v>
      </c>
      <c r="M11" s="7">
        <f t="shared" si="10"/>
        <v>7.993560229</v>
      </c>
      <c r="N11" s="7">
        <f t="shared" si="10"/>
        <v>7.483101617</v>
      </c>
      <c r="O11" s="7">
        <f t="shared" si="10"/>
        <v>8.1546735</v>
      </c>
      <c r="P11" s="7">
        <f t="shared" si="10"/>
        <v>8.508257129</v>
      </c>
      <c r="Q11" s="7">
        <f t="shared" si="10"/>
        <v>8.644191507</v>
      </c>
      <c r="R11" s="7">
        <f t="shared" si="10"/>
        <v>8.012188619</v>
      </c>
      <c r="S11" s="7">
        <f t="shared" si="10"/>
        <v>8.730007831</v>
      </c>
      <c r="T11" s="7">
        <f t="shared" si="10"/>
        <v>8.005518409</v>
      </c>
      <c r="U11" s="7">
        <f t="shared" si="10"/>
        <v>8.632997109</v>
      </c>
      <c r="V11" s="7">
        <f t="shared" si="10"/>
        <v>8.10050184</v>
      </c>
      <c r="W11" s="7">
        <f t="shared" si="10"/>
        <v>7.845449909</v>
      </c>
      <c r="X11" s="7">
        <f t="shared" si="10"/>
        <v>7.824856877</v>
      </c>
      <c r="Y11" s="7">
        <f t="shared" si="10"/>
        <v>8.776607456</v>
      </c>
      <c r="Z11" s="7">
        <f t="shared" si="10"/>
        <v>7.865045167</v>
      </c>
      <c r="AA11" s="7">
        <f t="shared" si="10"/>
        <v>8.84875858</v>
      </c>
      <c r="AB11" s="7">
        <f t="shared" si="10"/>
        <v>7.604885178</v>
      </c>
      <c r="AC11" s="7">
        <f t="shared" si="10"/>
        <v>8.28247029</v>
      </c>
      <c r="AD11" s="7">
        <f t="shared" si="10"/>
        <v>9.34728182</v>
      </c>
      <c r="AE11" s="7">
        <f t="shared" si="10"/>
        <v>8.512639541</v>
      </c>
      <c r="AF11" s="7">
        <f t="shared" si="10"/>
        <v>8.417244119</v>
      </c>
      <c r="AG11" s="7">
        <f t="shared" si="10"/>
        <v>8.928356631</v>
      </c>
      <c r="AH11" s="7">
        <f t="shared" si="10"/>
        <v>7.563812951</v>
      </c>
      <c r="AI11" s="7">
        <f t="shared" si="10"/>
        <v>8.561970396</v>
      </c>
      <c r="AJ11" s="7">
        <f t="shared" si="10"/>
        <v>8.883613166</v>
      </c>
      <c r="AK11" s="7">
        <f t="shared" si="10"/>
        <v>8.364566392</v>
      </c>
      <c r="AL11" s="7">
        <f t="shared" si="10"/>
        <v>8.026037805</v>
      </c>
      <c r="AM11" s="7">
        <f t="shared" si="10"/>
        <v>8.585938833</v>
      </c>
      <c r="AN11" s="7">
        <f t="shared" si="10"/>
        <v>8.504934258</v>
      </c>
      <c r="AO11" s="7">
        <f t="shared" si="10"/>
        <v>7.928121884</v>
      </c>
      <c r="AP11" s="7">
        <f t="shared" si="10"/>
        <v>8.582559717</v>
      </c>
      <c r="AQ11" s="7">
        <f t="shared" si="10"/>
        <v>7.893184602</v>
      </c>
      <c r="AR11" s="7">
        <f t="shared" si="10"/>
        <v>7.73937311</v>
      </c>
      <c r="AS11" s="7">
        <f t="shared" si="10"/>
        <v>9.1119542</v>
      </c>
      <c r="AT11" s="7">
        <f t="shared" si="10"/>
        <v>8.290630802</v>
      </c>
      <c r="AU11" s="7">
        <f t="shared" si="10"/>
        <v>7.866658327</v>
      </c>
      <c r="AV11" s="7">
        <f t="shared" si="10"/>
        <v>8.840423883</v>
      </c>
      <c r="AW11" s="7">
        <f t="shared" si="10"/>
        <v>8.218091974</v>
      </c>
      <c r="AX11" s="7">
        <f t="shared" si="10"/>
        <v>8.02307028</v>
      </c>
      <c r="AY11" s="7">
        <f t="shared" si="10"/>
        <v>7.555101699</v>
      </c>
      <c r="AZ11" s="7">
        <f t="shared" si="10"/>
        <v>8.289228866</v>
      </c>
      <c r="BA11" s="7">
        <f t="shared" si="10"/>
        <v>7.599603969</v>
      </c>
      <c r="BB11" s="7">
        <f t="shared" si="10"/>
        <v>8.826381999</v>
      </c>
      <c r="BC11" s="7">
        <f t="shared" si="10"/>
        <v>8.084325374</v>
      </c>
      <c r="BD11" s="7">
        <f t="shared" si="10"/>
        <v>8.131920121</v>
      </c>
      <c r="BE11" s="7">
        <f t="shared" si="10"/>
        <v>8.551940422</v>
      </c>
      <c r="BF11" s="7">
        <f t="shared" si="10"/>
        <v>8.540541201</v>
      </c>
      <c r="BG11" s="7">
        <f t="shared" si="10"/>
        <v>9.014427451</v>
      </c>
      <c r="BH11" s="7">
        <f t="shared" si="10"/>
        <v>8.176797475</v>
      </c>
      <c r="BI11" s="7">
        <f t="shared" si="10"/>
        <v>8.193124616</v>
      </c>
      <c r="BJ11" s="7">
        <f t="shared" si="10"/>
        <v>8.485438357</v>
      </c>
      <c r="BK11" s="7">
        <f t="shared" si="10"/>
        <v>8.617676968</v>
      </c>
      <c r="BL11" s="7">
        <f t="shared" si="10"/>
        <v>7.803549157</v>
      </c>
      <c r="BM11" s="7">
        <f t="shared" si="10"/>
        <v>8.232079496</v>
      </c>
      <c r="BN11" s="7">
        <f t="shared" si="10"/>
        <v>7.959409193</v>
      </c>
      <c r="BO11" s="7">
        <f t="shared" si="10"/>
        <v>8.203122415</v>
      </c>
      <c r="BP11" s="7">
        <f t="shared" si="10"/>
        <v>8.7499362</v>
      </c>
      <c r="BQ11" s="7">
        <f t="shared" si="10"/>
        <v>7.418610337</v>
      </c>
      <c r="BR11" s="7">
        <f t="shared" si="10"/>
        <v>7.405304617</v>
      </c>
      <c r="BS11" s="7">
        <f t="shared" si="10"/>
        <v>8.400466856</v>
      </c>
      <c r="BT11" s="7">
        <f t="shared" si="10"/>
        <v>8.608809938</v>
      </c>
      <c r="BU11" s="7">
        <f t="shared" si="10"/>
        <v>7.742658974</v>
      </c>
      <c r="BV11" s="7">
        <f t="shared" si="10"/>
        <v>8.37819179</v>
      </c>
      <c r="BW11" s="7">
        <f t="shared" si="10"/>
        <v>7.836765468</v>
      </c>
      <c r="BX11" s="7">
        <f t="shared" si="10"/>
        <v>7.433930814</v>
      </c>
      <c r="BY11" s="7">
        <f t="shared" si="10"/>
        <v>8.922404769</v>
      </c>
      <c r="BZ11" s="7">
        <f t="shared" si="10"/>
        <v>8.311300568</v>
      </c>
      <c r="CA11" s="7">
        <f t="shared" si="10"/>
        <v>7.881682788</v>
      </c>
      <c r="CB11" s="7">
        <f t="shared" si="10"/>
        <v>8.967369674</v>
      </c>
      <c r="CC11" s="7">
        <f t="shared" si="10"/>
        <v>8.656183778</v>
      </c>
      <c r="CD11" s="7">
        <f t="shared" si="10"/>
        <v>8.051012498</v>
      </c>
      <c r="CE11" s="7">
        <f t="shared" si="10"/>
        <v>8.806113175</v>
      </c>
      <c r="CF11" s="7">
        <f t="shared" si="10"/>
        <v>8.072126162</v>
      </c>
      <c r="CG11" s="7">
        <f t="shared" si="10"/>
        <v>7.389930783</v>
      </c>
      <c r="CH11" s="7">
        <f t="shared" si="10"/>
        <v>8.828452391</v>
      </c>
      <c r="CI11" s="7">
        <f t="shared" si="10"/>
        <v>8.028493171</v>
      </c>
      <c r="CJ11" s="7">
        <f t="shared" si="10"/>
        <v>7.397180679</v>
      </c>
      <c r="CK11" s="7">
        <f t="shared" si="10"/>
        <v>8.792583323</v>
      </c>
      <c r="CL11" s="7">
        <f t="shared" si="10"/>
        <v>8.127884106</v>
      </c>
      <c r="CM11" s="7">
        <f t="shared" si="10"/>
        <v>7.348148435</v>
      </c>
      <c r="CN11" s="7">
        <f t="shared" si="10"/>
        <v>8.534810483</v>
      </c>
      <c r="CO11" s="7">
        <f t="shared" si="10"/>
        <v>8.671877665</v>
      </c>
      <c r="CP11" s="7">
        <f t="shared" si="10"/>
        <v>8.073008353</v>
      </c>
      <c r="CQ11" s="7">
        <f t="shared" si="10"/>
        <v>8.384890777</v>
      </c>
      <c r="CR11" s="7">
        <f t="shared" si="10"/>
        <v>8.361272427</v>
      </c>
      <c r="CS11" s="7">
        <f t="shared" si="10"/>
        <v>7.453835287</v>
      </c>
      <c r="CT11" s="7">
        <f t="shared" si="10"/>
        <v>9.031165525</v>
      </c>
      <c r="CU11" s="7">
        <f t="shared" si="10"/>
        <v>7.866923107</v>
      </c>
      <c r="CV11" s="7">
        <f t="shared" si="10"/>
        <v>8.797005327</v>
      </c>
      <c r="CW11" s="7">
        <f t="shared" si="10"/>
        <v>7.883376059</v>
      </c>
      <c r="CX11" s="7">
        <f t="shared" si="10"/>
        <v>8.866151029</v>
      </c>
      <c r="CY11" s="7">
        <f t="shared" si="10"/>
        <v>8.393083818</v>
      </c>
      <c r="CZ11" s="7">
        <f t="shared" si="10"/>
        <v>8.612382615</v>
      </c>
      <c r="DA11" s="7">
        <f t="shared" si="10"/>
        <v>7.541783721</v>
      </c>
      <c r="DB11" s="7">
        <f t="shared" si="10"/>
        <v>8.671292381</v>
      </c>
      <c r="DC11" s="7">
        <f t="shared" si="10"/>
        <v>8.556214022</v>
      </c>
      <c r="DD11" s="7">
        <f t="shared" si="10"/>
        <v>8.08291018</v>
      </c>
      <c r="DE11" s="7">
        <f t="shared" si="10"/>
        <v>8.773691152</v>
      </c>
      <c r="DF11" s="7">
        <f t="shared" si="10"/>
        <v>8.061571653</v>
      </c>
      <c r="DG11" s="7">
        <f t="shared" si="10"/>
        <v>7.63689582</v>
      </c>
      <c r="DH11" s="7">
        <f t="shared" si="10"/>
        <v>8.376929919</v>
      </c>
      <c r="DI11" s="7">
        <f t="shared" si="10"/>
        <v>8.608494592</v>
      </c>
      <c r="DJ11" s="7">
        <f t="shared" si="10"/>
        <v>8.355061979</v>
      </c>
      <c r="DK11" s="7">
        <f t="shared" si="10"/>
        <v>8.365206662</v>
      </c>
      <c r="DL11" s="7">
        <f t="shared" si="10"/>
        <v>8.323332064</v>
      </c>
      <c r="DM11" s="7">
        <f t="shared" si="10"/>
        <v>7.866370678</v>
      </c>
      <c r="DN11" s="7">
        <f t="shared" si="10"/>
        <v>8.582801405</v>
      </c>
      <c r="DO11" s="7">
        <f t="shared" si="10"/>
        <v>7.535502569</v>
      </c>
      <c r="DP11" s="7">
        <f t="shared" si="10"/>
        <v>7.708440841</v>
      </c>
      <c r="DQ11" s="7">
        <f t="shared" si="10"/>
        <v>8.204424886</v>
      </c>
      <c r="DR11" s="7">
        <f t="shared" si="10"/>
        <v>8.865166881</v>
      </c>
      <c r="DS11" s="7">
        <f t="shared" si="10"/>
        <v>7.580908289</v>
      </c>
      <c r="DT11" s="7">
        <f t="shared" si="10"/>
        <v>8.097685582</v>
      </c>
      <c r="DU11" s="7">
        <f t="shared" si="10"/>
        <v>8.016499805</v>
      </c>
      <c r="DV11" s="7">
        <f t="shared" si="10"/>
        <v>7.952546353</v>
      </c>
      <c r="DW11" s="7">
        <f t="shared" si="10"/>
        <v>7.896329842</v>
      </c>
      <c r="DX11" s="7">
        <f t="shared" si="10"/>
        <v>8.279864136</v>
      </c>
      <c r="DY11" s="7">
        <f t="shared" si="10"/>
        <v>7.927405891</v>
      </c>
      <c r="DZ11" s="7">
        <f t="shared" si="10"/>
        <v>8.259077402</v>
      </c>
      <c r="EA11" s="7">
        <f t="shared" si="10"/>
        <v>9.155821997</v>
      </c>
      <c r="EB11" s="7">
        <f t="shared" si="10"/>
        <v>7.882228414</v>
      </c>
      <c r="EC11" s="7">
        <f t="shared" si="10"/>
        <v>8.044742571</v>
      </c>
      <c r="ED11" s="7">
        <f t="shared" si="10"/>
        <v>8.607256293</v>
      </c>
      <c r="EE11" s="7">
        <f t="shared" si="10"/>
        <v>8.216047372</v>
      </c>
      <c r="EF11" s="7">
        <f t="shared" si="10"/>
        <v>8.073839066</v>
      </c>
      <c r="EG11" s="7">
        <f t="shared" si="10"/>
        <v>8.561857484</v>
      </c>
      <c r="EH11" s="7">
        <f t="shared" si="10"/>
        <v>7.514452169</v>
      </c>
      <c r="EI11" s="7">
        <f t="shared" si="10"/>
        <v>7.920088579</v>
      </c>
      <c r="EJ11" s="7">
        <f t="shared" si="10"/>
        <v>7.916871464</v>
      </c>
      <c r="EK11" s="7">
        <f t="shared" si="10"/>
        <v>7.72790522</v>
      </c>
      <c r="EL11" s="7">
        <f t="shared" si="10"/>
        <v>8.296969015</v>
      </c>
      <c r="EM11" s="7">
        <f t="shared" si="10"/>
        <v>8.213972398</v>
      </c>
      <c r="EN11" s="7">
        <f t="shared" si="10"/>
        <v>8.474438026</v>
      </c>
      <c r="EO11" s="7">
        <f t="shared" si="10"/>
        <v>8.454894494</v>
      </c>
      <c r="EP11" s="7">
        <f t="shared" si="10"/>
        <v>8.839432894</v>
      </c>
      <c r="EQ11" s="7">
        <f t="shared" si="10"/>
        <v>7.957277604</v>
      </c>
      <c r="ER11" s="7">
        <f t="shared" si="10"/>
        <v>8.897754751</v>
      </c>
      <c r="ES11" s="7">
        <f t="shared" si="10"/>
        <v>7.641529997</v>
      </c>
      <c r="ET11" s="7">
        <f t="shared" si="10"/>
        <v>8.26976415</v>
      </c>
      <c r="EU11" s="7">
        <f t="shared" si="10"/>
        <v>8.015184677</v>
      </c>
      <c r="EV11" s="7">
        <f t="shared" si="10"/>
        <v>7.716983548</v>
      </c>
      <c r="EW11" s="7">
        <f t="shared" si="10"/>
        <v>8.563728754</v>
      </c>
      <c r="EX11" s="7">
        <f t="shared" si="10"/>
        <v>9.020662141</v>
      </c>
      <c r="EY11" s="7">
        <f t="shared" si="10"/>
        <v>7.79127752</v>
      </c>
      <c r="EZ11" s="7">
        <f t="shared" si="10"/>
        <v>8.081110933</v>
      </c>
      <c r="FA11" s="7">
        <f t="shared" si="10"/>
        <v>8.516095055</v>
      </c>
      <c r="FB11" s="7">
        <f t="shared" si="10"/>
        <v>7.205206964</v>
      </c>
      <c r="FC11" s="7">
        <f t="shared" si="10"/>
        <v>8.869632993</v>
      </c>
      <c r="FD11" s="7">
        <f t="shared" si="10"/>
        <v>8.726140676</v>
      </c>
      <c r="FE11" s="7">
        <f t="shared" si="10"/>
        <v>7.652433266</v>
      </c>
      <c r="FF11" s="7">
        <f t="shared" si="10"/>
        <v>8.141934743</v>
      </c>
      <c r="FG11" s="7">
        <f t="shared" si="10"/>
        <v>8.901423074</v>
      </c>
      <c r="FH11" s="7">
        <f t="shared" si="10"/>
        <v>8.202531877</v>
      </c>
      <c r="FI11" s="7">
        <f t="shared" si="10"/>
        <v>8.123883516</v>
      </c>
      <c r="FJ11" s="7">
        <f t="shared" si="10"/>
        <v>7.709847308</v>
      </c>
      <c r="FK11" s="7">
        <f t="shared" si="10"/>
        <v>7.946537126</v>
      </c>
      <c r="FL11" s="7">
        <f t="shared" si="10"/>
        <v>7.782824329</v>
      </c>
      <c r="FM11" s="7">
        <f t="shared" si="10"/>
        <v>8.156101849</v>
      </c>
      <c r="FN11" s="7">
        <f t="shared" si="10"/>
        <v>9.059179001</v>
      </c>
      <c r="FO11" s="7">
        <f t="shared" si="10"/>
        <v>7.613349948</v>
      </c>
      <c r="FP11" s="7">
        <f t="shared" si="10"/>
        <v>8.135054659</v>
      </c>
      <c r="FQ11" s="7">
        <f t="shared" si="10"/>
        <v>8.46096361</v>
      </c>
      <c r="FR11" s="7">
        <f t="shared" si="10"/>
        <v>7.627938679</v>
      </c>
      <c r="FS11" s="7">
        <f t="shared" si="10"/>
        <v>8.391610011</v>
      </c>
      <c r="FT11" s="7">
        <f t="shared" si="10"/>
        <v>8.548731161</v>
      </c>
      <c r="FU11" s="7">
        <f t="shared" si="10"/>
        <v>8.019729177</v>
      </c>
      <c r="FV11" s="7">
        <f t="shared" si="10"/>
        <v>8.072267605</v>
      </c>
      <c r="FW11" s="7">
        <f t="shared" si="10"/>
        <v>7.810890494</v>
      </c>
      <c r="FX11" s="7">
        <f t="shared" si="10"/>
        <v>7.531447436</v>
      </c>
      <c r="FY11" s="7">
        <f t="shared" si="10"/>
        <v>8.399933375</v>
      </c>
      <c r="FZ11" s="7">
        <f t="shared" si="10"/>
        <v>8.244973112</v>
      </c>
      <c r="GA11" s="7">
        <f t="shared" si="10"/>
        <v>7.68905505</v>
      </c>
      <c r="GB11" s="7">
        <f t="shared" si="10"/>
        <v>8.306621992</v>
      </c>
      <c r="GC11" s="7">
        <f t="shared" si="10"/>
        <v>8.011565892</v>
      </c>
      <c r="GD11" s="7">
        <f t="shared" si="10"/>
        <v>7.789651237</v>
      </c>
      <c r="GE11" s="7">
        <f t="shared" si="10"/>
        <v>8.944047137</v>
      </c>
      <c r="GF11" s="7">
        <f t="shared" si="10"/>
        <v>7.31782604</v>
      </c>
      <c r="GG11" s="7">
        <f t="shared" si="10"/>
        <v>8.681683952</v>
      </c>
      <c r="GH11" s="7">
        <f t="shared" si="10"/>
        <v>7.633893147</v>
      </c>
      <c r="GI11" s="7">
        <f t="shared" si="10"/>
        <v>7.786632287</v>
      </c>
      <c r="GJ11" s="7">
        <f t="shared" si="10"/>
        <v>8.30643417</v>
      </c>
      <c r="GK11" s="7">
        <f t="shared" si="10"/>
        <v>8.831733922</v>
      </c>
      <c r="GL11" s="7">
        <f t="shared" si="10"/>
        <v>8.046759572</v>
      </c>
      <c r="GM11" s="7">
        <f t="shared" si="10"/>
        <v>8.581771957</v>
      </c>
      <c r="GN11" s="7">
        <f t="shared" si="10"/>
        <v>8.118833307</v>
      </c>
      <c r="GO11" s="7">
        <f t="shared" si="10"/>
        <v>7.759590591</v>
      </c>
      <c r="GP11" s="7">
        <f t="shared" si="10"/>
        <v>8.106550834</v>
      </c>
      <c r="GQ11" s="7">
        <f t="shared" si="10"/>
        <v>7.937345398</v>
      </c>
      <c r="GR11" s="7">
        <f t="shared" si="10"/>
        <v>7.897641296</v>
      </c>
      <c r="GS11" s="7">
        <f t="shared" si="10"/>
        <v>8.681596271</v>
      </c>
      <c r="GT11" s="7">
        <f t="shared" si="10"/>
        <v>8.370837855</v>
      </c>
      <c r="GU11" s="7">
        <f t="shared" si="10"/>
        <v>7.90313135</v>
      </c>
      <c r="GV11" s="7">
        <f t="shared" si="10"/>
        <v>8.60356498</v>
      </c>
      <c r="GW11" s="7">
        <f t="shared" si="10"/>
        <v>8.895864608</v>
      </c>
      <c r="GX11" s="7">
        <f t="shared" si="10"/>
        <v>8.253063994</v>
      </c>
      <c r="GY11" s="7">
        <f t="shared" si="10"/>
        <v>7.996347145</v>
      </c>
      <c r="GZ11" s="7">
        <f t="shared" si="10"/>
        <v>8.55122606</v>
      </c>
      <c r="HA11" s="7">
        <f t="shared" si="10"/>
        <v>7.461204392</v>
      </c>
      <c r="HB11" s="7">
        <f t="shared" si="10"/>
        <v>8.75683863</v>
      </c>
      <c r="HC11" s="7">
        <f t="shared" si="10"/>
        <v>8.812228304</v>
      </c>
      <c r="HD11" s="7">
        <f t="shared" si="10"/>
        <v>8.012019837</v>
      </c>
      <c r="HE11" s="7">
        <f t="shared" si="10"/>
        <v>8.212603217</v>
      </c>
      <c r="HF11" s="7">
        <f t="shared" si="10"/>
        <v>8.717846973</v>
      </c>
      <c r="HG11" s="7">
        <f t="shared" si="10"/>
        <v>7.934590688</v>
      </c>
      <c r="HH11" s="7">
        <f t="shared" si="10"/>
        <v>8.239656624</v>
      </c>
      <c r="HI11" s="7">
        <f t="shared" si="10"/>
        <v>8.199431067</v>
      </c>
      <c r="HJ11" s="7">
        <f t="shared" si="10"/>
        <v>8.170034983</v>
      </c>
      <c r="HK11" s="7">
        <f t="shared" si="10"/>
        <v>8.117574294</v>
      </c>
      <c r="HL11" s="7">
        <f t="shared" si="10"/>
        <v>8.945550294</v>
      </c>
      <c r="HM11" s="7">
        <f t="shared" si="10"/>
        <v>7.959450569</v>
      </c>
      <c r="HN11" s="7">
        <f t="shared" si="10"/>
        <v>8.483046086</v>
      </c>
      <c r="HO11" s="7">
        <f t="shared" si="10"/>
        <v>8.068025642</v>
      </c>
      <c r="HP11" s="7">
        <f t="shared" si="10"/>
        <v>7.827002992</v>
      </c>
      <c r="HQ11" s="7">
        <f t="shared" si="10"/>
        <v>8.059865989</v>
      </c>
      <c r="HR11" s="7">
        <f t="shared" si="10"/>
        <v>8.14798856</v>
      </c>
      <c r="HS11" s="7">
        <f t="shared" si="10"/>
        <v>7.946102477</v>
      </c>
      <c r="HT11" s="7">
        <f t="shared" si="10"/>
        <v>8.533298456</v>
      </c>
      <c r="HU11" s="7">
        <f t="shared" si="10"/>
        <v>7.731007191</v>
      </c>
      <c r="HV11" s="7">
        <f t="shared" si="10"/>
        <v>8.122718144</v>
      </c>
      <c r="HW11" s="7">
        <f t="shared" si="10"/>
        <v>8.2895857</v>
      </c>
      <c r="HX11" s="7">
        <f t="shared" si="10"/>
        <v>7.57426798</v>
      </c>
      <c r="HY11" s="7">
        <f t="shared" si="10"/>
        <v>8.288553208</v>
      </c>
      <c r="HZ11" s="7">
        <f t="shared" si="10"/>
        <v>7.711011165</v>
      </c>
      <c r="IA11" s="7">
        <f t="shared" si="10"/>
        <v>7.764045705</v>
      </c>
      <c r="IB11" s="7">
        <f t="shared" si="10"/>
        <v>7.778935817</v>
      </c>
      <c r="IC11" s="7">
        <f t="shared" si="10"/>
        <v>8.959402402</v>
      </c>
      <c r="ID11" s="7">
        <f t="shared" si="10"/>
        <v>7.653565084</v>
      </c>
      <c r="IE11" s="7">
        <f t="shared" si="10"/>
        <v>8.377292413</v>
      </c>
      <c r="IF11" s="7">
        <f t="shared" si="10"/>
        <v>8.151437738</v>
      </c>
      <c r="IG11" s="7">
        <f t="shared" si="10"/>
        <v>8.50282636</v>
      </c>
      <c r="IH11" s="7">
        <f t="shared" si="10"/>
        <v>8.32061789</v>
      </c>
      <c r="II11" s="7">
        <f t="shared" si="10"/>
        <v>8.617021963</v>
      </c>
      <c r="IJ11" s="7">
        <f t="shared" si="10"/>
        <v>7.756006584</v>
      </c>
      <c r="IK11" s="7">
        <f t="shared" si="10"/>
        <v>8.259745473</v>
      </c>
      <c r="IL11" s="7">
        <f t="shared" si="10"/>
        <v>8.433720097</v>
      </c>
      <c r="IM11" s="7">
        <f t="shared" si="10"/>
        <v>8.00352872</v>
      </c>
      <c r="IN11" s="7">
        <f t="shared" si="10"/>
        <v>8.154496399</v>
      </c>
      <c r="IO11" s="7">
        <f t="shared" si="10"/>
        <v>8.394917988</v>
      </c>
      <c r="IP11" s="7">
        <f t="shared" si="10"/>
        <v>8.345687234</v>
      </c>
      <c r="IQ11" s="7">
        <f t="shared" si="10"/>
        <v>7.737420833</v>
      </c>
      <c r="IR11" s="7">
        <f t="shared" si="10"/>
        <v>8.066879408</v>
      </c>
      <c r="IS11" s="7">
        <f t="shared" si="10"/>
        <v>8.570545577</v>
      </c>
      <c r="IT11" s="7">
        <f t="shared" si="10"/>
        <v>8.293633298</v>
      </c>
      <c r="IU11" s="7">
        <f t="shared" si="10"/>
        <v>8.455420169</v>
      </c>
      <c r="IV11" s="7">
        <f t="shared" si="10"/>
        <v>8.326371391</v>
      </c>
      <c r="IW11" s="7">
        <f t="shared" si="10"/>
        <v>7.984505686</v>
      </c>
      <c r="IX11" s="7">
        <f t="shared" si="10"/>
        <v>8.887813682</v>
      </c>
      <c r="IY11" s="7">
        <f t="shared" si="10"/>
        <v>8.041196944</v>
      </c>
      <c r="IZ11" s="7">
        <f t="shared" si="10"/>
        <v>7.847433332</v>
      </c>
      <c r="JA11" s="7">
        <f t="shared" si="10"/>
        <v>7.355181281</v>
      </c>
      <c r="JB11" s="7">
        <f t="shared" si="10"/>
        <v>7.521902943</v>
      </c>
      <c r="JC11" s="7">
        <f t="shared" si="10"/>
        <v>8.36249907</v>
      </c>
      <c r="JD11" s="7">
        <f t="shared" si="10"/>
        <v>8.543352992</v>
      </c>
      <c r="JE11" s="7">
        <f t="shared" si="10"/>
        <v>8.149756173</v>
      </c>
      <c r="JF11" s="7">
        <f t="shared" si="10"/>
        <v>8.128838266</v>
      </c>
      <c r="JG11" s="7">
        <f t="shared" si="10"/>
        <v>8.143142759</v>
      </c>
      <c r="JH11" s="7">
        <f t="shared" si="10"/>
        <v>7.770248161</v>
      </c>
      <c r="JI11" s="7">
        <f t="shared" si="10"/>
        <v>7.882349767</v>
      </c>
      <c r="JJ11" s="7">
        <f t="shared" si="10"/>
        <v>9.025276935</v>
      </c>
      <c r="JK11" s="7">
        <f t="shared" si="10"/>
        <v>8.030596858</v>
      </c>
      <c r="JL11" s="7">
        <f t="shared" si="10"/>
        <v>8.717112721</v>
      </c>
      <c r="JM11" s="7">
        <f t="shared" si="10"/>
        <v>8.37886283</v>
      </c>
      <c r="JN11" s="7">
        <f t="shared" si="10"/>
        <v>7.890694251</v>
      </c>
      <c r="JO11" s="7">
        <f t="shared" si="10"/>
        <v>8.885672878</v>
      </c>
      <c r="JP11" s="7">
        <f t="shared" si="10"/>
        <v>7.801603991</v>
      </c>
      <c r="JQ11" s="7">
        <f t="shared" si="10"/>
        <v>8.103287245</v>
      </c>
      <c r="JR11" s="7">
        <f t="shared" si="10"/>
        <v>8.432770243</v>
      </c>
      <c r="JS11" s="7">
        <f t="shared" si="10"/>
        <v>8.362057446</v>
      </c>
      <c r="JT11" s="7">
        <f t="shared" si="10"/>
        <v>7.672962876</v>
      </c>
      <c r="JU11" s="7">
        <f t="shared" si="10"/>
        <v>7.523475043</v>
      </c>
      <c r="JV11" s="7">
        <f t="shared" si="10"/>
        <v>8.042021468</v>
      </c>
      <c r="JW11" s="7">
        <f t="shared" si="10"/>
        <v>8.778222649</v>
      </c>
      <c r="JX11" s="7">
        <f t="shared" si="10"/>
        <v>8.239392264</v>
      </c>
      <c r="JY11" s="7">
        <f t="shared" si="10"/>
        <v>8.140035486</v>
      </c>
      <c r="JZ11" s="7">
        <f t="shared" si="10"/>
        <v>8.262908441</v>
      </c>
      <c r="KA11" s="7">
        <f t="shared" si="10"/>
        <v>8.935513127</v>
      </c>
      <c r="KB11" s="7">
        <f t="shared" si="10"/>
        <v>8.949946978</v>
      </c>
      <c r="KC11" s="7">
        <f t="shared" si="10"/>
        <v>8.525369558</v>
      </c>
      <c r="KD11" s="7">
        <f t="shared" si="10"/>
        <v>8.341346166</v>
      </c>
      <c r="KE11" s="7">
        <f t="shared" si="10"/>
        <v>7.271695198</v>
      </c>
      <c r="KF11" s="7">
        <f t="shared" si="10"/>
        <v>7.949255115</v>
      </c>
      <c r="KG11" s="7">
        <f t="shared" si="10"/>
        <v>8.950131719</v>
      </c>
      <c r="KH11" s="7">
        <f t="shared" si="10"/>
        <v>8.352618851</v>
      </c>
      <c r="KI11" s="7">
        <f t="shared" si="10"/>
        <v>8.15738859</v>
      </c>
      <c r="KJ11" s="7">
        <f t="shared" si="10"/>
        <v>8.575799644</v>
      </c>
      <c r="KK11" s="7">
        <f t="shared" si="10"/>
        <v>7.639573243</v>
      </c>
      <c r="KL11" s="7">
        <f t="shared" si="10"/>
        <v>7.746987438</v>
      </c>
      <c r="KM11" s="7">
        <f t="shared" si="10"/>
        <v>8.718114148</v>
      </c>
      <c r="KN11" s="7">
        <f t="shared" si="10"/>
        <v>8.791277646</v>
      </c>
      <c r="KO11" s="7">
        <f t="shared" si="10"/>
        <v>8.179553271</v>
      </c>
      <c r="KP11" s="7">
        <f t="shared" si="10"/>
        <v>8.433120739</v>
      </c>
      <c r="KQ11" s="7">
        <f t="shared" si="10"/>
        <v>8.183296378</v>
      </c>
      <c r="KR11" s="7">
        <f t="shared" si="10"/>
        <v>7.971183333</v>
      </c>
      <c r="KS11" s="7">
        <f t="shared" si="10"/>
        <v>8.158328916</v>
      </c>
      <c r="KT11" s="7">
        <f t="shared" si="10"/>
        <v>7.603497885</v>
      </c>
      <c r="KU11" s="7">
        <f t="shared" si="10"/>
        <v>8.287029675</v>
      </c>
      <c r="KV11" s="7">
        <f t="shared" si="10"/>
        <v>7.993665261</v>
      </c>
      <c r="KW11" s="7">
        <f t="shared" si="10"/>
        <v>8.038055381</v>
      </c>
      <c r="KX11" s="7">
        <f t="shared" si="10"/>
        <v>8.25164494</v>
      </c>
      <c r="KY11" s="7">
        <f t="shared" si="10"/>
        <v>8.276506313</v>
      </c>
      <c r="KZ11" s="7">
        <f t="shared" si="10"/>
        <v>7.99427142</v>
      </c>
      <c r="LA11" s="7">
        <f t="shared" si="10"/>
        <v>8.658427561</v>
      </c>
      <c r="LB11" s="7">
        <f t="shared" si="10"/>
        <v>7.793649314</v>
      </c>
      <c r="LC11" s="7">
        <f t="shared" si="10"/>
        <v>8.296557786</v>
      </c>
      <c r="LD11" s="7">
        <f t="shared" si="10"/>
        <v>8.488585711</v>
      </c>
      <c r="LE11" s="7">
        <f t="shared" si="10"/>
        <v>7.652993266</v>
      </c>
      <c r="LF11" s="7">
        <f t="shared" si="10"/>
        <v>7.857322309</v>
      </c>
      <c r="LG11" s="7">
        <f t="shared" si="10"/>
        <v>8.562352281</v>
      </c>
      <c r="LH11" s="7">
        <f t="shared" si="10"/>
        <v>8.479732266</v>
      </c>
      <c r="LI11" s="7">
        <f t="shared" si="10"/>
        <v>7.959713508</v>
      </c>
      <c r="LJ11" s="7">
        <f t="shared" si="10"/>
        <v>7.993081513</v>
      </c>
      <c r="LK11" s="7">
        <f t="shared" si="10"/>
        <v>8.17335887</v>
      </c>
      <c r="LL11" s="7">
        <f t="shared" si="10"/>
        <v>8.037743724</v>
      </c>
      <c r="LM11" s="7">
        <f t="shared" si="10"/>
        <v>8.702679939</v>
      </c>
      <c r="LN11" s="7">
        <f t="shared" si="10"/>
        <v>7.402753965</v>
      </c>
      <c r="LO11" s="7">
        <f t="shared" si="10"/>
        <v>7.916951851</v>
      </c>
      <c r="LP11" s="7">
        <f t="shared" si="10"/>
        <v>8.12292412</v>
      </c>
      <c r="LQ11" s="7">
        <f t="shared" si="10"/>
        <v>8.04858146</v>
      </c>
      <c r="LR11" s="7">
        <f t="shared" si="10"/>
        <v>8.594432258</v>
      </c>
      <c r="LS11" s="7">
        <f t="shared" si="10"/>
        <v>7.767203077</v>
      </c>
      <c r="LT11" s="7">
        <f t="shared" si="10"/>
        <v>8.42231019</v>
      </c>
      <c r="LU11" s="7">
        <f t="shared" si="10"/>
        <v>8.090659957</v>
      </c>
      <c r="LV11" s="7">
        <f t="shared" si="10"/>
        <v>7.806696755</v>
      </c>
      <c r="LW11" s="7">
        <f t="shared" si="10"/>
        <v>8.686113075</v>
      </c>
      <c r="LX11" s="7">
        <f t="shared" si="10"/>
        <v>8.194210758</v>
      </c>
      <c r="LY11" s="7">
        <f t="shared" si="10"/>
        <v>7.698629431</v>
      </c>
      <c r="LZ11" s="7">
        <f t="shared" si="10"/>
        <v>9.022449468</v>
      </c>
      <c r="MA11" s="7">
        <f t="shared" si="10"/>
        <v>7.971673994</v>
      </c>
      <c r="MB11" s="7">
        <f t="shared" si="10"/>
        <v>8.392972458</v>
      </c>
      <c r="MC11" s="7">
        <f t="shared" si="10"/>
        <v>8.617246311</v>
      </c>
      <c r="MD11" s="7">
        <f t="shared" si="10"/>
        <v>7.884504072</v>
      </c>
      <c r="ME11" s="7">
        <f t="shared" si="10"/>
        <v>7.99962076</v>
      </c>
      <c r="MF11" s="7">
        <f t="shared" si="10"/>
        <v>8.584692603</v>
      </c>
      <c r="MG11" s="7">
        <f t="shared" si="10"/>
        <v>8.205058506</v>
      </c>
      <c r="MH11" s="7">
        <f t="shared" si="10"/>
        <v>8.016744369</v>
      </c>
      <c r="MI11" s="7">
        <f t="shared" si="10"/>
        <v>8.402565194</v>
      </c>
      <c r="MJ11" s="7">
        <f t="shared" si="10"/>
        <v>8.164723662</v>
      </c>
      <c r="MK11" s="7">
        <f t="shared" si="10"/>
        <v>7.799400798</v>
      </c>
      <c r="ML11" s="7">
        <f t="shared" si="10"/>
        <v>7.850145075</v>
      </c>
      <c r="MM11" s="7">
        <f t="shared" si="10"/>
        <v>7.262006586</v>
      </c>
      <c r="MN11" s="7">
        <f t="shared" si="10"/>
        <v>8.831058757</v>
      </c>
      <c r="MO11" s="7">
        <f t="shared" si="10"/>
        <v>8.196105432</v>
      </c>
      <c r="MP11" s="7">
        <f t="shared" si="10"/>
        <v>7.576216752</v>
      </c>
      <c r="MQ11" s="7">
        <f t="shared" si="10"/>
        <v>7.861962801</v>
      </c>
      <c r="MR11" s="7">
        <f t="shared" si="10"/>
        <v>7.638479527</v>
      </c>
      <c r="MS11" s="7">
        <f t="shared" si="10"/>
        <v>8.727660572</v>
      </c>
      <c r="MT11" s="7">
        <f t="shared" si="10"/>
        <v>8.310683577</v>
      </c>
      <c r="MU11" s="7">
        <f t="shared" si="10"/>
        <v>8.376921843</v>
      </c>
      <c r="MV11" s="7">
        <f t="shared" si="10"/>
        <v>8.083444669</v>
      </c>
      <c r="MW11" s="7">
        <f t="shared" si="10"/>
        <v>8.708624268</v>
      </c>
      <c r="MX11" s="7">
        <f t="shared" si="10"/>
        <v>8.061153404</v>
      </c>
      <c r="MY11" s="7">
        <f t="shared" si="10"/>
        <v>8.508375199</v>
      </c>
      <c r="MZ11" s="7">
        <f t="shared" si="10"/>
        <v>8.290218015</v>
      </c>
      <c r="NA11" s="7">
        <f t="shared" si="10"/>
        <v>8.183852265</v>
      </c>
      <c r="NB11" s="7">
        <f t="shared" si="10"/>
        <v>8.14318004</v>
      </c>
      <c r="NC11" s="7">
        <f t="shared" si="10"/>
        <v>9.252952682</v>
      </c>
      <c r="ND11" s="7">
        <f t="shared" si="10"/>
        <v>7.805467175</v>
      </c>
      <c r="NE11" s="7">
        <f t="shared" si="10"/>
        <v>7.670077651</v>
      </c>
      <c r="NF11" s="7">
        <f t="shared" si="10"/>
        <v>8.33336281</v>
      </c>
      <c r="NG11" s="7">
        <f t="shared" si="10"/>
        <v>7.911995428</v>
      </c>
      <c r="NH11" s="7">
        <f t="shared" si="10"/>
        <v>8.576854748</v>
      </c>
      <c r="NI11" s="7">
        <f t="shared" si="10"/>
        <v>8.445881326</v>
      </c>
      <c r="NJ11" s="7">
        <f t="shared" si="10"/>
        <v>8.261544489</v>
      </c>
      <c r="NK11" s="7">
        <f t="shared" si="10"/>
        <v>7.964338427</v>
      </c>
      <c r="NL11" s="7">
        <f t="shared" si="10"/>
        <v>8.153153689</v>
      </c>
      <c r="NM11" s="7">
        <f t="shared" si="10"/>
        <v>8.892979896</v>
      </c>
      <c r="NN11" s="7">
        <f t="shared" si="10"/>
        <v>7.595418256</v>
      </c>
      <c r="NO11" s="7">
        <f t="shared" si="10"/>
        <v>7.974635845</v>
      </c>
      <c r="NP11" s="7">
        <f t="shared" si="10"/>
        <v>8.255511278</v>
      </c>
      <c r="NQ11" s="7">
        <f t="shared" si="10"/>
        <v>8.150181171</v>
      </c>
      <c r="NR11" s="7">
        <f t="shared" si="10"/>
        <v>8.574322686</v>
      </c>
      <c r="NS11" s="7">
        <f t="shared" si="10"/>
        <v>8.388545541</v>
      </c>
      <c r="NT11" s="7">
        <f t="shared" si="10"/>
        <v>8.044154437</v>
      </c>
      <c r="NU11" s="7">
        <f t="shared" si="10"/>
        <v>8.996828849</v>
      </c>
      <c r="NV11" s="7">
        <f t="shared" si="10"/>
        <v>8.555918956</v>
      </c>
      <c r="NW11" s="7">
        <f t="shared" si="10"/>
        <v>7.795070285</v>
      </c>
      <c r="NX11" s="7">
        <f t="shared" si="10"/>
        <v>8.794944424</v>
      </c>
      <c r="NY11" s="7">
        <f t="shared" si="10"/>
        <v>8.278394606</v>
      </c>
      <c r="NZ11" s="7">
        <f t="shared" si="10"/>
        <v>7.916465886</v>
      </c>
      <c r="OA11" s="7">
        <f t="shared" si="10"/>
        <v>8.349640599</v>
      </c>
      <c r="OB11" s="7">
        <f t="shared" si="10"/>
        <v>7.843178134</v>
      </c>
      <c r="OC11" s="7">
        <f t="shared" si="10"/>
        <v>8.330231217</v>
      </c>
      <c r="OD11" s="7">
        <f t="shared" si="10"/>
        <v>8.754390257</v>
      </c>
      <c r="OE11" s="7">
        <f t="shared" si="10"/>
        <v>7.986532952</v>
      </c>
      <c r="OF11" s="7">
        <f t="shared" si="10"/>
        <v>8.178930044</v>
      </c>
      <c r="OG11" s="7">
        <f t="shared" si="10"/>
        <v>8.282697514</v>
      </c>
      <c r="OH11" s="7">
        <f t="shared" si="10"/>
        <v>7.635681147</v>
      </c>
      <c r="OI11" s="7">
        <f t="shared" si="10"/>
        <v>7.573170407</v>
      </c>
      <c r="OJ11" s="7">
        <f t="shared" si="10"/>
        <v>8.546315836</v>
      </c>
      <c r="OK11" s="7">
        <f t="shared" si="10"/>
        <v>7.534708684</v>
      </c>
      <c r="OL11" s="7">
        <f t="shared" si="10"/>
        <v>8.439898794</v>
      </c>
      <c r="OM11" s="7">
        <f t="shared" si="10"/>
        <v>8.668058811</v>
      </c>
      <c r="ON11" s="7">
        <f t="shared" si="10"/>
        <v>7.803955346</v>
      </c>
      <c r="OO11" s="7">
        <f t="shared" si="10"/>
        <v>9.099891164</v>
      </c>
      <c r="OP11" s="7">
        <f t="shared" si="10"/>
        <v>8.330839653</v>
      </c>
      <c r="OQ11" s="7">
        <f t="shared" si="10"/>
        <v>8.283384039</v>
      </c>
      <c r="OR11" s="7">
        <f t="shared" si="10"/>
        <v>8.401772</v>
      </c>
      <c r="OS11" s="7">
        <f t="shared" si="10"/>
        <v>7.725960686</v>
      </c>
      <c r="OT11" s="7">
        <f t="shared" si="10"/>
        <v>7.756664897</v>
      </c>
      <c r="OU11" s="7">
        <f t="shared" si="10"/>
        <v>8.27169293</v>
      </c>
      <c r="OV11" s="7">
        <f t="shared" si="10"/>
        <v>8.88168991</v>
      </c>
      <c r="OW11" s="7">
        <f t="shared" si="10"/>
        <v>8.339490017</v>
      </c>
      <c r="OX11" s="7">
        <f t="shared" si="10"/>
        <v>7.945264422</v>
      </c>
      <c r="OY11" s="7">
        <f t="shared" si="10"/>
        <v>8.08597613</v>
      </c>
      <c r="OZ11" s="7">
        <f t="shared" si="10"/>
        <v>7.92326701</v>
      </c>
      <c r="PA11" s="7">
        <f t="shared" si="10"/>
        <v>9.036681629</v>
      </c>
      <c r="PB11" s="7">
        <f t="shared" si="10"/>
        <v>8.490114216</v>
      </c>
      <c r="PC11" s="7">
        <f t="shared" si="10"/>
        <v>7.562396831</v>
      </c>
      <c r="PD11" s="7">
        <f t="shared" si="10"/>
        <v>8.480853948</v>
      </c>
      <c r="PE11" s="7">
        <f t="shared" si="10"/>
        <v>7.357875359</v>
      </c>
      <c r="PF11" s="7">
        <f t="shared" si="10"/>
        <v>7.404266835</v>
      </c>
      <c r="PG11" s="7">
        <f t="shared" si="10"/>
        <v>8.686598122</v>
      </c>
      <c r="PH11" s="7">
        <f t="shared" si="10"/>
        <v>8.036394653</v>
      </c>
      <c r="PI11" s="7">
        <f t="shared" si="10"/>
        <v>7.834014414</v>
      </c>
      <c r="PJ11" s="7">
        <f t="shared" si="10"/>
        <v>8.458854188</v>
      </c>
      <c r="PK11" s="7">
        <f t="shared" si="10"/>
        <v>8.332823184</v>
      </c>
      <c r="PL11" s="7">
        <f t="shared" si="10"/>
        <v>8.240730328</v>
      </c>
      <c r="PM11" s="7">
        <f t="shared" si="10"/>
        <v>8.471366632</v>
      </c>
      <c r="PN11" s="7">
        <f t="shared" si="10"/>
        <v>8.181098814</v>
      </c>
      <c r="PO11" s="7">
        <f t="shared" si="10"/>
        <v>8.671267177</v>
      </c>
      <c r="PP11" s="7">
        <f t="shared" si="10"/>
        <v>8.003072372</v>
      </c>
      <c r="PQ11" s="7">
        <f t="shared" si="10"/>
        <v>7.228388631</v>
      </c>
      <c r="PR11" s="7">
        <f t="shared" si="10"/>
        <v>7.657351825</v>
      </c>
      <c r="PS11" s="7">
        <f t="shared" si="10"/>
        <v>7.935006206</v>
      </c>
      <c r="PT11" s="7">
        <f t="shared" si="10"/>
        <v>7.920347202</v>
      </c>
      <c r="PU11" s="7">
        <f t="shared" si="10"/>
        <v>8.607210708</v>
      </c>
      <c r="PV11" s="7">
        <f t="shared" si="10"/>
        <v>8.065267138</v>
      </c>
      <c r="PW11" s="7">
        <f t="shared" si="10"/>
        <v>8.244012439</v>
      </c>
      <c r="PX11" s="7">
        <f t="shared" si="10"/>
        <v>8.27608219</v>
      </c>
      <c r="PY11" s="7">
        <f t="shared" si="10"/>
        <v>8.713656366</v>
      </c>
      <c r="PZ11" s="7">
        <f t="shared" si="10"/>
        <v>8.198658159</v>
      </c>
      <c r="QA11" s="7">
        <f t="shared" si="10"/>
        <v>8.901145916</v>
      </c>
      <c r="QB11" s="7">
        <f t="shared" si="10"/>
        <v>8.658574023</v>
      </c>
      <c r="QC11" s="7">
        <f t="shared" si="10"/>
        <v>7.76312277</v>
      </c>
      <c r="QD11" s="7">
        <f t="shared" si="10"/>
        <v>9.023301226</v>
      </c>
      <c r="QE11" s="7">
        <f t="shared" si="10"/>
        <v>8.249175985</v>
      </c>
      <c r="QF11" s="7">
        <f t="shared" si="10"/>
        <v>7.991508997</v>
      </c>
      <c r="QG11" s="7">
        <f t="shared" si="10"/>
        <v>9.126232547</v>
      </c>
      <c r="QH11" s="7">
        <f t="shared" si="10"/>
        <v>7.217905845</v>
      </c>
      <c r="QI11" s="7">
        <f t="shared" si="10"/>
        <v>7.5084366</v>
      </c>
      <c r="QJ11" s="7">
        <f t="shared" si="10"/>
        <v>8.246371608</v>
      </c>
      <c r="QK11" s="7">
        <f t="shared" si="10"/>
        <v>9.609348573</v>
      </c>
      <c r="QL11" s="7">
        <f t="shared" si="10"/>
        <v>8.144281775</v>
      </c>
      <c r="QM11" s="7">
        <f t="shared" si="10"/>
        <v>8.238595474</v>
      </c>
      <c r="QN11" s="7">
        <f t="shared" si="10"/>
        <v>8.215237068</v>
      </c>
      <c r="QO11" s="7">
        <f t="shared" si="10"/>
        <v>7.873768156</v>
      </c>
      <c r="QP11" s="7">
        <f t="shared" si="10"/>
        <v>8.358779605</v>
      </c>
      <c r="QQ11" s="7">
        <f t="shared" si="10"/>
        <v>7.623990656</v>
      </c>
      <c r="QR11" s="7">
        <f t="shared" si="10"/>
        <v>7.642256027</v>
      </c>
      <c r="QS11" s="7">
        <f t="shared" si="10"/>
        <v>8.312971065</v>
      </c>
      <c r="QT11" s="7">
        <f t="shared" si="10"/>
        <v>7.938438133</v>
      </c>
      <c r="QU11" s="7">
        <f t="shared" si="10"/>
        <v>7.727885688</v>
      </c>
      <c r="QV11" s="7">
        <f t="shared" si="10"/>
        <v>8.576319785</v>
      </c>
      <c r="QW11" s="7">
        <f t="shared" si="10"/>
        <v>8.349101749</v>
      </c>
      <c r="QX11" s="7">
        <f t="shared" si="10"/>
        <v>8.187281998</v>
      </c>
      <c r="QY11" s="7">
        <f t="shared" si="10"/>
        <v>8.382973505</v>
      </c>
      <c r="QZ11" s="7">
        <f t="shared" si="10"/>
        <v>8.914442023</v>
      </c>
      <c r="RA11" s="7">
        <f t="shared" si="10"/>
        <v>7.397605085</v>
      </c>
      <c r="RB11" s="7">
        <f t="shared" si="10"/>
        <v>8.578026317</v>
      </c>
      <c r="RC11" s="7">
        <f t="shared" si="10"/>
        <v>9.906521124</v>
      </c>
      <c r="RD11" s="7">
        <f t="shared" si="10"/>
        <v>7.461952573</v>
      </c>
      <c r="RE11" s="7">
        <f t="shared" si="10"/>
        <v>8.151156705</v>
      </c>
      <c r="RF11" s="7">
        <f t="shared" si="10"/>
        <v>7.709191405</v>
      </c>
      <c r="RG11" s="7">
        <f t="shared" si="10"/>
        <v>8.531898198</v>
      </c>
      <c r="RH11" s="7">
        <f t="shared" si="10"/>
        <v>8.648992782</v>
      </c>
      <c r="RI11" s="7">
        <f t="shared" si="10"/>
        <v>8.418207734</v>
      </c>
      <c r="RJ11" s="7">
        <f t="shared" si="10"/>
        <v>8.258065515</v>
      </c>
      <c r="RK11" s="7">
        <f t="shared" si="10"/>
        <v>7.40223128</v>
      </c>
      <c r="RL11" s="7">
        <f t="shared" si="10"/>
        <v>7.780687798</v>
      </c>
      <c r="RM11" s="7">
        <f t="shared" si="10"/>
        <v>8.436273939</v>
      </c>
      <c r="RN11" s="7">
        <f t="shared" si="10"/>
        <v>8.16834422</v>
      </c>
      <c r="RO11" s="7">
        <f t="shared" si="10"/>
        <v>7.718804626</v>
      </c>
      <c r="RP11" s="7">
        <f t="shared" si="10"/>
        <v>8.54030411</v>
      </c>
      <c r="RQ11" s="7">
        <f t="shared" si="10"/>
        <v>8.843172558</v>
      </c>
      <c r="RR11" s="7">
        <f t="shared" si="10"/>
        <v>8.195150801</v>
      </c>
      <c r="RS11" s="7">
        <f t="shared" si="10"/>
        <v>8.35630789</v>
      </c>
      <c r="RT11" s="7">
        <f t="shared" si="10"/>
        <v>7.976680486</v>
      </c>
      <c r="RU11" s="7">
        <f t="shared" si="10"/>
        <v>8.031909165</v>
      </c>
      <c r="RV11" s="7">
        <f t="shared" si="10"/>
        <v>8.079629575</v>
      </c>
      <c r="RW11" s="7">
        <f t="shared" si="10"/>
        <v>8.741043432</v>
      </c>
      <c r="RX11" s="7">
        <f t="shared" si="10"/>
        <v>7.907516231</v>
      </c>
      <c r="RY11" s="7">
        <f t="shared" si="10"/>
        <v>7.801650555</v>
      </c>
      <c r="RZ11" s="7">
        <f t="shared" si="10"/>
        <v>8.498045942</v>
      </c>
      <c r="SA11" s="7">
        <f t="shared" si="10"/>
        <v>7.982947582</v>
      </c>
      <c r="SB11" s="7">
        <f t="shared" si="10"/>
        <v>7.430918487</v>
      </c>
      <c r="SC11" s="7">
        <f t="shared" si="10"/>
        <v>8.336853102</v>
      </c>
      <c r="SD11" s="7">
        <f t="shared" si="10"/>
        <v>9.416439351</v>
      </c>
      <c r="SE11" s="7">
        <f t="shared" si="10"/>
        <v>7.387060057</v>
      </c>
      <c r="SF11" s="7">
        <f t="shared" si="10"/>
        <v>8.148301236</v>
      </c>
      <c r="SG11" s="7">
        <f t="shared" si="10"/>
        <v>7.720508828</v>
      </c>
      <c r="SH11" s="7">
        <f t="shared" si="10"/>
        <v>7.686254462</v>
      </c>
      <c r="SI11" s="7">
        <f t="shared" si="10"/>
        <v>8.403876724</v>
      </c>
      <c r="SJ11" s="7">
        <f t="shared" si="10"/>
        <v>7.507014773</v>
      </c>
      <c r="SK11" s="7">
        <f t="shared" si="10"/>
        <v>7.79371622</v>
      </c>
      <c r="SL11" s="7">
        <f t="shared" si="10"/>
        <v>8.539355197</v>
      </c>
      <c r="SM11" s="7">
        <f t="shared" si="10"/>
        <v>7.531373675</v>
      </c>
      <c r="SN11" s="7">
        <f t="shared" si="10"/>
        <v>7.414010572</v>
      </c>
      <c r="SO11" s="7">
        <f t="shared" si="10"/>
        <v>8.793205966</v>
      </c>
      <c r="SP11" s="7">
        <f t="shared" si="10"/>
        <v>8.502178656</v>
      </c>
      <c r="SQ11" s="7">
        <f t="shared" si="10"/>
        <v>7.954921869</v>
      </c>
      <c r="SR11" s="7">
        <f t="shared" si="10"/>
        <v>8.799127262</v>
      </c>
      <c r="SS11" s="7">
        <f t="shared" si="10"/>
        <v>8.123456106</v>
      </c>
      <c r="ST11" s="7">
        <f t="shared" si="10"/>
        <v>8.297366195</v>
      </c>
      <c r="SU11" s="7">
        <f t="shared" si="10"/>
        <v>8.625343502</v>
      </c>
      <c r="SV11" s="7">
        <f t="shared" si="10"/>
        <v>8.495083886</v>
      </c>
      <c r="SW11" s="7">
        <f t="shared" si="10"/>
        <v>8.325643703</v>
      </c>
      <c r="SX11" s="7">
        <f t="shared" si="10"/>
        <v>8.394205415</v>
      </c>
      <c r="SY11" s="7">
        <f t="shared" si="10"/>
        <v>7.625974301</v>
      </c>
      <c r="SZ11" s="7">
        <f t="shared" si="10"/>
        <v>8.437518093</v>
      </c>
      <c r="TA11" s="7">
        <f t="shared" si="10"/>
        <v>8.238304011</v>
      </c>
      <c r="TB11" s="7">
        <f t="shared" si="10"/>
        <v>8.324935516</v>
      </c>
      <c r="TC11" s="7">
        <f t="shared" si="10"/>
        <v>8.402834631</v>
      </c>
      <c r="TD11" s="7">
        <f t="shared" si="10"/>
        <v>8.491820726</v>
      </c>
      <c r="TE11" s="7">
        <f t="shared" si="10"/>
        <v>7.90658945</v>
      </c>
      <c r="TF11" s="7">
        <f t="shared" si="10"/>
        <v>8.126330902</v>
      </c>
      <c r="TG11" s="7">
        <f t="shared" si="10"/>
        <v>8.872916962</v>
      </c>
      <c r="TH11" s="7">
        <f t="shared" si="10"/>
        <v>8.176003813</v>
      </c>
      <c r="TI11" s="7">
        <f t="shared" si="10"/>
        <v>8.699483736</v>
      </c>
      <c r="TJ11" s="7">
        <f t="shared" si="10"/>
        <v>7.660594788</v>
      </c>
      <c r="TK11" s="7">
        <f t="shared" si="10"/>
        <v>7.907423714</v>
      </c>
      <c r="TL11" s="7">
        <f t="shared" si="10"/>
        <v>8.606488953</v>
      </c>
      <c r="TM11" s="7">
        <f t="shared" si="10"/>
        <v>8.987494189</v>
      </c>
      <c r="TN11" s="7">
        <f t="shared" si="10"/>
        <v>7.993404171</v>
      </c>
      <c r="TO11" s="7">
        <f t="shared" si="10"/>
        <v>8.269357232</v>
      </c>
      <c r="TP11" s="7">
        <f t="shared" si="10"/>
        <v>8.423392243</v>
      </c>
      <c r="TQ11" s="7">
        <f t="shared" si="10"/>
        <v>8.240104673</v>
      </c>
      <c r="TR11" s="7">
        <f t="shared" si="10"/>
        <v>8.100723852</v>
      </c>
      <c r="TS11" s="7">
        <f t="shared" si="10"/>
        <v>8.508859231</v>
      </c>
      <c r="TT11" s="7">
        <f t="shared" si="10"/>
        <v>7.783314729</v>
      </c>
      <c r="TU11" s="7">
        <f t="shared" si="10"/>
        <v>7.94252593</v>
      </c>
      <c r="TV11" s="7">
        <f t="shared" si="10"/>
        <v>8.54120784</v>
      </c>
      <c r="TW11" s="7">
        <f t="shared" si="10"/>
        <v>7.955264838</v>
      </c>
      <c r="TX11" s="7">
        <f t="shared" si="10"/>
        <v>8.285093516</v>
      </c>
      <c r="TY11" s="7">
        <f t="shared" si="10"/>
        <v>8.52004378</v>
      </c>
      <c r="TZ11" s="7">
        <f t="shared" si="10"/>
        <v>8.786513566</v>
      </c>
      <c r="UA11" s="7">
        <f t="shared" si="10"/>
        <v>8.116856423</v>
      </c>
      <c r="UB11" s="7">
        <f t="shared" si="10"/>
        <v>9.158556675</v>
      </c>
      <c r="UC11" s="7">
        <f t="shared" si="10"/>
        <v>7.63083989</v>
      </c>
      <c r="UD11" s="7">
        <f t="shared" si="10"/>
        <v>8.210130362</v>
      </c>
      <c r="UE11" s="7">
        <f t="shared" si="10"/>
        <v>8.337745351</v>
      </c>
      <c r="UF11" s="7">
        <f t="shared" si="10"/>
        <v>8.1153427</v>
      </c>
      <c r="UG11" s="7">
        <f t="shared" si="10"/>
        <v>8.360608335</v>
      </c>
      <c r="UH11" s="7">
        <f t="shared" si="10"/>
        <v>8.591607703</v>
      </c>
      <c r="UI11" s="7">
        <f t="shared" si="10"/>
        <v>8.173911772</v>
      </c>
      <c r="UJ11" s="7">
        <f t="shared" si="10"/>
        <v>8.52534512</v>
      </c>
      <c r="UK11" s="7">
        <f t="shared" si="10"/>
        <v>8.272948084</v>
      </c>
      <c r="UL11" s="7">
        <f t="shared" si="10"/>
        <v>8.569828892</v>
      </c>
      <c r="UM11" s="7">
        <f t="shared" si="10"/>
        <v>8.368486475</v>
      </c>
      <c r="UN11" s="7">
        <f t="shared" si="10"/>
        <v>8.296132304</v>
      </c>
      <c r="UO11" s="7">
        <f t="shared" si="10"/>
        <v>8.027877494</v>
      </c>
      <c r="UP11" s="7">
        <f t="shared" si="10"/>
        <v>8.797769535</v>
      </c>
      <c r="UQ11" s="7">
        <f t="shared" si="10"/>
        <v>7.54951862</v>
      </c>
      <c r="UR11" s="7">
        <f t="shared" si="10"/>
        <v>8.604761172</v>
      </c>
      <c r="US11" s="7">
        <f t="shared" si="10"/>
        <v>8.881991448</v>
      </c>
      <c r="UT11" s="7">
        <f t="shared" si="10"/>
        <v>8.051893189</v>
      </c>
      <c r="UU11" s="7">
        <f t="shared" si="10"/>
        <v>8.236556639</v>
      </c>
      <c r="UV11" s="7">
        <f t="shared" si="10"/>
        <v>8.872193312</v>
      </c>
      <c r="UW11" s="7">
        <f t="shared" si="10"/>
        <v>7.721738383</v>
      </c>
      <c r="UX11" s="7">
        <f t="shared" si="10"/>
        <v>8.75394669</v>
      </c>
      <c r="UY11" s="7">
        <f t="shared" si="10"/>
        <v>8.730415732</v>
      </c>
      <c r="UZ11" s="7">
        <f t="shared" si="10"/>
        <v>7.847839647</v>
      </c>
      <c r="VA11" s="7">
        <f t="shared" si="10"/>
        <v>8.236732806</v>
      </c>
      <c r="VB11" s="7">
        <f t="shared" si="10"/>
        <v>9.4742952</v>
      </c>
      <c r="VC11" s="7">
        <f t="shared" si="10"/>
        <v>7.928006155</v>
      </c>
      <c r="VD11" s="7">
        <f t="shared" si="10"/>
        <v>8.061610368</v>
      </c>
      <c r="VE11" s="7">
        <f t="shared" si="10"/>
        <v>8.524380012</v>
      </c>
      <c r="VF11" s="7">
        <f t="shared" si="10"/>
        <v>7.752602498</v>
      </c>
      <c r="VG11" s="7">
        <f t="shared" si="10"/>
        <v>8.290290253</v>
      </c>
      <c r="VH11" s="7">
        <f t="shared" si="10"/>
        <v>8.541934169</v>
      </c>
      <c r="VI11" s="7">
        <f t="shared" si="10"/>
        <v>7.556830063</v>
      </c>
      <c r="VJ11" s="7">
        <f t="shared" si="10"/>
        <v>8.156718515</v>
      </c>
      <c r="VK11" s="7">
        <f t="shared" si="10"/>
        <v>8.413180177</v>
      </c>
      <c r="VL11" s="7">
        <f t="shared" si="10"/>
        <v>7.100687673</v>
      </c>
      <c r="VM11" s="7">
        <f t="shared" si="10"/>
        <v>7.493463716</v>
      </c>
      <c r="VN11" s="7">
        <f t="shared" si="10"/>
        <v>8.250672133</v>
      </c>
      <c r="VO11" s="7">
        <f t="shared" si="10"/>
        <v>7.624085732</v>
      </c>
      <c r="VP11" s="7">
        <f t="shared" si="10"/>
        <v>8.212012632</v>
      </c>
      <c r="VQ11" s="7">
        <f t="shared" si="10"/>
        <v>9.515705026</v>
      </c>
      <c r="VR11" s="7">
        <f t="shared" si="10"/>
        <v>8.160635969</v>
      </c>
      <c r="VS11" s="7">
        <f t="shared" si="10"/>
        <v>7.481656163</v>
      </c>
      <c r="VT11" s="7">
        <f t="shared" si="10"/>
        <v>8.750291238</v>
      </c>
      <c r="VU11" s="7">
        <f t="shared" si="10"/>
        <v>8.136539337</v>
      </c>
      <c r="VV11" s="7">
        <f t="shared" si="10"/>
        <v>8.639718457</v>
      </c>
      <c r="VW11" s="7">
        <f t="shared" si="10"/>
        <v>8.144968454</v>
      </c>
      <c r="VX11" s="7">
        <f t="shared" si="10"/>
        <v>8.017362282</v>
      </c>
      <c r="VY11" s="7">
        <f t="shared" si="10"/>
        <v>8.039272013</v>
      </c>
      <c r="VZ11" s="7">
        <f t="shared" si="10"/>
        <v>8.07592733</v>
      </c>
      <c r="WA11" s="7">
        <f t="shared" si="10"/>
        <v>8.110008124</v>
      </c>
      <c r="WB11" s="7">
        <f t="shared" si="10"/>
        <v>8.284623356</v>
      </c>
      <c r="WC11" s="7">
        <f t="shared" si="10"/>
        <v>8.312919409</v>
      </c>
      <c r="WD11" s="7">
        <f t="shared" si="10"/>
        <v>8.0074925</v>
      </c>
      <c r="WE11" s="7">
        <f t="shared" si="10"/>
        <v>9.04676555</v>
      </c>
      <c r="WF11" s="7">
        <f t="shared" si="10"/>
        <v>7.088798558</v>
      </c>
      <c r="WG11" s="7">
        <f t="shared" si="10"/>
        <v>8.097639901</v>
      </c>
      <c r="WH11" s="7">
        <f t="shared" si="10"/>
        <v>8.365378017</v>
      </c>
      <c r="WI11" s="7">
        <f t="shared" si="10"/>
        <v>7.927618984</v>
      </c>
      <c r="WJ11" s="7">
        <f t="shared" si="10"/>
        <v>8.340562984</v>
      </c>
      <c r="WK11" s="7">
        <f t="shared" si="10"/>
        <v>8.274650507</v>
      </c>
      <c r="WL11" s="7">
        <f t="shared" si="10"/>
        <v>7.512310802</v>
      </c>
      <c r="WM11" s="7">
        <f t="shared" si="10"/>
        <v>8.097292988</v>
      </c>
      <c r="WN11" s="7">
        <f t="shared" si="10"/>
        <v>8.241703919</v>
      </c>
      <c r="WO11" s="7">
        <f t="shared" si="10"/>
        <v>7.777066706</v>
      </c>
      <c r="WP11" s="7">
        <f t="shared" si="10"/>
        <v>8.457711197</v>
      </c>
      <c r="WQ11" s="7">
        <f t="shared" si="10"/>
        <v>7.612401709</v>
      </c>
      <c r="WR11" s="7">
        <f t="shared" si="10"/>
        <v>7.74850352</v>
      </c>
      <c r="WS11" s="7">
        <f t="shared" si="10"/>
        <v>7.79076586</v>
      </c>
      <c r="WT11" s="7">
        <f t="shared" si="10"/>
        <v>8.889330943</v>
      </c>
      <c r="WU11" s="7">
        <f t="shared" si="10"/>
        <v>7.765099857</v>
      </c>
      <c r="WV11" s="7">
        <f t="shared" si="10"/>
        <v>8.420939319</v>
      </c>
      <c r="WW11" s="7">
        <f t="shared" si="10"/>
        <v>8.353429501</v>
      </c>
      <c r="WX11" s="7">
        <f t="shared" si="10"/>
        <v>8.090262117</v>
      </c>
      <c r="WY11" s="7">
        <f t="shared" si="10"/>
        <v>8.377772836</v>
      </c>
      <c r="WZ11" s="7">
        <f t="shared" si="10"/>
        <v>8.222008924</v>
      </c>
      <c r="XA11" s="7">
        <f t="shared" si="10"/>
        <v>7.904054372</v>
      </c>
      <c r="XB11" s="7">
        <f t="shared" si="10"/>
        <v>7.745662969</v>
      </c>
      <c r="XC11" s="7">
        <f t="shared" si="10"/>
        <v>7.617342887</v>
      </c>
      <c r="XD11" s="7">
        <f t="shared" si="10"/>
        <v>8.945705808</v>
      </c>
      <c r="XE11" s="7">
        <f t="shared" si="10"/>
        <v>7.981360272</v>
      </c>
      <c r="XF11" s="7">
        <f t="shared" si="10"/>
        <v>8.04493744</v>
      </c>
      <c r="XG11" s="7">
        <f t="shared" si="10"/>
        <v>7.40710244</v>
      </c>
      <c r="XH11" s="7">
        <f t="shared" si="10"/>
        <v>7.746400982</v>
      </c>
      <c r="XI11" s="7">
        <f t="shared" si="10"/>
        <v>8.849818854</v>
      </c>
      <c r="XJ11" s="7">
        <f t="shared" si="10"/>
        <v>8.223948448</v>
      </c>
      <c r="XK11" s="7">
        <f t="shared" si="10"/>
        <v>8.271968498</v>
      </c>
      <c r="XL11" s="7">
        <f t="shared" si="10"/>
        <v>8.70896008</v>
      </c>
      <c r="XM11" s="7">
        <f t="shared" si="10"/>
        <v>8.028912632</v>
      </c>
      <c r="XN11" s="7">
        <f t="shared" si="10"/>
        <v>8.291936132</v>
      </c>
      <c r="XO11" s="7">
        <f t="shared" si="10"/>
        <v>8.17004716</v>
      </c>
      <c r="XP11" s="7">
        <f t="shared" si="10"/>
        <v>8.163470621</v>
      </c>
      <c r="XQ11" s="7">
        <f t="shared" si="10"/>
        <v>8.950947773</v>
      </c>
      <c r="XR11" s="7">
        <f t="shared" si="10"/>
        <v>7.981147602</v>
      </c>
      <c r="XS11" s="7">
        <f t="shared" si="10"/>
        <v>7.690341548</v>
      </c>
      <c r="XT11" s="7">
        <f t="shared" si="10"/>
        <v>8.58600318</v>
      </c>
      <c r="XU11" s="7">
        <f t="shared" si="10"/>
        <v>8.066972271</v>
      </c>
      <c r="XV11" s="7">
        <f t="shared" si="10"/>
        <v>8.25897713</v>
      </c>
      <c r="XW11" s="7">
        <f t="shared" si="10"/>
        <v>8.88676052</v>
      </c>
      <c r="XX11" s="7">
        <f t="shared" si="10"/>
        <v>8.328108915</v>
      </c>
      <c r="XY11" s="7">
        <f t="shared" si="10"/>
        <v>7.665060408</v>
      </c>
      <c r="XZ11" s="7">
        <f t="shared" si="10"/>
        <v>8.774155477</v>
      </c>
      <c r="YA11" s="7">
        <f t="shared" si="10"/>
        <v>8.604147192</v>
      </c>
      <c r="YB11" s="7">
        <f t="shared" si="10"/>
        <v>7.568428349</v>
      </c>
      <c r="YC11" s="7">
        <f t="shared" si="10"/>
        <v>8.391358945</v>
      </c>
      <c r="YD11" s="7">
        <f t="shared" si="10"/>
        <v>7.890622884</v>
      </c>
      <c r="YE11" s="7">
        <f t="shared" si="10"/>
        <v>8.122084592</v>
      </c>
      <c r="YF11" s="7">
        <f t="shared" si="10"/>
        <v>8.658146844</v>
      </c>
      <c r="YG11" s="7">
        <f t="shared" si="10"/>
        <v>8.084547976</v>
      </c>
      <c r="YH11" s="7">
        <f t="shared" si="10"/>
        <v>7.884630242</v>
      </c>
      <c r="YI11" s="7">
        <f t="shared" si="10"/>
        <v>8.293967254</v>
      </c>
      <c r="YJ11" s="7">
        <f t="shared" si="10"/>
        <v>8.026203871</v>
      </c>
      <c r="YK11" s="7">
        <f t="shared" si="10"/>
        <v>7.679762749</v>
      </c>
      <c r="YL11" s="7">
        <f t="shared" si="10"/>
        <v>8.077441384</v>
      </c>
      <c r="YM11" s="7">
        <f t="shared" si="10"/>
        <v>8.434166366</v>
      </c>
      <c r="YN11" s="7">
        <f t="shared" si="10"/>
        <v>7.757088433</v>
      </c>
      <c r="YO11" s="7">
        <f t="shared" si="10"/>
        <v>7.99854993</v>
      </c>
      <c r="YP11" s="7">
        <f t="shared" si="10"/>
        <v>8.342725919</v>
      </c>
      <c r="YQ11" s="7">
        <f t="shared" si="10"/>
        <v>8.486359103</v>
      </c>
      <c r="YR11" s="7">
        <f t="shared" si="10"/>
        <v>8.498260604</v>
      </c>
      <c r="YS11" s="7">
        <f t="shared" si="10"/>
        <v>8.503644523</v>
      </c>
      <c r="YT11" s="7">
        <f t="shared" si="10"/>
        <v>8.225222681</v>
      </c>
      <c r="YU11" s="7">
        <f t="shared" si="10"/>
        <v>7.919805241</v>
      </c>
      <c r="YV11" s="7">
        <f t="shared" si="10"/>
        <v>8.360506306</v>
      </c>
      <c r="YW11" s="7">
        <f t="shared" si="10"/>
        <v>8.172875674</v>
      </c>
      <c r="YX11" s="7">
        <f t="shared" si="10"/>
        <v>8.187266666</v>
      </c>
      <c r="YY11" s="7">
        <f t="shared" si="10"/>
        <v>8.798650005</v>
      </c>
      <c r="YZ11" s="7">
        <f t="shared" si="10"/>
        <v>8.19849454</v>
      </c>
      <c r="ZA11" s="7">
        <f t="shared" si="10"/>
        <v>8.018402474</v>
      </c>
      <c r="ZB11" s="7">
        <f t="shared" si="10"/>
        <v>8.430807645</v>
      </c>
      <c r="ZC11" s="7">
        <f t="shared" si="10"/>
        <v>8.098229451</v>
      </c>
      <c r="ZD11" s="7">
        <f t="shared" si="10"/>
        <v>8.936325511</v>
      </c>
      <c r="ZE11" s="7">
        <f t="shared" si="10"/>
        <v>9.020878564</v>
      </c>
      <c r="ZF11" s="7">
        <f t="shared" si="10"/>
        <v>7.657365184</v>
      </c>
      <c r="ZG11" s="7">
        <f t="shared" si="10"/>
        <v>8.791718757</v>
      </c>
      <c r="ZH11" s="7">
        <f t="shared" si="10"/>
        <v>7.832618472</v>
      </c>
      <c r="ZI11" s="7">
        <f t="shared" si="10"/>
        <v>7.84961713</v>
      </c>
      <c r="ZJ11" s="7">
        <f t="shared" si="10"/>
        <v>9.04419583</v>
      </c>
      <c r="ZK11" s="7">
        <f t="shared" si="10"/>
        <v>7.987774851</v>
      </c>
      <c r="ZL11" s="7">
        <f t="shared" si="10"/>
        <v>7.821016805</v>
      </c>
      <c r="ZM11" s="7">
        <f t="shared" si="10"/>
        <v>8.222255978</v>
      </c>
      <c r="ZN11" s="7">
        <f t="shared" si="10"/>
        <v>7.548861152</v>
      </c>
      <c r="ZO11" s="7">
        <f t="shared" si="10"/>
        <v>8.080538424</v>
      </c>
      <c r="ZP11" s="7">
        <f t="shared" si="10"/>
        <v>7.661244343</v>
      </c>
      <c r="ZQ11" s="7">
        <f t="shared" si="10"/>
        <v>7.43972442</v>
      </c>
      <c r="ZR11" s="7">
        <f t="shared" si="10"/>
        <v>8.19347801</v>
      </c>
      <c r="ZS11" s="7">
        <f t="shared" si="10"/>
        <v>7.7523177</v>
      </c>
      <c r="ZT11" s="7">
        <f t="shared" si="10"/>
        <v>7.798403014</v>
      </c>
      <c r="ZU11" s="7">
        <f t="shared" si="10"/>
        <v>7.956886919</v>
      </c>
      <c r="ZV11" s="7">
        <f t="shared" si="10"/>
        <v>8.861159045</v>
      </c>
      <c r="ZW11" s="7">
        <f t="shared" si="10"/>
        <v>8.669385689</v>
      </c>
      <c r="ZX11" s="7">
        <f t="shared" si="10"/>
        <v>7.651132629</v>
      </c>
      <c r="ZY11" s="7">
        <f t="shared" si="10"/>
        <v>8.015761732</v>
      </c>
      <c r="ZZ11" s="7">
        <f t="shared" si="10"/>
        <v>8.646211492</v>
      </c>
      <c r="AAA11" s="7">
        <f t="shared" si="10"/>
        <v>7.32487604</v>
      </c>
      <c r="AAB11" s="7">
        <f t="shared" si="10"/>
        <v>8.802362681</v>
      </c>
      <c r="AAC11" s="7">
        <f t="shared" si="10"/>
        <v>8.503667809</v>
      </c>
      <c r="AAD11" s="7">
        <f t="shared" si="10"/>
        <v>7.887972873</v>
      </c>
      <c r="AAE11" s="7">
        <f t="shared" si="10"/>
        <v>7.971471316</v>
      </c>
      <c r="AAF11" s="7">
        <f t="shared" si="10"/>
        <v>8.339174145</v>
      </c>
      <c r="AAG11" s="7">
        <f t="shared" si="10"/>
        <v>8.198834834</v>
      </c>
      <c r="AAH11" s="7">
        <f t="shared" si="10"/>
        <v>8.35094487</v>
      </c>
      <c r="AAI11" s="7">
        <f t="shared" si="10"/>
        <v>8.137901967</v>
      </c>
      <c r="AAJ11" s="7">
        <f t="shared" si="10"/>
        <v>7.910437834</v>
      </c>
      <c r="AAK11" s="7">
        <f t="shared" si="10"/>
        <v>8.081198166</v>
      </c>
      <c r="AAL11" s="7">
        <f t="shared" si="10"/>
        <v>7.623331178</v>
      </c>
      <c r="AAM11" s="7">
        <f t="shared" si="10"/>
        <v>8.262871131</v>
      </c>
      <c r="AAN11" s="7">
        <f t="shared" si="10"/>
        <v>8.30702153</v>
      </c>
      <c r="AAO11" s="7">
        <f t="shared" si="10"/>
        <v>7.731976968</v>
      </c>
      <c r="AAP11" s="7">
        <f t="shared" si="10"/>
        <v>7.707610756</v>
      </c>
      <c r="AAQ11" s="7">
        <f t="shared" si="10"/>
        <v>8.466005985</v>
      </c>
      <c r="AAR11" s="7">
        <f t="shared" si="10"/>
        <v>7.805329933</v>
      </c>
      <c r="AAS11" s="7">
        <f t="shared" si="10"/>
        <v>8.292772655</v>
      </c>
      <c r="AAT11" s="7">
        <f t="shared" si="10"/>
        <v>7.998477037</v>
      </c>
      <c r="AAU11" s="7">
        <f t="shared" si="10"/>
        <v>7.847341887</v>
      </c>
      <c r="AAV11" s="7">
        <f t="shared" si="10"/>
        <v>8.075640216</v>
      </c>
      <c r="AAW11" s="7">
        <f t="shared" si="10"/>
        <v>7.609873139</v>
      </c>
      <c r="AAX11" s="7">
        <f t="shared" si="10"/>
        <v>8.058889755</v>
      </c>
      <c r="AAY11" s="7">
        <f t="shared" si="10"/>
        <v>8.62284743</v>
      </c>
      <c r="AAZ11" s="7">
        <f t="shared" si="10"/>
        <v>7.817554382</v>
      </c>
      <c r="ABA11" s="7">
        <f t="shared" si="10"/>
        <v>7.885422703</v>
      </c>
      <c r="ABB11" s="7">
        <f t="shared" si="10"/>
        <v>8.315386028</v>
      </c>
      <c r="ABC11" s="7">
        <f t="shared" si="10"/>
        <v>9.052945631</v>
      </c>
      <c r="ABD11" s="7">
        <f t="shared" si="10"/>
        <v>8.118881659</v>
      </c>
      <c r="ABE11" s="7">
        <f t="shared" si="10"/>
        <v>8.662851274</v>
      </c>
      <c r="ABF11" s="7">
        <f t="shared" si="10"/>
        <v>8.685322965</v>
      </c>
      <c r="ABG11" s="7">
        <f t="shared" si="10"/>
        <v>8.136649253</v>
      </c>
      <c r="ABH11" s="7">
        <f t="shared" si="10"/>
        <v>8.41196219</v>
      </c>
      <c r="ABI11" s="7">
        <f t="shared" si="10"/>
        <v>7.35120205</v>
      </c>
      <c r="ABJ11" s="7">
        <f t="shared" si="10"/>
        <v>7.69838933</v>
      </c>
      <c r="ABK11" s="7">
        <f t="shared" si="10"/>
        <v>8.920387193</v>
      </c>
      <c r="ABL11" s="7">
        <f t="shared" si="10"/>
        <v>7.224601177</v>
      </c>
      <c r="ABM11" s="7">
        <f t="shared" si="10"/>
        <v>7.820073882</v>
      </c>
      <c r="ABN11" s="7">
        <f t="shared" si="10"/>
        <v>8.365297738</v>
      </c>
      <c r="ABO11" s="7">
        <f t="shared" si="10"/>
        <v>7.607165672</v>
      </c>
      <c r="ABP11" s="7">
        <f t="shared" si="10"/>
        <v>8.082559</v>
      </c>
      <c r="ABQ11" s="7">
        <f t="shared" si="10"/>
        <v>8.645628554</v>
      </c>
      <c r="ABR11" s="7">
        <f t="shared" si="10"/>
        <v>8.212048086</v>
      </c>
      <c r="ABS11" s="7">
        <f t="shared" si="10"/>
        <v>8.037320589</v>
      </c>
      <c r="ABT11" s="7">
        <f t="shared" si="10"/>
        <v>8.579612399</v>
      </c>
      <c r="ABU11" s="7">
        <f t="shared" si="10"/>
        <v>8.357645092</v>
      </c>
      <c r="ABV11" s="7">
        <f t="shared" si="10"/>
        <v>7.974003396</v>
      </c>
      <c r="ABW11" s="7">
        <f t="shared" si="10"/>
        <v>8.820945725</v>
      </c>
      <c r="ABX11" s="7">
        <f t="shared" si="10"/>
        <v>8.64165484</v>
      </c>
      <c r="ABY11" s="7">
        <f t="shared" si="10"/>
        <v>8.080459418</v>
      </c>
      <c r="ABZ11" s="7">
        <f t="shared" si="10"/>
        <v>8.479935999</v>
      </c>
      <c r="ACA11" s="7">
        <f t="shared" si="10"/>
        <v>8.551036705</v>
      </c>
      <c r="ACB11" s="7">
        <f t="shared" si="10"/>
        <v>7.898482909</v>
      </c>
      <c r="ACC11" s="7">
        <f t="shared" si="10"/>
        <v>8.721324333</v>
      </c>
      <c r="ACD11" s="7">
        <f t="shared" si="10"/>
        <v>8.606155686</v>
      </c>
      <c r="ACE11" s="7">
        <f t="shared" si="10"/>
        <v>8.64920355</v>
      </c>
      <c r="ACF11" s="7">
        <f t="shared" si="10"/>
        <v>8.573731919</v>
      </c>
      <c r="ACG11" s="7">
        <f t="shared" si="10"/>
        <v>8.094174205</v>
      </c>
      <c r="ACH11" s="7">
        <f t="shared" si="10"/>
        <v>8.450958288</v>
      </c>
      <c r="ACI11" s="7">
        <f t="shared" si="10"/>
        <v>8.461212746</v>
      </c>
      <c r="ACJ11" s="7">
        <f t="shared" si="10"/>
        <v>8.045390463</v>
      </c>
      <c r="ACK11" s="7">
        <f t="shared" si="10"/>
        <v>8.576099804</v>
      </c>
      <c r="ACL11" s="7">
        <f t="shared" si="10"/>
        <v>8.099470314</v>
      </c>
      <c r="ACM11" s="7">
        <f t="shared" si="10"/>
        <v>8.002807915</v>
      </c>
      <c r="ACN11" s="7">
        <f t="shared" si="10"/>
        <v>8.901936017</v>
      </c>
      <c r="ACO11" s="7">
        <f t="shared" si="10"/>
        <v>8.534095428</v>
      </c>
      <c r="ACP11" s="7">
        <f t="shared" si="10"/>
        <v>7.602590812</v>
      </c>
      <c r="ACQ11" s="7">
        <f t="shared" si="10"/>
        <v>8.320791553</v>
      </c>
      <c r="ACR11" s="7">
        <f t="shared" si="10"/>
        <v>7.715814891</v>
      </c>
      <c r="ACS11" s="7">
        <f t="shared" si="10"/>
        <v>7.367428099</v>
      </c>
      <c r="ACT11" s="7">
        <f t="shared" si="10"/>
        <v>8.192694</v>
      </c>
      <c r="ACU11" s="7">
        <f t="shared" si="10"/>
        <v>8.235284254</v>
      </c>
      <c r="ACV11" s="7">
        <f t="shared" si="10"/>
        <v>7.786187363</v>
      </c>
      <c r="ACW11" s="7">
        <f t="shared" si="10"/>
        <v>8.370424489</v>
      </c>
      <c r="ACX11" s="7">
        <f t="shared" si="10"/>
        <v>8.307560902</v>
      </c>
      <c r="ACY11" s="7">
        <f t="shared" si="10"/>
        <v>7.841680251</v>
      </c>
      <c r="ACZ11" s="7">
        <f t="shared" si="10"/>
        <v>7.844272649</v>
      </c>
      <c r="ADA11" s="7">
        <f t="shared" si="10"/>
        <v>7.949752811</v>
      </c>
      <c r="ADB11" s="7">
        <f t="shared" si="10"/>
        <v>7.904067235</v>
      </c>
      <c r="ADC11" s="7">
        <f t="shared" si="10"/>
        <v>8.276906039</v>
      </c>
      <c r="ADD11" s="7">
        <f t="shared" si="10"/>
        <v>8.723964479</v>
      </c>
      <c r="ADE11" s="7">
        <f t="shared" si="10"/>
        <v>8.326062374</v>
      </c>
      <c r="ADF11" s="7">
        <f t="shared" si="10"/>
        <v>8.138295778</v>
      </c>
      <c r="ADG11" s="7">
        <f t="shared" si="10"/>
        <v>8.534366397</v>
      </c>
      <c r="ADH11" s="7">
        <f t="shared" si="10"/>
        <v>7.635081553</v>
      </c>
      <c r="ADI11" s="7">
        <f t="shared" si="10"/>
        <v>8.13571037</v>
      </c>
      <c r="ADJ11" s="7">
        <f t="shared" si="10"/>
        <v>9.346788351</v>
      </c>
      <c r="ADK11" s="7">
        <f t="shared" si="10"/>
        <v>8.164415792</v>
      </c>
      <c r="ADL11" s="7">
        <f t="shared" si="10"/>
        <v>7.934292994</v>
      </c>
      <c r="ADM11" s="7">
        <f t="shared" si="10"/>
        <v>8.488549883</v>
      </c>
      <c r="ADN11" s="7">
        <f t="shared" si="10"/>
        <v>7.714940699</v>
      </c>
      <c r="ADO11" s="7">
        <f t="shared" si="10"/>
        <v>8.578508513</v>
      </c>
      <c r="ADP11" s="7">
        <f t="shared" si="10"/>
        <v>7.534067732</v>
      </c>
      <c r="ADQ11" s="7">
        <f t="shared" si="10"/>
        <v>7.436588219</v>
      </c>
      <c r="ADR11" s="7">
        <f t="shared" si="10"/>
        <v>8.52369482</v>
      </c>
      <c r="ADS11" s="7">
        <f t="shared" si="10"/>
        <v>8.022765234</v>
      </c>
      <c r="ADT11" s="7">
        <f t="shared" si="10"/>
        <v>7.900802875</v>
      </c>
      <c r="ADU11" s="7">
        <f t="shared" si="10"/>
        <v>8.221343955</v>
      </c>
      <c r="ADV11" s="7">
        <f t="shared" si="10"/>
        <v>8.277525546</v>
      </c>
      <c r="ADW11" s="7">
        <f t="shared" si="10"/>
        <v>8.114413206</v>
      </c>
      <c r="ADX11" s="7">
        <f t="shared" si="10"/>
        <v>8.504930889</v>
      </c>
      <c r="ADY11" s="7">
        <f t="shared" si="10"/>
        <v>8.038361068</v>
      </c>
      <c r="ADZ11" s="7">
        <f t="shared" si="10"/>
        <v>8.339200959</v>
      </c>
      <c r="AEA11" s="7">
        <f t="shared" si="10"/>
        <v>7.729312825</v>
      </c>
      <c r="AEB11" s="7">
        <f t="shared" si="10"/>
        <v>7.941909762</v>
      </c>
      <c r="AEC11" s="7">
        <f t="shared" si="10"/>
        <v>8.464271371</v>
      </c>
      <c r="AED11" s="7">
        <f t="shared" si="10"/>
        <v>8.215229295</v>
      </c>
      <c r="AEE11" s="7">
        <f t="shared" si="10"/>
        <v>7.688747025</v>
      </c>
      <c r="AEF11" s="7">
        <f t="shared" si="10"/>
        <v>8.469189464</v>
      </c>
      <c r="AEG11" s="7">
        <f t="shared" si="10"/>
        <v>8.589370775</v>
      </c>
      <c r="AEH11" s="7">
        <f t="shared" si="10"/>
        <v>7.818060994</v>
      </c>
      <c r="AEI11" s="7">
        <f t="shared" si="10"/>
        <v>8.268355409</v>
      </c>
      <c r="AEJ11" s="7">
        <f t="shared" si="10"/>
        <v>8.359955356</v>
      </c>
      <c r="AEK11" s="7">
        <f t="shared" si="10"/>
        <v>7.039345871</v>
      </c>
      <c r="AEL11" s="7">
        <f t="shared" si="10"/>
        <v>8.858001129</v>
      </c>
      <c r="AEM11" s="7">
        <f t="shared" si="10"/>
        <v>8.901008996</v>
      </c>
      <c r="AEN11" s="7">
        <f t="shared" si="10"/>
        <v>7.952847936</v>
      </c>
      <c r="AEO11" s="7">
        <f t="shared" si="10"/>
        <v>8.203978727</v>
      </c>
      <c r="AEP11" s="7">
        <f t="shared" si="10"/>
        <v>8.474774225</v>
      </c>
      <c r="AEQ11" s="7">
        <f t="shared" si="10"/>
        <v>7.651828151</v>
      </c>
      <c r="AER11" s="7">
        <f t="shared" si="10"/>
        <v>7.643701198</v>
      </c>
      <c r="AES11" s="7">
        <f t="shared" si="10"/>
        <v>8.195920726</v>
      </c>
      <c r="AET11" s="7">
        <f t="shared" si="10"/>
        <v>8.002428422</v>
      </c>
      <c r="AEU11" s="7">
        <f t="shared" si="10"/>
        <v>8.051594347</v>
      </c>
      <c r="AEV11" s="7">
        <f t="shared" si="10"/>
        <v>8.274863956</v>
      </c>
      <c r="AEW11" s="7">
        <f t="shared" si="10"/>
        <v>9.177506916</v>
      </c>
      <c r="AEX11" s="7">
        <f t="shared" si="10"/>
        <v>7.571757622</v>
      </c>
      <c r="AEY11" s="7">
        <f t="shared" si="10"/>
        <v>8.370203596</v>
      </c>
      <c r="AEZ11" s="7">
        <f t="shared" si="10"/>
        <v>9.063264613</v>
      </c>
      <c r="AFA11" s="7">
        <f t="shared" si="10"/>
        <v>8.023138574</v>
      </c>
      <c r="AFB11" s="7">
        <f t="shared" si="10"/>
        <v>8.374353673</v>
      </c>
      <c r="AFC11" s="7">
        <f t="shared" si="10"/>
        <v>8.188856457</v>
      </c>
      <c r="AFD11" s="7">
        <f t="shared" si="10"/>
        <v>8.015174583</v>
      </c>
      <c r="AFE11" s="7">
        <f t="shared" si="10"/>
        <v>8.533012097</v>
      </c>
      <c r="AFF11" s="7">
        <f t="shared" si="10"/>
        <v>7.864302454</v>
      </c>
      <c r="AFG11" s="7">
        <f t="shared" si="10"/>
        <v>7.757340317</v>
      </c>
      <c r="AFH11" s="7">
        <f t="shared" si="10"/>
        <v>8.167210907</v>
      </c>
      <c r="AFI11" s="7">
        <f t="shared" si="10"/>
        <v>8.469165317</v>
      </c>
      <c r="AFJ11" s="7">
        <f t="shared" si="10"/>
        <v>7.182964023</v>
      </c>
      <c r="AFK11" s="7">
        <f t="shared" si="10"/>
        <v>8.126402198</v>
      </c>
      <c r="AFL11" s="7">
        <f t="shared" si="10"/>
        <v>8.052835493</v>
      </c>
      <c r="AFM11" s="7">
        <f t="shared" si="10"/>
        <v>8.74296575</v>
      </c>
      <c r="AFN11" s="7">
        <f t="shared" si="10"/>
        <v>8.533968112</v>
      </c>
      <c r="AFO11" s="7">
        <f t="shared" si="10"/>
        <v>7.692251239</v>
      </c>
      <c r="AFP11" s="7">
        <f t="shared" si="10"/>
        <v>8.189840867</v>
      </c>
      <c r="AFQ11" s="7">
        <f t="shared" si="10"/>
        <v>8.378534829</v>
      </c>
      <c r="AFR11" s="7">
        <f t="shared" si="10"/>
        <v>7.711995481</v>
      </c>
      <c r="AFS11" s="7">
        <f t="shared" si="10"/>
        <v>8.515076994</v>
      </c>
      <c r="AFT11" s="7">
        <f t="shared" si="10"/>
        <v>8.268298967</v>
      </c>
      <c r="AFU11" s="7">
        <f t="shared" si="10"/>
        <v>7.855896313</v>
      </c>
      <c r="AFV11" s="7">
        <f t="shared" si="10"/>
        <v>8.441502804</v>
      </c>
      <c r="AFW11" s="7">
        <f t="shared" si="10"/>
        <v>7.984546332</v>
      </c>
      <c r="AFX11" s="7">
        <f t="shared" si="10"/>
        <v>8.313926976</v>
      </c>
      <c r="AFY11" s="7">
        <f t="shared" si="10"/>
        <v>8.215440848</v>
      </c>
      <c r="AFZ11" s="7">
        <f t="shared" si="10"/>
        <v>8.367226162</v>
      </c>
      <c r="AGA11" s="7">
        <f t="shared" si="10"/>
        <v>7.601118961</v>
      </c>
      <c r="AGB11" s="7">
        <f t="shared" si="10"/>
        <v>8.544545852</v>
      </c>
      <c r="AGC11" s="7">
        <f t="shared" si="10"/>
        <v>8.53205391</v>
      </c>
      <c r="AGD11" s="7">
        <f t="shared" si="10"/>
        <v>8.346668817</v>
      </c>
      <c r="AGE11" s="7">
        <f t="shared" si="10"/>
        <v>8.567601812</v>
      </c>
      <c r="AGF11" s="7">
        <f t="shared" si="10"/>
        <v>8.184889253</v>
      </c>
      <c r="AGG11" s="7">
        <f t="shared" si="10"/>
        <v>7.947808015</v>
      </c>
      <c r="AGH11" s="7">
        <f t="shared" si="10"/>
        <v>8.159736396</v>
      </c>
      <c r="AGI11" s="7">
        <f t="shared" si="10"/>
        <v>8.862406706</v>
      </c>
      <c r="AGJ11" s="7">
        <f t="shared" si="10"/>
        <v>7.668971872</v>
      </c>
      <c r="AGK11" s="7">
        <f t="shared" si="10"/>
        <v>8.374582047</v>
      </c>
      <c r="AGL11" s="7">
        <f t="shared" si="10"/>
        <v>8.47311812</v>
      </c>
      <c r="AGM11" s="7">
        <f t="shared" si="10"/>
        <v>7.344599428</v>
      </c>
      <c r="AGN11" s="7">
        <f t="shared" si="10"/>
        <v>8.044407281</v>
      </c>
      <c r="AGO11" s="7">
        <f t="shared" si="10"/>
        <v>8.233463144</v>
      </c>
      <c r="AGP11" s="7">
        <f t="shared" si="10"/>
        <v>7.964077045</v>
      </c>
      <c r="AGQ11" s="7">
        <f t="shared" si="10"/>
        <v>8.704129474</v>
      </c>
      <c r="AGR11" s="7">
        <f t="shared" si="10"/>
        <v>8.286190165</v>
      </c>
      <c r="AGS11" s="7">
        <f t="shared" si="10"/>
        <v>7.408602266</v>
      </c>
      <c r="AGT11" s="7">
        <f t="shared" si="10"/>
        <v>8.097267934</v>
      </c>
      <c r="AGU11" s="7">
        <f t="shared" si="10"/>
        <v>8.627986811</v>
      </c>
      <c r="AGV11" s="7">
        <f t="shared" si="10"/>
        <v>7.993413456</v>
      </c>
      <c r="AGW11" s="7">
        <f t="shared" si="10"/>
        <v>8.336914157</v>
      </c>
      <c r="AGX11" s="7">
        <f t="shared" si="10"/>
        <v>8.155312279</v>
      </c>
      <c r="AGY11" s="7">
        <f t="shared" si="10"/>
        <v>7.579797957</v>
      </c>
      <c r="AGZ11" s="7">
        <f t="shared" si="10"/>
        <v>8.638053763</v>
      </c>
      <c r="AHA11" s="7">
        <f t="shared" si="10"/>
        <v>8.267693521</v>
      </c>
      <c r="AHB11" s="7">
        <f t="shared" si="10"/>
        <v>8.149783413</v>
      </c>
      <c r="AHC11" s="7">
        <f t="shared" si="10"/>
        <v>8.936443358</v>
      </c>
      <c r="AHD11" s="7">
        <f t="shared" si="10"/>
        <v>8.103191444</v>
      </c>
      <c r="AHE11" s="7">
        <f t="shared" si="10"/>
        <v>8.046862408</v>
      </c>
      <c r="AHF11" s="7">
        <f t="shared" si="10"/>
        <v>7.319083292</v>
      </c>
      <c r="AHG11" s="7">
        <f t="shared" si="10"/>
        <v>7.792070068</v>
      </c>
      <c r="AHH11" s="7">
        <f t="shared" si="10"/>
        <v>8.568997087</v>
      </c>
      <c r="AHI11" s="7">
        <f t="shared" si="10"/>
        <v>9.460844435</v>
      </c>
      <c r="AHJ11" s="7">
        <f t="shared" si="10"/>
        <v>7.179304734</v>
      </c>
      <c r="AHK11" s="7">
        <f t="shared" si="10"/>
        <v>7.769405559</v>
      </c>
      <c r="AHL11" s="7">
        <f t="shared" si="10"/>
        <v>8.128491583</v>
      </c>
      <c r="AHM11" s="7">
        <f t="shared" si="10"/>
        <v>7.742408624</v>
      </c>
      <c r="AHN11" s="7">
        <f t="shared" si="10"/>
        <v>8.122338994</v>
      </c>
      <c r="AHO11" s="7">
        <f t="shared" si="10"/>
        <v>7.786331491</v>
      </c>
      <c r="AHP11" s="7">
        <f t="shared" si="10"/>
        <v>7.535910315</v>
      </c>
      <c r="AHQ11" s="7">
        <f t="shared" si="10"/>
        <v>8.08741278</v>
      </c>
      <c r="AHR11" s="7">
        <f t="shared" si="10"/>
        <v>8.928335118</v>
      </c>
      <c r="AHS11" s="7">
        <f t="shared" si="10"/>
        <v>7.520407183</v>
      </c>
      <c r="AHT11" s="7">
        <f t="shared" si="10"/>
        <v>8.331367432</v>
      </c>
      <c r="AHU11" s="7">
        <f t="shared" si="10"/>
        <v>8.23354736</v>
      </c>
      <c r="AHV11" s="7">
        <f t="shared" si="10"/>
        <v>8.222896913</v>
      </c>
      <c r="AHW11" s="7">
        <f t="shared" si="10"/>
        <v>7.935001569</v>
      </c>
      <c r="AHX11" s="7">
        <f t="shared" si="10"/>
        <v>8.167051343</v>
      </c>
      <c r="AHY11" s="7">
        <f t="shared" si="10"/>
        <v>8.077941486</v>
      </c>
      <c r="AHZ11" s="7">
        <f t="shared" si="10"/>
        <v>8.020846819</v>
      </c>
      <c r="AIA11" s="7">
        <f t="shared" si="10"/>
        <v>8.022874011</v>
      </c>
      <c r="AIB11" s="7">
        <f t="shared" si="10"/>
        <v>8.121043476</v>
      </c>
      <c r="AIC11" s="7">
        <f t="shared" si="10"/>
        <v>8.043460085</v>
      </c>
      <c r="AID11" s="7">
        <f t="shared" si="10"/>
        <v>8.180065754</v>
      </c>
      <c r="AIE11" s="7">
        <f t="shared" si="10"/>
        <v>8.309002252</v>
      </c>
      <c r="AIF11" s="7">
        <f t="shared" si="10"/>
        <v>8.066795833</v>
      </c>
      <c r="AIG11" s="7">
        <f t="shared" si="10"/>
        <v>8.604325804</v>
      </c>
      <c r="AIH11" s="7">
        <f t="shared" si="10"/>
        <v>8.461583199</v>
      </c>
      <c r="AII11" s="7">
        <f t="shared" si="10"/>
        <v>8.336794241</v>
      </c>
      <c r="AIJ11" s="7">
        <f t="shared" si="10"/>
        <v>8.147110983</v>
      </c>
      <c r="AIK11" s="7">
        <f t="shared" si="10"/>
        <v>7.834230347</v>
      </c>
      <c r="AIL11" s="7">
        <f t="shared" si="10"/>
        <v>8.302379289</v>
      </c>
      <c r="AIM11" s="7">
        <f t="shared" si="10"/>
        <v>7.982149169</v>
      </c>
      <c r="AIN11" s="7">
        <f t="shared" si="10"/>
        <v>8.026995328</v>
      </c>
      <c r="AIO11" s="7">
        <f t="shared" si="10"/>
        <v>8.260401879</v>
      </c>
      <c r="AIP11" s="7">
        <f t="shared" si="10"/>
        <v>7.963856652</v>
      </c>
      <c r="AIQ11" s="7">
        <f t="shared" si="10"/>
        <v>8.09885388</v>
      </c>
      <c r="AIR11" s="7">
        <f t="shared" si="10"/>
        <v>8.204892145</v>
      </c>
      <c r="AIS11" s="7">
        <f t="shared" si="10"/>
        <v>8.064064563</v>
      </c>
      <c r="AIT11" s="7">
        <f t="shared" si="10"/>
        <v>8.549067504</v>
      </c>
      <c r="AIU11" s="7">
        <f t="shared" si="10"/>
        <v>8.143504491</v>
      </c>
      <c r="AIV11" s="7">
        <f t="shared" si="10"/>
        <v>8.212836654</v>
      </c>
      <c r="AIW11" s="7">
        <f t="shared" si="10"/>
        <v>7.974672231</v>
      </c>
      <c r="AIX11" s="7">
        <f t="shared" si="10"/>
        <v>8.348120748</v>
      </c>
      <c r="AIY11" s="7">
        <f t="shared" si="10"/>
        <v>7.929989164</v>
      </c>
      <c r="AIZ11" s="7">
        <f t="shared" si="10"/>
        <v>8.165861441</v>
      </c>
      <c r="AJA11" s="7">
        <f t="shared" si="10"/>
        <v>8.619455291</v>
      </c>
      <c r="AJB11" s="7">
        <f t="shared" si="10"/>
        <v>7.926259238</v>
      </c>
      <c r="AJC11" s="7">
        <f t="shared" si="10"/>
        <v>8.579430935</v>
      </c>
      <c r="AJD11" s="7">
        <f t="shared" si="10"/>
        <v>8.514876623</v>
      </c>
      <c r="AJE11" s="7">
        <f t="shared" si="10"/>
        <v>8.825041697</v>
      </c>
      <c r="AJF11" s="7">
        <f t="shared" si="10"/>
        <v>7.8690445</v>
      </c>
      <c r="AJG11" s="7">
        <f t="shared" si="10"/>
        <v>8.058620845</v>
      </c>
      <c r="AJH11" s="7">
        <f t="shared" si="10"/>
        <v>7.454015273</v>
      </c>
      <c r="AJI11" s="7">
        <f t="shared" si="10"/>
        <v>8.735055123</v>
      </c>
      <c r="AJJ11" s="7">
        <f t="shared" si="10"/>
        <v>8.201531638</v>
      </c>
      <c r="AJK11" s="7">
        <f t="shared" si="10"/>
        <v>7.591819266</v>
      </c>
      <c r="AJL11" s="7">
        <f t="shared" si="10"/>
        <v>7.75947882</v>
      </c>
      <c r="AJM11" s="7">
        <f t="shared" si="10"/>
        <v>8.408157077</v>
      </c>
      <c r="AJN11" s="7">
        <f t="shared" si="10"/>
        <v>7.613731974</v>
      </c>
      <c r="AJO11" s="7">
        <f t="shared" si="10"/>
        <v>8.528216441</v>
      </c>
      <c r="AJP11" s="7">
        <f t="shared" si="10"/>
        <v>8.714701314</v>
      </c>
      <c r="AJQ11" s="7">
        <f t="shared" si="10"/>
        <v>8.177825979</v>
      </c>
      <c r="AJR11" s="7">
        <f t="shared" si="10"/>
        <v>7.627371611</v>
      </c>
      <c r="AJS11" s="7">
        <f t="shared" si="10"/>
        <v>8.559597928</v>
      </c>
      <c r="AJT11" s="7">
        <f t="shared" si="10"/>
        <v>8.55406864</v>
      </c>
      <c r="AJU11" s="7">
        <f t="shared" si="10"/>
        <v>7.332851819</v>
      </c>
      <c r="AJV11" s="7">
        <f t="shared" si="10"/>
        <v>8.423610891</v>
      </c>
      <c r="AJW11" s="7">
        <f t="shared" si="10"/>
        <v>7.796232155</v>
      </c>
      <c r="AJX11" s="7">
        <f t="shared" si="10"/>
        <v>8.076613795</v>
      </c>
      <c r="AJY11" s="7">
        <f t="shared" si="10"/>
        <v>8.614477035</v>
      </c>
      <c r="AJZ11" s="7">
        <f t="shared" si="10"/>
        <v>7.942522318</v>
      </c>
      <c r="AKA11" s="7">
        <f t="shared" si="10"/>
        <v>7.995310988</v>
      </c>
      <c r="AKB11" s="7">
        <f t="shared" si="10"/>
        <v>8.18765643</v>
      </c>
      <c r="AKC11" s="7">
        <f t="shared" si="10"/>
        <v>7.954195066</v>
      </c>
      <c r="AKD11" s="7">
        <f t="shared" si="10"/>
        <v>8.301323922</v>
      </c>
      <c r="AKE11" s="7">
        <f t="shared" si="10"/>
        <v>8.206275771</v>
      </c>
      <c r="AKF11" s="7">
        <f t="shared" si="10"/>
        <v>7.681927943</v>
      </c>
      <c r="AKG11" s="7">
        <f t="shared" si="10"/>
        <v>8.500509685</v>
      </c>
      <c r="AKH11" s="7">
        <f t="shared" si="10"/>
        <v>8.255804498</v>
      </c>
      <c r="AKI11" s="7">
        <f t="shared" si="10"/>
        <v>7.735991514</v>
      </c>
      <c r="AKJ11" s="7">
        <f t="shared" si="10"/>
        <v>8.070612578</v>
      </c>
      <c r="AKK11" s="7">
        <f t="shared" si="10"/>
        <v>7.767914798</v>
      </c>
      <c r="AKL11" s="7">
        <f t="shared" si="10"/>
        <v>8.125153055</v>
      </c>
      <c r="AKM11" s="7">
        <f t="shared" si="10"/>
        <v>8.476300177</v>
      </c>
      <c r="AKN11" s="7">
        <f t="shared" si="10"/>
        <v>8.54580724</v>
      </c>
      <c r="AKO11" s="7">
        <f t="shared" si="10"/>
        <v>8.12925759</v>
      </c>
      <c r="AKP11" s="7">
        <f t="shared" si="10"/>
        <v>9.235880195</v>
      </c>
      <c r="AKQ11" s="7">
        <f t="shared" si="10"/>
        <v>7.472746122</v>
      </c>
      <c r="AKR11" s="7">
        <f t="shared" si="10"/>
        <v>8.139465955</v>
      </c>
      <c r="AKS11" s="7">
        <f t="shared" si="10"/>
        <v>8.535665659</v>
      </c>
      <c r="AKT11" s="7">
        <f t="shared" si="10"/>
        <v>8.070816753</v>
      </c>
      <c r="AKU11" s="7">
        <f t="shared" si="10"/>
        <v>8.078220121</v>
      </c>
      <c r="AKV11" s="7">
        <f t="shared" si="10"/>
        <v>8.462258408</v>
      </c>
      <c r="AKW11" s="7">
        <f t="shared" si="10"/>
        <v>8.253872614</v>
      </c>
      <c r="AKX11" s="7">
        <f t="shared" si="10"/>
        <v>8.142262257</v>
      </c>
      <c r="AKY11" s="7">
        <f t="shared" si="10"/>
        <v>8.141614101</v>
      </c>
      <c r="AKZ11" s="7">
        <f t="shared" si="10"/>
        <v>8.103175866</v>
      </c>
      <c r="ALA11" s="7">
        <f t="shared" si="10"/>
        <v>7.678560107</v>
      </c>
      <c r="ALB11" s="7">
        <f t="shared" si="10"/>
        <v>8.333325</v>
      </c>
      <c r="ALC11" s="7">
        <f t="shared" si="10"/>
        <v>8.568321151</v>
      </c>
      <c r="ALD11" s="7">
        <f t="shared" si="10"/>
        <v>8.075566404</v>
      </c>
      <c r="ALE11" s="7">
        <f t="shared" si="10"/>
        <v>7.726243687</v>
      </c>
      <c r="ALF11" s="7">
        <f t="shared" si="10"/>
        <v>8.808873959</v>
      </c>
      <c r="ALG11" s="7">
        <f t="shared" si="10"/>
        <v>8.566929643</v>
      </c>
      <c r="ALH11" s="7">
        <f t="shared" si="10"/>
        <v>7.693760889</v>
      </c>
      <c r="ALI11" s="7">
        <f t="shared" si="10"/>
        <v>8.747784705</v>
      </c>
      <c r="ALJ11" s="7">
        <f t="shared" si="10"/>
        <v>7.500662973</v>
      </c>
      <c r="ALK11" s="7">
        <f t="shared" si="10"/>
        <v>7.920323331</v>
      </c>
      <c r="ALL11" s="7">
        <f t="shared" si="10"/>
        <v>8.198768422</v>
      </c>
      <c r="ALM11" s="7">
        <f t="shared" si="10"/>
        <v>7.612764695</v>
      </c>
      <c r="ALN11" s="7">
        <f t="shared" si="10"/>
        <v>8.393366225</v>
      </c>
      <c r="ALO11" s="7">
        <f t="shared" si="10"/>
        <v>8.565060222</v>
      </c>
      <c r="ALP11" s="7">
        <f t="shared" si="10"/>
        <v>8.655569558</v>
      </c>
      <c r="ALQ11" s="7">
        <f t="shared" si="10"/>
        <v>7.999209514</v>
      </c>
      <c r="ALR11" s="7">
        <f t="shared" si="10"/>
        <v>8.550881717</v>
      </c>
      <c r="ALS11" s="7">
        <f t="shared" si="10"/>
        <v>7.775682067</v>
      </c>
      <c r="ALT11" s="7">
        <f t="shared" si="10"/>
        <v>7.657016241</v>
      </c>
    </row>
    <row r="12">
      <c r="A12" s="18">
        <v>40980.0</v>
      </c>
      <c r="B12" s="19">
        <v>7.99</v>
      </c>
      <c r="C12" s="21">
        <f t="shared" si="2"/>
        <v>-0.007481331652</v>
      </c>
      <c r="D12" s="21"/>
      <c r="E12" s="21"/>
      <c r="F12" s="21"/>
      <c r="G12" s="21"/>
      <c r="H12" s="7">
        <f t="shared" si="3"/>
        <v>9</v>
      </c>
      <c r="I12" s="7">
        <f t="shared" ref="I12:ALT12" si="11">I11 * EXP( NORMINV(RAND(),$D$4,$E$4))</f>
        <v>7.979702985</v>
      </c>
      <c r="J12" s="7">
        <f t="shared" si="11"/>
        <v>8.525642352</v>
      </c>
      <c r="K12" s="7">
        <f t="shared" si="11"/>
        <v>8.794019395</v>
      </c>
      <c r="L12" s="7">
        <f t="shared" si="11"/>
        <v>8.741654082</v>
      </c>
      <c r="M12" s="7">
        <f t="shared" si="11"/>
        <v>8.246267982</v>
      </c>
      <c r="N12" s="7">
        <f t="shared" si="11"/>
        <v>7.279760807</v>
      </c>
      <c r="O12" s="7">
        <f t="shared" si="11"/>
        <v>8.246247518</v>
      </c>
      <c r="P12" s="7">
        <f t="shared" si="11"/>
        <v>8.482125135</v>
      </c>
      <c r="Q12" s="7">
        <f t="shared" si="11"/>
        <v>8.768628787</v>
      </c>
      <c r="R12" s="7">
        <f t="shared" si="11"/>
        <v>7.923097012</v>
      </c>
      <c r="S12" s="7">
        <f t="shared" si="11"/>
        <v>8.571476839</v>
      </c>
      <c r="T12" s="7">
        <f t="shared" si="11"/>
        <v>8.050419204</v>
      </c>
      <c r="U12" s="7">
        <f t="shared" si="11"/>
        <v>8.443354326</v>
      </c>
      <c r="V12" s="7">
        <f t="shared" si="11"/>
        <v>8.033917538</v>
      </c>
      <c r="W12" s="7">
        <f t="shared" si="11"/>
        <v>7.851575969</v>
      </c>
      <c r="X12" s="7">
        <f t="shared" si="11"/>
        <v>8.028026869</v>
      </c>
      <c r="Y12" s="7">
        <f t="shared" si="11"/>
        <v>8.802135907</v>
      </c>
      <c r="Z12" s="7">
        <f t="shared" si="11"/>
        <v>7.622330337</v>
      </c>
      <c r="AA12" s="7">
        <f t="shared" si="11"/>
        <v>8.87861715</v>
      </c>
      <c r="AB12" s="7">
        <f t="shared" si="11"/>
        <v>7.433274517</v>
      </c>
      <c r="AC12" s="7">
        <f t="shared" si="11"/>
        <v>8.335086034</v>
      </c>
      <c r="AD12" s="7">
        <f t="shared" si="11"/>
        <v>9.259320684</v>
      </c>
      <c r="AE12" s="7">
        <f t="shared" si="11"/>
        <v>8.441384166</v>
      </c>
      <c r="AF12" s="7">
        <f t="shared" si="11"/>
        <v>8.549276815</v>
      </c>
      <c r="AG12" s="7">
        <f t="shared" si="11"/>
        <v>8.872545465</v>
      </c>
      <c r="AH12" s="7">
        <f t="shared" si="11"/>
        <v>7.47489166</v>
      </c>
      <c r="AI12" s="7">
        <f t="shared" si="11"/>
        <v>8.685161063</v>
      </c>
      <c r="AJ12" s="7">
        <f t="shared" si="11"/>
        <v>9.227413289</v>
      </c>
      <c r="AK12" s="7">
        <f t="shared" si="11"/>
        <v>8.340908566</v>
      </c>
      <c r="AL12" s="7">
        <f t="shared" si="11"/>
        <v>8.067574263</v>
      </c>
      <c r="AM12" s="7">
        <f t="shared" si="11"/>
        <v>8.633919593</v>
      </c>
      <c r="AN12" s="7">
        <f t="shared" si="11"/>
        <v>8.330927701</v>
      </c>
      <c r="AO12" s="7">
        <f t="shared" si="11"/>
        <v>7.925310245</v>
      </c>
      <c r="AP12" s="7">
        <f t="shared" si="11"/>
        <v>8.711347186</v>
      </c>
      <c r="AQ12" s="7">
        <f t="shared" si="11"/>
        <v>7.785333682</v>
      </c>
      <c r="AR12" s="7">
        <f t="shared" si="11"/>
        <v>7.728698472</v>
      </c>
      <c r="AS12" s="7">
        <f t="shared" si="11"/>
        <v>8.894474796</v>
      </c>
      <c r="AT12" s="7">
        <f t="shared" si="11"/>
        <v>8.637977454</v>
      </c>
      <c r="AU12" s="7">
        <f t="shared" si="11"/>
        <v>7.990332505</v>
      </c>
      <c r="AV12" s="7">
        <f t="shared" si="11"/>
        <v>8.689433833</v>
      </c>
      <c r="AW12" s="7">
        <f t="shared" si="11"/>
        <v>7.962378018</v>
      </c>
      <c r="AX12" s="7">
        <f t="shared" si="11"/>
        <v>8.05430228</v>
      </c>
      <c r="AY12" s="7">
        <f t="shared" si="11"/>
        <v>7.397330591</v>
      </c>
      <c r="AZ12" s="7">
        <f t="shared" si="11"/>
        <v>8.289588334</v>
      </c>
      <c r="BA12" s="7">
        <f t="shared" si="11"/>
        <v>7.503830213</v>
      </c>
      <c r="BB12" s="7">
        <f t="shared" si="11"/>
        <v>8.961910163</v>
      </c>
      <c r="BC12" s="7">
        <f t="shared" si="11"/>
        <v>8.009102663</v>
      </c>
      <c r="BD12" s="7">
        <f t="shared" si="11"/>
        <v>8.259270985</v>
      </c>
      <c r="BE12" s="7">
        <f t="shared" si="11"/>
        <v>8.420670743</v>
      </c>
      <c r="BF12" s="7">
        <f t="shared" si="11"/>
        <v>8.348461244</v>
      </c>
      <c r="BG12" s="7">
        <f t="shared" si="11"/>
        <v>9.118095567</v>
      </c>
      <c r="BH12" s="7">
        <f t="shared" si="11"/>
        <v>8.134194599</v>
      </c>
      <c r="BI12" s="7">
        <f t="shared" si="11"/>
        <v>8.223654932</v>
      </c>
      <c r="BJ12" s="7">
        <f t="shared" si="11"/>
        <v>8.23423961</v>
      </c>
      <c r="BK12" s="7">
        <f t="shared" si="11"/>
        <v>8.587695737</v>
      </c>
      <c r="BL12" s="7">
        <f t="shared" si="11"/>
        <v>7.752751415</v>
      </c>
      <c r="BM12" s="7">
        <f t="shared" si="11"/>
        <v>8.340154029</v>
      </c>
      <c r="BN12" s="7">
        <f t="shared" si="11"/>
        <v>7.870462859</v>
      </c>
      <c r="BO12" s="7">
        <f t="shared" si="11"/>
        <v>8.299106514</v>
      </c>
      <c r="BP12" s="7">
        <f t="shared" si="11"/>
        <v>8.817670954</v>
      </c>
      <c r="BQ12" s="7">
        <f t="shared" si="11"/>
        <v>7.368724644</v>
      </c>
      <c r="BR12" s="7">
        <f t="shared" si="11"/>
        <v>7.479882489</v>
      </c>
      <c r="BS12" s="7">
        <f t="shared" si="11"/>
        <v>8.657420156</v>
      </c>
      <c r="BT12" s="7">
        <f t="shared" si="11"/>
        <v>8.819079969</v>
      </c>
      <c r="BU12" s="7">
        <f t="shared" si="11"/>
        <v>7.718878213</v>
      </c>
      <c r="BV12" s="7">
        <f t="shared" si="11"/>
        <v>8.131792399</v>
      </c>
      <c r="BW12" s="7">
        <f t="shared" si="11"/>
        <v>7.819798299</v>
      </c>
      <c r="BX12" s="7">
        <f t="shared" si="11"/>
        <v>7.51757349</v>
      </c>
      <c r="BY12" s="7">
        <f t="shared" si="11"/>
        <v>9.206521244</v>
      </c>
      <c r="BZ12" s="7">
        <f t="shared" si="11"/>
        <v>8.270185303</v>
      </c>
      <c r="CA12" s="7">
        <f t="shared" si="11"/>
        <v>7.898771574</v>
      </c>
      <c r="CB12" s="7">
        <f t="shared" si="11"/>
        <v>9.035910047</v>
      </c>
      <c r="CC12" s="7">
        <f t="shared" si="11"/>
        <v>8.573222803</v>
      </c>
      <c r="CD12" s="7">
        <f t="shared" si="11"/>
        <v>8.18865651</v>
      </c>
      <c r="CE12" s="7">
        <f t="shared" si="11"/>
        <v>8.8471077</v>
      </c>
      <c r="CF12" s="7">
        <f t="shared" si="11"/>
        <v>7.913710848</v>
      </c>
      <c r="CG12" s="7">
        <f t="shared" si="11"/>
        <v>7.351485899</v>
      </c>
      <c r="CH12" s="7">
        <f t="shared" si="11"/>
        <v>8.494962199</v>
      </c>
      <c r="CI12" s="7">
        <f t="shared" si="11"/>
        <v>8.29452433</v>
      </c>
      <c r="CJ12" s="7">
        <f t="shared" si="11"/>
        <v>7.390116426</v>
      </c>
      <c r="CK12" s="7">
        <f t="shared" si="11"/>
        <v>9.102896929</v>
      </c>
      <c r="CL12" s="7">
        <f t="shared" si="11"/>
        <v>7.922159068</v>
      </c>
      <c r="CM12" s="7">
        <f t="shared" si="11"/>
        <v>7.407359336</v>
      </c>
      <c r="CN12" s="7">
        <f t="shared" si="11"/>
        <v>8.293571179</v>
      </c>
      <c r="CO12" s="7">
        <f t="shared" si="11"/>
        <v>8.749367778</v>
      </c>
      <c r="CP12" s="7">
        <f t="shared" si="11"/>
        <v>8.098093119</v>
      </c>
      <c r="CQ12" s="7">
        <f t="shared" si="11"/>
        <v>8.530211392</v>
      </c>
      <c r="CR12" s="7">
        <f t="shared" si="11"/>
        <v>8.320143039</v>
      </c>
      <c r="CS12" s="7">
        <f t="shared" si="11"/>
        <v>7.541693512</v>
      </c>
      <c r="CT12" s="7">
        <f t="shared" si="11"/>
        <v>9.144221877</v>
      </c>
      <c r="CU12" s="7">
        <f t="shared" si="11"/>
        <v>7.787276526</v>
      </c>
      <c r="CV12" s="7">
        <f t="shared" si="11"/>
        <v>9.040156617</v>
      </c>
      <c r="CW12" s="7">
        <f t="shared" si="11"/>
        <v>7.91096166</v>
      </c>
      <c r="CX12" s="7">
        <f t="shared" si="11"/>
        <v>9.230000047</v>
      </c>
      <c r="CY12" s="7">
        <f t="shared" si="11"/>
        <v>8.443991939</v>
      </c>
      <c r="CZ12" s="7">
        <f t="shared" si="11"/>
        <v>8.9151688</v>
      </c>
      <c r="DA12" s="7">
        <f t="shared" si="11"/>
        <v>7.587211809</v>
      </c>
      <c r="DB12" s="7">
        <f t="shared" si="11"/>
        <v>8.468605717</v>
      </c>
      <c r="DC12" s="7">
        <f t="shared" si="11"/>
        <v>8.48027574</v>
      </c>
      <c r="DD12" s="7">
        <f t="shared" si="11"/>
        <v>8.294625816</v>
      </c>
      <c r="DE12" s="7">
        <f t="shared" si="11"/>
        <v>8.881737673</v>
      </c>
      <c r="DF12" s="7">
        <f t="shared" si="11"/>
        <v>7.982544938</v>
      </c>
      <c r="DG12" s="7">
        <f t="shared" si="11"/>
        <v>7.683520604</v>
      </c>
      <c r="DH12" s="7">
        <f t="shared" si="11"/>
        <v>8.680495582</v>
      </c>
      <c r="DI12" s="7">
        <f t="shared" si="11"/>
        <v>8.471169558</v>
      </c>
      <c r="DJ12" s="7">
        <f t="shared" si="11"/>
        <v>8.402967019</v>
      </c>
      <c r="DK12" s="7">
        <f t="shared" si="11"/>
        <v>8.673559559</v>
      </c>
      <c r="DL12" s="7">
        <f t="shared" si="11"/>
        <v>8.218167685</v>
      </c>
      <c r="DM12" s="7">
        <f t="shared" si="11"/>
        <v>7.733103066</v>
      </c>
      <c r="DN12" s="7">
        <f t="shared" si="11"/>
        <v>8.819887991</v>
      </c>
      <c r="DO12" s="7">
        <f t="shared" si="11"/>
        <v>7.340716181</v>
      </c>
      <c r="DP12" s="7">
        <f t="shared" si="11"/>
        <v>7.742955283</v>
      </c>
      <c r="DQ12" s="7">
        <f t="shared" si="11"/>
        <v>8.207199473</v>
      </c>
      <c r="DR12" s="7">
        <f t="shared" si="11"/>
        <v>8.694522883</v>
      </c>
      <c r="DS12" s="7">
        <f t="shared" si="11"/>
        <v>7.698099951</v>
      </c>
      <c r="DT12" s="7">
        <f t="shared" si="11"/>
        <v>8.173920461</v>
      </c>
      <c r="DU12" s="7">
        <f t="shared" si="11"/>
        <v>7.811958785</v>
      </c>
      <c r="DV12" s="7">
        <f t="shared" si="11"/>
        <v>7.932975014</v>
      </c>
      <c r="DW12" s="7">
        <f t="shared" si="11"/>
        <v>7.803922056</v>
      </c>
      <c r="DX12" s="7">
        <f t="shared" si="11"/>
        <v>7.928685228</v>
      </c>
      <c r="DY12" s="7">
        <f t="shared" si="11"/>
        <v>7.785948867</v>
      </c>
      <c r="DZ12" s="7">
        <f t="shared" si="11"/>
        <v>8.395913861</v>
      </c>
      <c r="EA12" s="7">
        <f t="shared" si="11"/>
        <v>9.086321496</v>
      </c>
      <c r="EB12" s="7">
        <f t="shared" si="11"/>
        <v>7.847240345</v>
      </c>
      <c r="EC12" s="7">
        <f t="shared" si="11"/>
        <v>8.219265041</v>
      </c>
      <c r="ED12" s="7">
        <f t="shared" si="11"/>
        <v>8.784746064</v>
      </c>
      <c r="EE12" s="7">
        <f t="shared" si="11"/>
        <v>8.21999722</v>
      </c>
      <c r="EF12" s="7">
        <f t="shared" si="11"/>
        <v>8.205365102</v>
      </c>
      <c r="EG12" s="7">
        <f t="shared" si="11"/>
        <v>8.556204195</v>
      </c>
      <c r="EH12" s="7">
        <f t="shared" si="11"/>
        <v>7.583243298</v>
      </c>
      <c r="EI12" s="7">
        <f t="shared" si="11"/>
        <v>8.001797174</v>
      </c>
      <c r="EJ12" s="7">
        <f t="shared" si="11"/>
        <v>7.883173046</v>
      </c>
      <c r="EK12" s="7">
        <f t="shared" si="11"/>
        <v>7.827541668</v>
      </c>
      <c r="EL12" s="7">
        <f t="shared" si="11"/>
        <v>8.257490727</v>
      </c>
      <c r="EM12" s="7">
        <f t="shared" si="11"/>
        <v>7.978070175</v>
      </c>
      <c r="EN12" s="7">
        <f t="shared" si="11"/>
        <v>8.564980977</v>
      </c>
      <c r="EO12" s="7">
        <f t="shared" si="11"/>
        <v>8.405692265</v>
      </c>
      <c r="EP12" s="7">
        <f t="shared" si="11"/>
        <v>8.934457741</v>
      </c>
      <c r="EQ12" s="7">
        <f t="shared" si="11"/>
        <v>7.929568276</v>
      </c>
      <c r="ER12" s="7">
        <f t="shared" si="11"/>
        <v>9.021278547</v>
      </c>
      <c r="ES12" s="7">
        <f t="shared" si="11"/>
        <v>7.662782418</v>
      </c>
      <c r="ET12" s="7">
        <f t="shared" si="11"/>
        <v>8.009191445</v>
      </c>
      <c r="EU12" s="7">
        <f t="shared" si="11"/>
        <v>7.826926112</v>
      </c>
      <c r="EV12" s="7">
        <f t="shared" si="11"/>
        <v>7.802111353</v>
      </c>
      <c r="EW12" s="7">
        <f t="shared" si="11"/>
        <v>8.709322808</v>
      </c>
      <c r="EX12" s="7">
        <f t="shared" si="11"/>
        <v>8.866342183</v>
      </c>
      <c r="EY12" s="7">
        <f t="shared" si="11"/>
        <v>7.771778961</v>
      </c>
      <c r="EZ12" s="7">
        <f t="shared" si="11"/>
        <v>8.195072549</v>
      </c>
      <c r="FA12" s="7">
        <f t="shared" si="11"/>
        <v>8.491783243</v>
      </c>
      <c r="FB12" s="7">
        <f t="shared" si="11"/>
        <v>7.178715973</v>
      </c>
      <c r="FC12" s="7">
        <f t="shared" si="11"/>
        <v>8.995747079</v>
      </c>
      <c r="FD12" s="7">
        <f t="shared" si="11"/>
        <v>9.063981469</v>
      </c>
      <c r="FE12" s="7">
        <f t="shared" si="11"/>
        <v>7.552579515</v>
      </c>
      <c r="FF12" s="7">
        <f t="shared" si="11"/>
        <v>8.001334553</v>
      </c>
      <c r="FG12" s="7">
        <f t="shared" si="11"/>
        <v>8.975269288</v>
      </c>
      <c r="FH12" s="7">
        <f t="shared" si="11"/>
        <v>8.127361062</v>
      </c>
      <c r="FI12" s="7">
        <f t="shared" si="11"/>
        <v>8.141649834</v>
      </c>
      <c r="FJ12" s="7">
        <f t="shared" si="11"/>
        <v>7.792513718</v>
      </c>
      <c r="FK12" s="7">
        <f t="shared" si="11"/>
        <v>7.899479954</v>
      </c>
      <c r="FL12" s="7">
        <f t="shared" si="11"/>
        <v>7.88002655</v>
      </c>
      <c r="FM12" s="7">
        <f t="shared" si="11"/>
        <v>8.262920194</v>
      </c>
      <c r="FN12" s="7">
        <f t="shared" si="11"/>
        <v>8.746499455</v>
      </c>
      <c r="FO12" s="7">
        <f t="shared" si="11"/>
        <v>7.679849836</v>
      </c>
      <c r="FP12" s="7">
        <f t="shared" si="11"/>
        <v>8.389364671</v>
      </c>
      <c r="FQ12" s="7">
        <f t="shared" si="11"/>
        <v>8.655669303</v>
      </c>
      <c r="FR12" s="7">
        <f t="shared" si="11"/>
        <v>7.588967942</v>
      </c>
      <c r="FS12" s="7">
        <f t="shared" si="11"/>
        <v>8.504413159</v>
      </c>
      <c r="FT12" s="7">
        <f t="shared" si="11"/>
        <v>8.569741575</v>
      </c>
      <c r="FU12" s="7">
        <f t="shared" si="11"/>
        <v>7.967076423</v>
      </c>
      <c r="FV12" s="7">
        <f t="shared" si="11"/>
        <v>8.111505583</v>
      </c>
      <c r="FW12" s="7">
        <f t="shared" si="11"/>
        <v>7.625684299</v>
      </c>
      <c r="FX12" s="7">
        <f t="shared" si="11"/>
        <v>7.569736275</v>
      </c>
      <c r="FY12" s="7">
        <f t="shared" si="11"/>
        <v>8.308296288</v>
      </c>
      <c r="FZ12" s="7">
        <f t="shared" si="11"/>
        <v>8.306136028</v>
      </c>
      <c r="GA12" s="7">
        <f t="shared" si="11"/>
        <v>7.53695828</v>
      </c>
      <c r="GB12" s="7">
        <f t="shared" si="11"/>
        <v>8.498920862</v>
      </c>
      <c r="GC12" s="7">
        <f t="shared" si="11"/>
        <v>7.960487362</v>
      </c>
      <c r="GD12" s="7">
        <f t="shared" si="11"/>
        <v>8.121261178</v>
      </c>
      <c r="GE12" s="7">
        <f t="shared" si="11"/>
        <v>8.819540524</v>
      </c>
      <c r="GF12" s="7">
        <f t="shared" si="11"/>
        <v>7.244795285</v>
      </c>
      <c r="GG12" s="7">
        <f t="shared" si="11"/>
        <v>8.825948887</v>
      </c>
      <c r="GH12" s="7">
        <f t="shared" si="11"/>
        <v>7.57038743</v>
      </c>
      <c r="GI12" s="7">
        <f t="shared" si="11"/>
        <v>7.856555461</v>
      </c>
      <c r="GJ12" s="7">
        <f t="shared" si="11"/>
        <v>8.260287989</v>
      </c>
      <c r="GK12" s="7">
        <f t="shared" si="11"/>
        <v>9.182092473</v>
      </c>
      <c r="GL12" s="7">
        <f t="shared" si="11"/>
        <v>8.051796424</v>
      </c>
      <c r="GM12" s="7">
        <f t="shared" si="11"/>
        <v>8.940253463</v>
      </c>
      <c r="GN12" s="7">
        <f t="shared" si="11"/>
        <v>8.052303306</v>
      </c>
      <c r="GO12" s="7">
        <f t="shared" si="11"/>
        <v>7.733327936</v>
      </c>
      <c r="GP12" s="7">
        <f t="shared" si="11"/>
        <v>7.984915797</v>
      </c>
      <c r="GQ12" s="7">
        <f t="shared" si="11"/>
        <v>7.77226261</v>
      </c>
      <c r="GR12" s="7">
        <f t="shared" si="11"/>
        <v>7.965284934</v>
      </c>
      <c r="GS12" s="7">
        <f t="shared" si="11"/>
        <v>8.337235892</v>
      </c>
      <c r="GT12" s="7">
        <f t="shared" si="11"/>
        <v>8.222739688</v>
      </c>
      <c r="GU12" s="7">
        <f t="shared" si="11"/>
        <v>7.75701</v>
      </c>
      <c r="GV12" s="7">
        <f t="shared" si="11"/>
        <v>8.609561401</v>
      </c>
      <c r="GW12" s="7">
        <f t="shared" si="11"/>
        <v>9.226784388</v>
      </c>
      <c r="GX12" s="7">
        <f t="shared" si="11"/>
        <v>8.211408158</v>
      </c>
      <c r="GY12" s="7">
        <f t="shared" si="11"/>
        <v>7.98539573</v>
      </c>
      <c r="GZ12" s="7">
        <f t="shared" si="11"/>
        <v>8.344812304</v>
      </c>
      <c r="HA12" s="7">
        <f t="shared" si="11"/>
        <v>7.39465455</v>
      </c>
      <c r="HB12" s="7">
        <f t="shared" si="11"/>
        <v>8.842432167</v>
      </c>
      <c r="HC12" s="7">
        <f t="shared" si="11"/>
        <v>8.989117633</v>
      </c>
      <c r="HD12" s="7">
        <f t="shared" si="11"/>
        <v>8.019961819</v>
      </c>
      <c r="HE12" s="7">
        <f t="shared" si="11"/>
        <v>8.077588913</v>
      </c>
      <c r="HF12" s="7">
        <f t="shared" si="11"/>
        <v>8.877628432</v>
      </c>
      <c r="HG12" s="7">
        <f t="shared" si="11"/>
        <v>7.927913069</v>
      </c>
      <c r="HH12" s="7">
        <f t="shared" si="11"/>
        <v>8.345824996</v>
      </c>
      <c r="HI12" s="7">
        <f t="shared" si="11"/>
        <v>8.160499917</v>
      </c>
      <c r="HJ12" s="7">
        <f t="shared" si="11"/>
        <v>8.031969981</v>
      </c>
      <c r="HK12" s="7">
        <f t="shared" si="11"/>
        <v>8.131720346</v>
      </c>
      <c r="HL12" s="7">
        <f t="shared" si="11"/>
        <v>8.809033033</v>
      </c>
      <c r="HM12" s="7">
        <f t="shared" si="11"/>
        <v>8.035681467</v>
      </c>
      <c r="HN12" s="7">
        <f t="shared" si="11"/>
        <v>8.579558039</v>
      </c>
      <c r="HO12" s="7">
        <f t="shared" si="11"/>
        <v>8.344271764</v>
      </c>
      <c r="HP12" s="7">
        <f t="shared" si="11"/>
        <v>7.820155714</v>
      </c>
      <c r="HQ12" s="7">
        <f t="shared" si="11"/>
        <v>7.963643139</v>
      </c>
      <c r="HR12" s="7">
        <f t="shared" si="11"/>
        <v>8.119856049</v>
      </c>
      <c r="HS12" s="7">
        <f t="shared" si="11"/>
        <v>8.150893106</v>
      </c>
      <c r="HT12" s="7">
        <f t="shared" si="11"/>
        <v>8.459320769</v>
      </c>
      <c r="HU12" s="7">
        <f t="shared" si="11"/>
        <v>7.577491068</v>
      </c>
      <c r="HV12" s="7">
        <f t="shared" si="11"/>
        <v>8.244500983</v>
      </c>
      <c r="HW12" s="7">
        <f t="shared" si="11"/>
        <v>8.140513483</v>
      </c>
      <c r="HX12" s="7">
        <f t="shared" si="11"/>
        <v>7.621937887</v>
      </c>
      <c r="HY12" s="7">
        <f t="shared" si="11"/>
        <v>8.265477146</v>
      </c>
      <c r="HZ12" s="7">
        <f t="shared" si="11"/>
        <v>7.617472569</v>
      </c>
      <c r="IA12" s="7">
        <f t="shared" si="11"/>
        <v>7.758229004</v>
      </c>
      <c r="IB12" s="7">
        <f t="shared" si="11"/>
        <v>7.848539684</v>
      </c>
      <c r="IC12" s="7">
        <f t="shared" si="11"/>
        <v>9.090746807</v>
      </c>
      <c r="ID12" s="7">
        <f t="shared" si="11"/>
        <v>7.583659286</v>
      </c>
      <c r="IE12" s="7">
        <f t="shared" si="11"/>
        <v>8.588598212</v>
      </c>
      <c r="IF12" s="7">
        <f t="shared" si="11"/>
        <v>8.123681324</v>
      </c>
      <c r="IG12" s="7">
        <f t="shared" si="11"/>
        <v>8.383713607</v>
      </c>
      <c r="IH12" s="7">
        <f t="shared" si="11"/>
        <v>8.481728777</v>
      </c>
      <c r="II12" s="7">
        <f t="shared" si="11"/>
        <v>8.511637532</v>
      </c>
      <c r="IJ12" s="7">
        <f t="shared" si="11"/>
        <v>7.704020669</v>
      </c>
      <c r="IK12" s="7">
        <f t="shared" si="11"/>
        <v>8.283563507</v>
      </c>
      <c r="IL12" s="7">
        <f t="shared" si="11"/>
        <v>8.172409229</v>
      </c>
      <c r="IM12" s="7">
        <f t="shared" si="11"/>
        <v>8.137834165</v>
      </c>
      <c r="IN12" s="7">
        <f t="shared" si="11"/>
        <v>8.121023892</v>
      </c>
      <c r="IO12" s="7">
        <f t="shared" si="11"/>
        <v>8.091940718</v>
      </c>
      <c r="IP12" s="7">
        <f t="shared" si="11"/>
        <v>8.240797448</v>
      </c>
      <c r="IQ12" s="7">
        <f t="shared" si="11"/>
        <v>7.914019664</v>
      </c>
      <c r="IR12" s="7">
        <f t="shared" si="11"/>
        <v>8.352885394</v>
      </c>
      <c r="IS12" s="7">
        <f t="shared" si="11"/>
        <v>8.510153248</v>
      </c>
      <c r="IT12" s="7">
        <f t="shared" si="11"/>
        <v>8.331278668</v>
      </c>
      <c r="IU12" s="7">
        <f t="shared" si="11"/>
        <v>8.704666371</v>
      </c>
      <c r="IV12" s="7">
        <f t="shared" si="11"/>
        <v>8.34404873</v>
      </c>
      <c r="IW12" s="7">
        <f t="shared" si="11"/>
        <v>7.747804252</v>
      </c>
      <c r="IX12" s="7">
        <f t="shared" si="11"/>
        <v>8.806966349</v>
      </c>
      <c r="IY12" s="7">
        <f t="shared" si="11"/>
        <v>7.995226027</v>
      </c>
      <c r="IZ12" s="7">
        <f t="shared" si="11"/>
        <v>7.837988301</v>
      </c>
      <c r="JA12" s="7">
        <f t="shared" si="11"/>
        <v>7.279279833</v>
      </c>
      <c r="JB12" s="7">
        <f t="shared" si="11"/>
        <v>7.571587267</v>
      </c>
      <c r="JC12" s="7">
        <f t="shared" si="11"/>
        <v>8.336054972</v>
      </c>
      <c r="JD12" s="7">
        <f t="shared" si="11"/>
        <v>8.453550936</v>
      </c>
      <c r="JE12" s="7">
        <f t="shared" si="11"/>
        <v>8.281421288</v>
      </c>
      <c r="JF12" s="7">
        <f t="shared" si="11"/>
        <v>8.111349043</v>
      </c>
      <c r="JG12" s="7">
        <f t="shared" si="11"/>
        <v>8.285279224</v>
      </c>
      <c r="JH12" s="7">
        <f t="shared" si="11"/>
        <v>7.771245472</v>
      </c>
      <c r="JI12" s="7">
        <f t="shared" si="11"/>
        <v>8.181691847</v>
      </c>
      <c r="JJ12" s="7">
        <f t="shared" si="11"/>
        <v>9.028098954</v>
      </c>
      <c r="JK12" s="7">
        <f t="shared" si="11"/>
        <v>8.266759618</v>
      </c>
      <c r="JL12" s="7">
        <f t="shared" si="11"/>
        <v>8.587203631</v>
      </c>
      <c r="JM12" s="7">
        <f t="shared" si="11"/>
        <v>8.40825737</v>
      </c>
      <c r="JN12" s="7">
        <f t="shared" si="11"/>
        <v>7.947660735</v>
      </c>
      <c r="JO12" s="7">
        <f t="shared" si="11"/>
        <v>8.602442788</v>
      </c>
      <c r="JP12" s="7">
        <f t="shared" si="11"/>
        <v>7.812904852</v>
      </c>
      <c r="JQ12" s="7">
        <f t="shared" si="11"/>
        <v>8.276135723</v>
      </c>
      <c r="JR12" s="7">
        <f t="shared" si="11"/>
        <v>8.673272216</v>
      </c>
      <c r="JS12" s="7">
        <f t="shared" si="11"/>
        <v>8.255091335</v>
      </c>
      <c r="JT12" s="7">
        <f t="shared" si="11"/>
        <v>7.75861156</v>
      </c>
      <c r="JU12" s="7">
        <f t="shared" si="11"/>
        <v>7.415701294</v>
      </c>
      <c r="JV12" s="7">
        <f t="shared" si="11"/>
        <v>7.773182634</v>
      </c>
      <c r="JW12" s="7">
        <f t="shared" si="11"/>
        <v>8.92161716</v>
      </c>
      <c r="JX12" s="7">
        <f t="shared" si="11"/>
        <v>8.477583988</v>
      </c>
      <c r="JY12" s="7">
        <f t="shared" si="11"/>
        <v>7.855877936</v>
      </c>
      <c r="JZ12" s="7">
        <f t="shared" si="11"/>
        <v>8.275199952</v>
      </c>
      <c r="KA12" s="7">
        <f t="shared" si="11"/>
        <v>8.635417578</v>
      </c>
      <c r="KB12" s="7">
        <f t="shared" si="11"/>
        <v>9.020758899</v>
      </c>
      <c r="KC12" s="7">
        <f t="shared" si="11"/>
        <v>8.526412605</v>
      </c>
      <c r="KD12" s="7">
        <f t="shared" si="11"/>
        <v>8.620824772</v>
      </c>
      <c r="KE12" s="7">
        <f t="shared" si="11"/>
        <v>7.264224924</v>
      </c>
      <c r="KF12" s="7">
        <f t="shared" si="11"/>
        <v>8.0472856</v>
      </c>
      <c r="KG12" s="7">
        <f t="shared" si="11"/>
        <v>9.097270768</v>
      </c>
      <c r="KH12" s="7">
        <f t="shared" si="11"/>
        <v>8.056024667</v>
      </c>
      <c r="KI12" s="7">
        <f t="shared" si="11"/>
        <v>8.219497918</v>
      </c>
      <c r="KJ12" s="7">
        <f t="shared" si="11"/>
        <v>8.447772599</v>
      </c>
      <c r="KK12" s="7">
        <f t="shared" si="11"/>
        <v>7.487685068</v>
      </c>
      <c r="KL12" s="7">
        <f t="shared" si="11"/>
        <v>7.750910719</v>
      </c>
      <c r="KM12" s="7">
        <f t="shared" si="11"/>
        <v>8.833884558</v>
      </c>
      <c r="KN12" s="7">
        <f t="shared" si="11"/>
        <v>8.662740989</v>
      </c>
      <c r="KO12" s="7">
        <f t="shared" si="11"/>
        <v>8.264393739</v>
      </c>
      <c r="KP12" s="7">
        <f t="shared" si="11"/>
        <v>8.312051581</v>
      </c>
      <c r="KQ12" s="7">
        <f t="shared" si="11"/>
        <v>8.26910639</v>
      </c>
      <c r="KR12" s="7">
        <f t="shared" si="11"/>
        <v>7.880846674</v>
      </c>
      <c r="KS12" s="7">
        <f t="shared" si="11"/>
        <v>8.068051856</v>
      </c>
      <c r="KT12" s="7">
        <f t="shared" si="11"/>
        <v>7.658868804</v>
      </c>
      <c r="KU12" s="7">
        <f t="shared" si="11"/>
        <v>8.203043834</v>
      </c>
      <c r="KV12" s="7">
        <f t="shared" si="11"/>
        <v>7.776349766</v>
      </c>
      <c r="KW12" s="7">
        <f t="shared" si="11"/>
        <v>8.014161071</v>
      </c>
      <c r="KX12" s="7">
        <f t="shared" si="11"/>
        <v>8.146784187</v>
      </c>
      <c r="KY12" s="7">
        <f t="shared" si="11"/>
        <v>8.215932821</v>
      </c>
      <c r="KZ12" s="7">
        <f t="shared" si="11"/>
        <v>7.903227679</v>
      </c>
      <c r="LA12" s="7">
        <f t="shared" si="11"/>
        <v>8.720416354</v>
      </c>
      <c r="LB12" s="7">
        <f t="shared" si="11"/>
        <v>7.727695212</v>
      </c>
      <c r="LC12" s="7">
        <f t="shared" si="11"/>
        <v>8.398479552</v>
      </c>
      <c r="LD12" s="7">
        <f t="shared" si="11"/>
        <v>8.745357901</v>
      </c>
      <c r="LE12" s="7">
        <f t="shared" si="11"/>
        <v>7.606431654</v>
      </c>
      <c r="LF12" s="7">
        <f t="shared" si="11"/>
        <v>7.94068977</v>
      </c>
      <c r="LG12" s="7">
        <f t="shared" si="11"/>
        <v>8.695241348</v>
      </c>
      <c r="LH12" s="7">
        <f t="shared" si="11"/>
        <v>8.469716496</v>
      </c>
      <c r="LI12" s="7">
        <f t="shared" si="11"/>
        <v>8.025872986</v>
      </c>
      <c r="LJ12" s="7">
        <f t="shared" si="11"/>
        <v>7.922037979</v>
      </c>
      <c r="LK12" s="7">
        <f t="shared" si="11"/>
        <v>7.870478119</v>
      </c>
      <c r="LL12" s="7">
        <f t="shared" si="11"/>
        <v>8.09650623</v>
      </c>
      <c r="LM12" s="7">
        <f t="shared" si="11"/>
        <v>9.051481773</v>
      </c>
      <c r="LN12" s="7">
        <f t="shared" si="11"/>
        <v>7.599185661</v>
      </c>
      <c r="LO12" s="7">
        <f t="shared" si="11"/>
        <v>7.649415965</v>
      </c>
      <c r="LP12" s="7">
        <f t="shared" si="11"/>
        <v>8.149290733</v>
      </c>
      <c r="LQ12" s="7">
        <f t="shared" si="11"/>
        <v>7.925468711</v>
      </c>
      <c r="LR12" s="7">
        <f t="shared" si="11"/>
        <v>8.908827012</v>
      </c>
      <c r="LS12" s="7">
        <f t="shared" si="11"/>
        <v>7.762175377</v>
      </c>
      <c r="LT12" s="7">
        <f t="shared" si="11"/>
        <v>8.32573132</v>
      </c>
      <c r="LU12" s="7">
        <f t="shared" si="11"/>
        <v>8.136327676</v>
      </c>
      <c r="LV12" s="7">
        <f t="shared" si="11"/>
        <v>7.833665572</v>
      </c>
      <c r="LW12" s="7">
        <f t="shared" si="11"/>
        <v>8.907473794</v>
      </c>
      <c r="LX12" s="7">
        <f t="shared" si="11"/>
        <v>8.124271303</v>
      </c>
      <c r="LY12" s="7">
        <f t="shared" si="11"/>
        <v>7.953236931</v>
      </c>
      <c r="LZ12" s="7">
        <f t="shared" si="11"/>
        <v>9.144032482</v>
      </c>
      <c r="MA12" s="7">
        <f t="shared" si="11"/>
        <v>7.877484627</v>
      </c>
      <c r="MB12" s="7">
        <f t="shared" si="11"/>
        <v>8.438088588</v>
      </c>
      <c r="MC12" s="7">
        <f t="shared" si="11"/>
        <v>8.589806044</v>
      </c>
      <c r="MD12" s="7">
        <f t="shared" si="11"/>
        <v>7.717008232</v>
      </c>
      <c r="ME12" s="7">
        <f t="shared" si="11"/>
        <v>7.938107804</v>
      </c>
      <c r="MF12" s="7">
        <f t="shared" si="11"/>
        <v>8.910254921</v>
      </c>
      <c r="MG12" s="7">
        <f t="shared" si="11"/>
        <v>8.133778151</v>
      </c>
      <c r="MH12" s="7">
        <f t="shared" si="11"/>
        <v>7.873552538</v>
      </c>
      <c r="MI12" s="7">
        <f t="shared" si="11"/>
        <v>8.464171174</v>
      </c>
      <c r="MJ12" s="7">
        <f t="shared" si="11"/>
        <v>8.348267167</v>
      </c>
      <c r="MK12" s="7">
        <f t="shared" si="11"/>
        <v>7.876166132</v>
      </c>
      <c r="ML12" s="7">
        <f t="shared" si="11"/>
        <v>7.73973806</v>
      </c>
      <c r="MM12" s="7">
        <f t="shared" si="11"/>
        <v>7.411834739</v>
      </c>
      <c r="MN12" s="7">
        <f t="shared" si="11"/>
        <v>8.613436306</v>
      </c>
      <c r="MO12" s="7">
        <f t="shared" si="11"/>
        <v>7.832432802</v>
      </c>
      <c r="MP12" s="7">
        <f t="shared" si="11"/>
        <v>7.689928167</v>
      </c>
      <c r="MQ12" s="7">
        <f t="shared" si="11"/>
        <v>8.066909774</v>
      </c>
      <c r="MR12" s="7">
        <f t="shared" si="11"/>
        <v>7.636579704</v>
      </c>
      <c r="MS12" s="7">
        <f t="shared" si="11"/>
        <v>8.614285541</v>
      </c>
      <c r="MT12" s="7">
        <f t="shared" si="11"/>
        <v>8.494559454</v>
      </c>
      <c r="MU12" s="7">
        <f t="shared" si="11"/>
        <v>8.393009059</v>
      </c>
      <c r="MV12" s="7">
        <f t="shared" si="11"/>
        <v>8.161262363</v>
      </c>
      <c r="MW12" s="7">
        <f t="shared" si="11"/>
        <v>8.962463619</v>
      </c>
      <c r="MX12" s="7">
        <f t="shared" si="11"/>
        <v>7.994174152</v>
      </c>
      <c r="MY12" s="7">
        <f t="shared" si="11"/>
        <v>8.301631152</v>
      </c>
      <c r="MZ12" s="7">
        <f t="shared" si="11"/>
        <v>7.964322187</v>
      </c>
      <c r="NA12" s="7">
        <f t="shared" si="11"/>
        <v>8.096324856</v>
      </c>
      <c r="NB12" s="7">
        <f t="shared" si="11"/>
        <v>8.326146033</v>
      </c>
      <c r="NC12" s="7">
        <f t="shared" si="11"/>
        <v>8.911682575</v>
      </c>
      <c r="ND12" s="7">
        <f t="shared" si="11"/>
        <v>7.486941568</v>
      </c>
      <c r="NE12" s="7">
        <f t="shared" si="11"/>
        <v>7.631700381</v>
      </c>
      <c r="NF12" s="7">
        <f t="shared" si="11"/>
        <v>8.434269323</v>
      </c>
      <c r="NG12" s="7">
        <f t="shared" si="11"/>
        <v>7.833014709</v>
      </c>
      <c r="NH12" s="7">
        <f t="shared" si="11"/>
        <v>8.524648261</v>
      </c>
      <c r="NI12" s="7">
        <f t="shared" si="11"/>
        <v>8.754598957</v>
      </c>
      <c r="NJ12" s="7">
        <f t="shared" si="11"/>
        <v>8.482133102</v>
      </c>
      <c r="NK12" s="7">
        <f t="shared" si="11"/>
        <v>7.932577389</v>
      </c>
      <c r="NL12" s="7">
        <f t="shared" si="11"/>
        <v>8.339789167</v>
      </c>
      <c r="NM12" s="7">
        <f t="shared" si="11"/>
        <v>8.859500254</v>
      </c>
      <c r="NN12" s="7">
        <f t="shared" si="11"/>
        <v>7.332771368</v>
      </c>
      <c r="NO12" s="7">
        <f t="shared" si="11"/>
        <v>8.060101544</v>
      </c>
      <c r="NP12" s="7">
        <f t="shared" si="11"/>
        <v>8.056430651</v>
      </c>
      <c r="NQ12" s="7">
        <f t="shared" si="11"/>
        <v>8.241565533</v>
      </c>
      <c r="NR12" s="7">
        <f t="shared" si="11"/>
        <v>8.396239256</v>
      </c>
      <c r="NS12" s="7">
        <f t="shared" si="11"/>
        <v>8.122971617</v>
      </c>
      <c r="NT12" s="7">
        <f t="shared" si="11"/>
        <v>8.011721002</v>
      </c>
      <c r="NU12" s="7">
        <f t="shared" si="11"/>
        <v>8.726261919</v>
      </c>
      <c r="NV12" s="7">
        <f t="shared" si="11"/>
        <v>8.56025425</v>
      </c>
      <c r="NW12" s="7">
        <f t="shared" si="11"/>
        <v>7.796332121</v>
      </c>
      <c r="NX12" s="7">
        <f t="shared" si="11"/>
        <v>9.0815255</v>
      </c>
      <c r="NY12" s="7">
        <f t="shared" si="11"/>
        <v>8.229954107</v>
      </c>
      <c r="NZ12" s="7">
        <f t="shared" si="11"/>
        <v>8.145399883</v>
      </c>
      <c r="OA12" s="7">
        <f t="shared" si="11"/>
        <v>8.278569643</v>
      </c>
      <c r="OB12" s="7">
        <f t="shared" si="11"/>
        <v>7.900440128</v>
      </c>
      <c r="OC12" s="7">
        <f t="shared" si="11"/>
        <v>8.086150545</v>
      </c>
      <c r="OD12" s="7">
        <f t="shared" si="11"/>
        <v>9.166062342</v>
      </c>
      <c r="OE12" s="7">
        <f t="shared" si="11"/>
        <v>8.036878695</v>
      </c>
      <c r="OF12" s="7">
        <f t="shared" si="11"/>
        <v>7.863558774</v>
      </c>
      <c r="OG12" s="7">
        <f t="shared" si="11"/>
        <v>8.287550796</v>
      </c>
      <c r="OH12" s="7">
        <f t="shared" si="11"/>
        <v>7.617368733</v>
      </c>
      <c r="OI12" s="7">
        <f t="shared" si="11"/>
        <v>7.663301658</v>
      </c>
      <c r="OJ12" s="7">
        <f t="shared" si="11"/>
        <v>8.498758512</v>
      </c>
      <c r="OK12" s="7">
        <f t="shared" si="11"/>
        <v>7.534429851</v>
      </c>
      <c r="OL12" s="7">
        <f t="shared" si="11"/>
        <v>8.499966332</v>
      </c>
      <c r="OM12" s="7">
        <f t="shared" si="11"/>
        <v>8.534145984</v>
      </c>
      <c r="ON12" s="7">
        <f t="shared" si="11"/>
        <v>7.874136676</v>
      </c>
      <c r="OO12" s="7">
        <f t="shared" si="11"/>
        <v>9.278780489</v>
      </c>
      <c r="OP12" s="7">
        <f t="shared" si="11"/>
        <v>8.142672153</v>
      </c>
      <c r="OQ12" s="7">
        <f t="shared" si="11"/>
        <v>8.376963941</v>
      </c>
      <c r="OR12" s="7">
        <f t="shared" si="11"/>
        <v>8.223043016</v>
      </c>
      <c r="OS12" s="7">
        <f t="shared" si="11"/>
        <v>7.492902644</v>
      </c>
      <c r="OT12" s="7">
        <f t="shared" si="11"/>
        <v>7.779998172</v>
      </c>
      <c r="OU12" s="7">
        <f t="shared" si="11"/>
        <v>8.478594919</v>
      </c>
      <c r="OV12" s="7">
        <f t="shared" si="11"/>
        <v>8.860869629</v>
      </c>
      <c r="OW12" s="7">
        <f t="shared" si="11"/>
        <v>8.261177068</v>
      </c>
      <c r="OX12" s="7">
        <f t="shared" si="11"/>
        <v>8.143510253</v>
      </c>
      <c r="OY12" s="7">
        <f t="shared" si="11"/>
        <v>7.998934284</v>
      </c>
      <c r="OZ12" s="7">
        <f t="shared" si="11"/>
        <v>7.938554337</v>
      </c>
      <c r="PA12" s="7">
        <f t="shared" si="11"/>
        <v>9.223004867</v>
      </c>
      <c r="PB12" s="7">
        <f t="shared" si="11"/>
        <v>8.779606087</v>
      </c>
      <c r="PC12" s="7">
        <f t="shared" si="11"/>
        <v>7.550403192</v>
      </c>
      <c r="PD12" s="7">
        <f t="shared" si="11"/>
        <v>8.543782421</v>
      </c>
      <c r="PE12" s="7">
        <f t="shared" si="11"/>
        <v>7.290205927</v>
      </c>
      <c r="PF12" s="7">
        <f t="shared" si="11"/>
        <v>7.594593745</v>
      </c>
      <c r="PG12" s="7">
        <f t="shared" si="11"/>
        <v>8.517871003</v>
      </c>
      <c r="PH12" s="7">
        <f t="shared" si="11"/>
        <v>8.309609816</v>
      </c>
      <c r="PI12" s="7">
        <f t="shared" si="11"/>
        <v>7.777785692</v>
      </c>
      <c r="PJ12" s="7">
        <f t="shared" si="11"/>
        <v>8.755429313</v>
      </c>
      <c r="PK12" s="7">
        <f t="shared" si="11"/>
        <v>8.362564836</v>
      </c>
      <c r="PL12" s="7">
        <f t="shared" si="11"/>
        <v>8.1721925</v>
      </c>
      <c r="PM12" s="7">
        <f t="shared" si="11"/>
        <v>8.328519192</v>
      </c>
      <c r="PN12" s="7">
        <f t="shared" si="11"/>
        <v>8.251051054</v>
      </c>
      <c r="PO12" s="7">
        <f t="shared" si="11"/>
        <v>8.984860729</v>
      </c>
      <c r="PP12" s="7">
        <f t="shared" si="11"/>
        <v>8.160011625</v>
      </c>
      <c r="PQ12" s="7">
        <f t="shared" si="11"/>
        <v>7.132687277</v>
      </c>
      <c r="PR12" s="7">
        <f t="shared" si="11"/>
        <v>7.820055742</v>
      </c>
      <c r="PS12" s="7">
        <f t="shared" si="11"/>
        <v>7.816864858</v>
      </c>
      <c r="PT12" s="7">
        <f t="shared" si="11"/>
        <v>8.056342228</v>
      </c>
      <c r="PU12" s="7">
        <f t="shared" si="11"/>
        <v>8.746377279</v>
      </c>
      <c r="PV12" s="7">
        <f t="shared" si="11"/>
        <v>7.994190674</v>
      </c>
      <c r="PW12" s="7">
        <f t="shared" si="11"/>
        <v>8.254975881</v>
      </c>
      <c r="PX12" s="7">
        <f t="shared" si="11"/>
        <v>8.45302996</v>
      </c>
      <c r="PY12" s="7">
        <f t="shared" si="11"/>
        <v>8.675727304</v>
      </c>
      <c r="PZ12" s="7">
        <f t="shared" si="11"/>
        <v>8.271039715</v>
      </c>
      <c r="QA12" s="7">
        <f t="shared" si="11"/>
        <v>8.945488772</v>
      </c>
      <c r="QB12" s="7">
        <f t="shared" si="11"/>
        <v>8.563736639</v>
      </c>
      <c r="QC12" s="7">
        <f t="shared" si="11"/>
        <v>7.808203938</v>
      </c>
      <c r="QD12" s="7">
        <f t="shared" si="11"/>
        <v>9.454151965</v>
      </c>
      <c r="QE12" s="7">
        <f t="shared" si="11"/>
        <v>8.438225562</v>
      </c>
      <c r="QF12" s="7">
        <f t="shared" si="11"/>
        <v>8.073642626</v>
      </c>
      <c r="QG12" s="7">
        <f t="shared" si="11"/>
        <v>9.434983378</v>
      </c>
      <c r="QH12" s="7">
        <f t="shared" si="11"/>
        <v>7.302369241</v>
      </c>
      <c r="QI12" s="7">
        <f t="shared" si="11"/>
        <v>7.477055873</v>
      </c>
      <c r="QJ12" s="7">
        <f t="shared" si="11"/>
        <v>8.439191771</v>
      </c>
      <c r="QK12" s="7">
        <f t="shared" si="11"/>
        <v>9.627068503</v>
      </c>
      <c r="QL12" s="7">
        <f t="shared" si="11"/>
        <v>8.136125044</v>
      </c>
      <c r="QM12" s="7">
        <f t="shared" si="11"/>
        <v>8.323877413</v>
      </c>
      <c r="QN12" s="7">
        <f t="shared" si="11"/>
        <v>8.02920052</v>
      </c>
      <c r="QO12" s="7">
        <f t="shared" si="11"/>
        <v>7.883375979</v>
      </c>
      <c r="QP12" s="7">
        <f t="shared" si="11"/>
        <v>8.446311005</v>
      </c>
      <c r="QQ12" s="7">
        <f t="shared" si="11"/>
        <v>7.815815099</v>
      </c>
      <c r="QR12" s="7">
        <f t="shared" si="11"/>
        <v>7.616038697</v>
      </c>
      <c r="QS12" s="7">
        <f t="shared" si="11"/>
        <v>8.125869789</v>
      </c>
      <c r="QT12" s="7">
        <f t="shared" si="11"/>
        <v>8.045431002</v>
      </c>
      <c r="QU12" s="7">
        <f t="shared" si="11"/>
        <v>7.693890874</v>
      </c>
      <c r="QV12" s="7">
        <f t="shared" si="11"/>
        <v>8.620161175</v>
      </c>
      <c r="QW12" s="7">
        <f t="shared" si="11"/>
        <v>8.134084187</v>
      </c>
      <c r="QX12" s="7">
        <f t="shared" si="11"/>
        <v>8.273378962</v>
      </c>
      <c r="QY12" s="7">
        <f t="shared" si="11"/>
        <v>8.165218008</v>
      </c>
      <c r="QZ12" s="7">
        <f t="shared" si="11"/>
        <v>8.940387685</v>
      </c>
      <c r="RA12" s="7">
        <f t="shared" si="11"/>
        <v>7.250655557</v>
      </c>
      <c r="RB12" s="7">
        <f t="shared" si="11"/>
        <v>8.42292855</v>
      </c>
      <c r="RC12" s="7">
        <f t="shared" si="11"/>
        <v>9.976451538</v>
      </c>
      <c r="RD12" s="7">
        <f t="shared" si="11"/>
        <v>7.576630121</v>
      </c>
      <c r="RE12" s="7">
        <f t="shared" si="11"/>
        <v>8.400956528</v>
      </c>
      <c r="RF12" s="7">
        <f t="shared" si="11"/>
        <v>7.64641317</v>
      </c>
      <c r="RG12" s="7">
        <f t="shared" si="11"/>
        <v>8.705933813</v>
      </c>
      <c r="RH12" s="7">
        <f t="shared" si="11"/>
        <v>8.483313799</v>
      </c>
      <c r="RI12" s="7">
        <f t="shared" si="11"/>
        <v>8.001846876</v>
      </c>
      <c r="RJ12" s="7">
        <f t="shared" si="11"/>
        <v>8.314081813</v>
      </c>
      <c r="RK12" s="7">
        <f t="shared" si="11"/>
        <v>7.285796048</v>
      </c>
      <c r="RL12" s="7">
        <f t="shared" si="11"/>
        <v>7.826224314</v>
      </c>
      <c r="RM12" s="7">
        <f t="shared" si="11"/>
        <v>8.465706067</v>
      </c>
      <c r="RN12" s="7">
        <f t="shared" si="11"/>
        <v>8.064637671</v>
      </c>
      <c r="RO12" s="7">
        <f t="shared" si="11"/>
        <v>7.804303716</v>
      </c>
      <c r="RP12" s="7">
        <f t="shared" si="11"/>
        <v>8.621294738</v>
      </c>
      <c r="RQ12" s="7">
        <f t="shared" si="11"/>
        <v>8.773994686</v>
      </c>
      <c r="RR12" s="7">
        <f t="shared" si="11"/>
        <v>8.22373242</v>
      </c>
      <c r="RS12" s="7">
        <f t="shared" si="11"/>
        <v>8.169618141</v>
      </c>
      <c r="RT12" s="7">
        <f t="shared" si="11"/>
        <v>7.647633983</v>
      </c>
      <c r="RU12" s="7">
        <f t="shared" si="11"/>
        <v>8.002960037</v>
      </c>
      <c r="RV12" s="7">
        <f t="shared" si="11"/>
        <v>8.259048848</v>
      </c>
      <c r="RW12" s="7">
        <f t="shared" si="11"/>
        <v>8.841125822</v>
      </c>
      <c r="RX12" s="7">
        <f t="shared" si="11"/>
        <v>8.083816421</v>
      </c>
      <c r="RY12" s="7">
        <f t="shared" si="11"/>
        <v>7.783015482</v>
      </c>
      <c r="RZ12" s="7">
        <f t="shared" si="11"/>
        <v>8.569053269</v>
      </c>
      <c r="SA12" s="7">
        <f t="shared" si="11"/>
        <v>8.220749008</v>
      </c>
      <c r="SB12" s="7">
        <f t="shared" si="11"/>
        <v>7.38220844</v>
      </c>
      <c r="SC12" s="7">
        <f t="shared" si="11"/>
        <v>8.169494438</v>
      </c>
      <c r="SD12" s="7">
        <f t="shared" si="11"/>
        <v>9.384272491</v>
      </c>
      <c r="SE12" s="7">
        <f t="shared" si="11"/>
        <v>7.317563513</v>
      </c>
      <c r="SF12" s="7">
        <f t="shared" si="11"/>
        <v>8.226722731</v>
      </c>
      <c r="SG12" s="7">
        <f t="shared" si="11"/>
        <v>7.610009142</v>
      </c>
      <c r="SH12" s="7">
        <f t="shared" si="11"/>
        <v>7.776764007</v>
      </c>
      <c r="SI12" s="7">
        <f t="shared" si="11"/>
        <v>8.470516916</v>
      </c>
      <c r="SJ12" s="7">
        <f t="shared" si="11"/>
        <v>7.367182447</v>
      </c>
      <c r="SK12" s="7">
        <f t="shared" si="11"/>
        <v>7.846178058</v>
      </c>
      <c r="SL12" s="7">
        <f t="shared" si="11"/>
        <v>8.286665253</v>
      </c>
      <c r="SM12" s="7">
        <f t="shared" si="11"/>
        <v>7.817595424</v>
      </c>
      <c r="SN12" s="7">
        <f t="shared" si="11"/>
        <v>7.305140706</v>
      </c>
      <c r="SO12" s="7">
        <f t="shared" si="11"/>
        <v>8.942417635</v>
      </c>
      <c r="SP12" s="7">
        <f t="shared" si="11"/>
        <v>8.362223978</v>
      </c>
      <c r="SQ12" s="7">
        <f t="shared" si="11"/>
        <v>8.13390989</v>
      </c>
      <c r="SR12" s="7">
        <f t="shared" si="11"/>
        <v>8.811892551</v>
      </c>
      <c r="SS12" s="7">
        <f t="shared" si="11"/>
        <v>8.103641392</v>
      </c>
      <c r="ST12" s="7">
        <f t="shared" si="11"/>
        <v>8.337883976</v>
      </c>
      <c r="SU12" s="7">
        <f t="shared" si="11"/>
        <v>8.435182739</v>
      </c>
      <c r="SV12" s="7">
        <f t="shared" si="11"/>
        <v>8.536217038</v>
      </c>
      <c r="SW12" s="7">
        <f t="shared" si="11"/>
        <v>7.982593744</v>
      </c>
      <c r="SX12" s="7">
        <f t="shared" si="11"/>
        <v>8.597364932</v>
      </c>
      <c r="SY12" s="7">
        <f t="shared" si="11"/>
        <v>7.605388256</v>
      </c>
      <c r="SZ12" s="7">
        <f t="shared" si="11"/>
        <v>8.578410421</v>
      </c>
      <c r="TA12" s="7">
        <f t="shared" si="11"/>
        <v>8.18769496</v>
      </c>
      <c r="TB12" s="7">
        <f t="shared" si="11"/>
        <v>8.220983161</v>
      </c>
      <c r="TC12" s="7">
        <f t="shared" si="11"/>
        <v>8.441147946</v>
      </c>
      <c r="TD12" s="7">
        <f t="shared" si="11"/>
        <v>8.458013581</v>
      </c>
      <c r="TE12" s="7">
        <f t="shared" si="11"/>
        <v>7.841267757</v>
      </c>
      <c r="TF12" s="7">
        <f t="shared" si="11"/>
        <v>8.246963884</v>
      </c>
      <c r="TG12" s="7">
        <f t="shared" si="11"/>
        <v>8.745199109</v>
      </c>
      <c r="TH12" s="7">
        <f t="shared" si="11"/>
        <v>8.280053834</v>
      </c>
      <c r="TI12" s="7">
        <f t="shared" si="11"/>
        <v>8.916036284</v>
      </c>
      <c r="TJ12" s="7">
        <f t="shared" si="11"/>
        <v>7.504877165</v>
      </c>
      <c r="TK12" s="7">
        <f t="shared" si="11"/>
        <v>8.022206747</v>
      </c>
      <c r="TL12" s="7">
        <f t="shared" si="11"/>
        <v>8.63852931</v>
      </c>
      <c r="TM12" s="7">
        <f t="shared" si="11"/>
        <v>9.098206731</v>
      </c>
      <c r="TN12" s="7">
        <f t="shared" si="11"/>
        <v>7.962960084</v>
      </c>
      <c r="TO12" s="7">
        <f t="shared" si="11"/>
        <v>8.31638434</v>
      </c>
      <c r="TP12" s="7">
        <f t="shared" si="11"/>
        <v>8.273333212</v>
      </c>
      <c r="TQ12" s="7">
        <f t="shared" si="11"/>
        <v>8.116957278</v>
      </c>
      <c r="TR12" s="7">
        <f t="shared" si="11"/>
        <v>8.139064834</v>
      </c>
      <c r="TS12" s="7">
        <f t="shared" si="11"/>
        <v>8.746100644</v>
      </c>
      <c r="TT12" s="7">
        <f t="shared" si="11"/>
        <v>7.613584228</v>
      </c>
      <c r="TU12" s="7">
        <f t="shared" si="11"/>
        <v>8.059970523</v>
      </c>
      <c r="TV12" s="7">
        <f t="shared" si="11"/>
        <v>8.464114913</v>
      </c>
      <c r="TW12" s="7">
        <f t="shared" si="11"/>
        <v>8.097307255</v>
      </c>
      <c r="TX12" s="7">
        <f t="shared" si="11"/>
        <v>8.23360108</v>
      </c>
      <c r="TY12" s="7">
        <f t="shared" si="11"/>
        <v>8.677179224</v>
      </c>
      <c r="TZ12" s="7">
        <f t="shared" si="11"/>
        <v>8.840134708</v>
      </c>
      <c r="UA12" s="7">
        <f t="shared" si="11"/>
        <v>8.297546777</v>
      </c>
      <c r="UB12" s="7">
        <f t="shared" si="11"/>
        <v>9.403680271</v>
      </c>
      <c r="UC12" s="7">
        <f t="shared" si="11"/>
        <v>7.559809831</v>
      </c>
      <c r="UD12" s="7">
        <f t="shared" si="11"/>
        <v>8.434292737</v>
      </c>
      <c r="UE12" s="7">
        <f t="shared" si="11"/>
        <v>8.240303358</v>
      </c>
      <c r="UF12" s="7">
        <f t="shared" si="11"/>
        <v>8.068078623</v>
      </c>
      <c r="UG12" s="7">
        <f t="shared" si="11"/>
        <v>8.51245698</v>
      </c>
      <c r="UH12" s="7">
        <f t="shared" si="11"/>
        <v>8.467348067</v>
      </c>
      <c r="UI12" s="7">
        <f t="shared" si="11"/>
        <v>8.322126994</v>
      </c>
      <c r="UJ12" s="7">
        <f t="shared" si="11"/>
        <v>8.464044616</v>
      </c>
      <c r="UK12" s="7">
        <f t="shared" si="11"/>
        <v>8.194270016</v>
      </c>
      <c r="UL12" s="7">
        <f t="shared" si="11"/>
        <v>8.736210402</v>
      </c>
      <c r="UM12" s="7">
        <f t="shared" si="11"/>
        <v>8.557811689</v>
      </c>
      <c r="UN12" s="7">
        <f t="shared" si="11"/>
        <v>8.308654574</v>
      </c>
      <c r="UO12" s="7">
        <f t="shared" si="11"/>
        <v>7.709890842</v>
      </c>
      <c r="UP12" s="7">
        <f t="shared" si="11"/>
        <v>8.649967745</v>
      </c>
      <c r="UQ12" s="7">
        <f t="shared" si="11"/>
        <v>7.349936874</v>
      </c>
      <c r="UR12" s="7">
        <f t="shared" si="11"/>
        <v>8.640162361</v>
      </c>
      <c r="US12" s="7">
        <f t="shared" si="11"/>
        <v>8.775054737</v>
      </c>
      <c r="UT12" s="7">
        <f t="shared" si="11"/>
        <v>8.003010947</v>
      </c>
      <c r="UU12" s="7">
        <f t="shared" si="11"/>
        <v>8.196564889</v>
      </c>
      <c r="UV12" s="7">
        <f t="shared" si="11"/>
        <v>8.719885999</v>
      </c>
      <c r="UW12" s="7">
        <f t="shared" si="11"/>
        <v>7.744588927</v>
      </c>
      <c r="UX12" s="7">
        <f t="shared" si="11"/>
        <v>8.86409618</v>
      </c>
      <c r="UY12" s="7">
        <f t="shared" si="11"/>
        <v>9.007068805</v>
      </c>
      <c r="UZ12" s="7">
        <f t="shared" si="11"/>
        <v>7.896581164</v>
      </c>
      <c r="VA12" s="7">
        <f t="shared" si="11"/>
        <v>7.988930375</v>
      </c>
      <c r="VB12" s="7">
        <f t="shared" si="11"/>
        <v>9.735352144</v>
      </c>
      <c r="VC12" s="7">
        <f t="shared" si="11"/>
        <v>7.903329192</v>
      </c>
      <c r="VD12" s="7">
        <f t="shared" si="11"/>
        <v>8.085299136</v>
      </c>
      <c r="VE12" s="7">
        <f t="shared" si="11"/>
        <v>8.41933572</v>
      </c>
      <c r="VF12" s="7">
        <f t="shared" si="11"/>
        <v>7.669393243</v>
      </c>
      <c r="VG12" s="7">
        <f t="shared" si="11"/>
        <v>8.297492462</v>
      </c>
      <c r="VH12" s="7">
        <f t="shared" si="11"/>
        <v>8.37584531</v>
      </c>
      <c r="VI12" s="7">
        <f t="shared" si="11"/>
        <v>7.526690213</v>
      </c>
      <c r="VJ12" s="7">
        <f t="shared" si="11"/>
        <v>8.156282263</v>
      </c>
      <c r="VK12" s="7">
        <f t="shared" si="11"/>
        <v>8.570043281</v>
      </c>
      <c r="VL12" s="7">
        <f t="shared" si="11"/>
        <v>7.099925147</v>
      </c>
      <c r="VM12" s="7">
        <f t="shared" si="11"/>
        <v>7.547387869</v>
      </c>
      <c r="VN12" s="7">
        <f t="shared" si="11"/>
        <v>8.125502779</v>
      </c>
      <c r="VO12" s="7">
        <f t="shared" si="11"/>
        <v>7.749672173</v>
      </c>
      <c r="VP12" s="7">
        <f t="shared" si="11"/>
        <v>8.433429336</v>
      </c>
      <c r="VQ12" s="7">
        <f t="shared" si="11"/>
        <v>9.712061545</v>
      </c>
      <c r="VR12" s="7">
        <f t="shared" si="11"/>
        <v>8.114454165</v>
      </c>
      <c r="VS12" s="7">
        <f t="shared" si="11"/>
        <v>7.635040959</v>
      </c>
      <c r="VT12" s="7">
        <f t="shared" si="11"/>
        <v>8.717823052</v>
      </c>
      <c r="VU12" s="7">
        <f t="shared" si="11"/>
        <v>8.01013963</v>
      </c>
      <c r="VV12" s="7">
        <f t="shared" si="11"/>
        <v>8.353597814</v>
      </c>
      <c r="VW12" s="7">
        <f t="shared" si="11"/>
        <v>8.119316072</v>
      </c>
      <c r="VX12" s="7">
        <f t="shared" si="11"/>
        <v>8.10592026</v>
      </c>
      <c r="VY12" s="7">
        <f t="shared" si="11"/>
        <v>8.132708504</v>
      </c>
      <c r="VZ12" s="7">
        <f t="shared" si="11"/>
        <v>7.903697518</v>
      </c>
      <c r="WA12" s="7">
        <f t="shared" si="11"/>
        <v>7.768989584</v>
      </c>
      <c r="WB12" s="7">
        <f t="shared" si="11"/>
        <v>8.090911841</v>
      </c>
      <c r="WC12" s="7">
        <f t="shared" si="11"/>
        <v>8.250867383</v>
      </c>
      <c r="WD12" s="7">
        <f t="shared" si="11"/>
        <v>8.132894322</v>
      </c>
      <c r="WE12" s="7">
        <f t="shared" si="11"/>
        <v>8.848659095</v>
      </c>
      <c r="WF12" s="7">
        <f t="shared" si="11"/>
        <v>7.065623598</v>
      </c>
      <c r="WG12" s="7">
        <f t="shared" si="11"/>
        <v>8.209369188</v>
      </c>
      <c r="WH12" s="7">
        <f t="shared" si="11"/>
        <v>8.189937473</v>
      </c>
      <c r="WI12" s="7">
        <f t="shared" si="11"/>
        <v>8.001118454</v>
      </c>
      <c r="WJ12" s="7">
        <f t="shared" si="11"/>
        <v>8.333995334</v>
      </c>
      <c r="WK12" s="7">
        <f t="shared" si="11"/>
        <v>8.08412345</v>
      </c>
      <c r="WL12" s="7">
        <f t="shared" si="11"/>
        <v>7.513104754</v>
      </c>
      <c r="WM12" s="7">
        <f t="shared" si="11"/>
        <v>8.268394528</v>
      </c>
      <c r="WN12" s="7">
        <f t="shared" si="11"/>
        <v>8.453713705</v>
      </c>
      <c r="WO12" s="7">
        <f t="shared" si="11"/>
        <v>7.757273794</v>
      </c>
      <c r="WP12" s="7">
        <f t="shared" si="11"/>
        <v>8.64380171</v>
      </c>
      <c r="WQ12" s="7">
        <f t="shared" si="11"/>
        <v>7.661218033</v>
      </c>
      <c r="WR12" s="7">
        <f t="shared" si="11"/>
        <v>7.66116091</v>
      </c>
      <c r="WS12" s="7">
        <f t="shared" si="11"/>
        <v>7.909766374</v>
      </c>
      <c r="WT12" s="7">
        <f t="shared" si="11"/>
        <v>8.760464003</v>
      </c>
      <c r="WU12" s="7">
        <f t="shared" si="11"/>
        <v>7.718615133</v>
      </c>
      <c r="WV12" s="7">
        <f t="shared" si="11"/>
        <v>8.364583807</v>
      </c>
      <c r="WW12" s="7">
        <f t="shared" si="11"/>
        <v>8.636434213</v>
      </c>
      <c r="WX12" s="7">
        <f t="shared" si="11"/>
        <v>8.054071383</v>
      </c>
      <c r="WY12" s="7">
        <f t="shared" si="11"/>
        <v>8.3491152</v>
      </c>
      <c r="WZ12" s="7">
        <f t="shared" si="11"/>
        <v>8.43494421</v>
      </c>
      <c r="XA12" s="7">
        <f t="shared" si="11"/>
        <v>7.828767803</v>
      </c>
      <c r="XB12" s="7">
        <f t="shared" si="11"/>
        <v>8.053633252</v>
      </c>
      <c r="XC12" s="7">
        <f t="shared" si="11"/>
        <v>7.676699175</v>
      </c>
      <c r="XD12" s="7">
        <f t="shared" si="11"/>
        <v>8.861582789</v>
      </c>
      <c r="XE12" s="7">
        <f t="shared" si="11"/>
        <v>8.173415715</v>
      </c>
      <c r="XF12" s="7">
        <f t="shared" si="11"/>
        <v>8.167918456</v>
      </c>
      <c r="XG12" s="7">
        <f t="shared" si="11"/>
        <v>7.446877279</v>
      </c>
      <c r="XH12" s="7">
        <f t="shared" si="11"/>
        <v>8.001289911</v>
      </c>
      <c r="XI12" s="7">
        <f t="shared" si="11"/>
        <v>8.648121732</v>
      </c>
      <c r="XJ12" s="7">
        <f t="shared" si="11"/>
        <v>7.903718613</v>
      </c>
      <c r="XK12" s="7">
        <f t="shared" si="11"/>
        <v>8.45591637</v>
      </c>
      <c r="XL12" s="7">
        <f t="shared" si="11"/>
        <v>8.720491855</v>
      </c>
      <c r="XM12" s="7">
        <f t="shared" si="11"/>
        <v>8.081810874</v>
      </c>
      <c r="XN12" s="7">
        <f t="shared" si="11"/>
        <v>8.434829451</v>
      </c>
      <c r="XO12" s="7">
        <f t="shared" si="11"/>
        <v>8.386521875</v>
      </c>
      <c r="XP12" s="7">
        <f t="shared" si="11"/>
        <v>8.19445246</v>
      </c>
      <c r="XQ12" s="7">
        <f t="shared" si="11"/>
        <v>8.79773793</v>
      </c>
      <c r="XR12" s="7">
        <f t="shared" si="11"/>
        <v>8.171954725</v>
      </c>
      <c r="XS12" s="7">
        <f t="shared" si="11"/>
        <v>7.706308831</v>
      </c>
      <c r="XT12" s="7">
        <f t="shared" si="11"/>
        <v>8.516914514</v>
      </c>
      <c r="XU12" s="7">
        <f t="shared" si="11"/>
        <v>7.974327554</v>
      </c>
      <c r="XV12" s="7">
        <f t="shared" si="11"/>
        <v>8.29964409</v>
      </c>
      <c r="XW12" s="7">
        <f t="shared" si="11"/>
        <v>9.15689346</v>
      </c>
      <c r="XX12" s="7">
        <f t="shared" si="11"/>
        <v>8.341227672</v>
      </c>
      <c r="XY12" s="7">
        <f t="shared" si="11"/>
        <v>7.691121655</v>
      </c>
      <c r="XZ12" s="7">
        <f t="shared" si="11"/>
        <v>8.643376372</v>
      </c>
      <c r="YA12" s="7">
        <f t="shared" si="11"/>
        <v>8.622338814</v>
      </c>
      <c r="YB12" s="7">
        <f t="shared" si="11"/>
        <v>7.599083914</v>
      </c>
      <c r="YC12" s="7">
        <f t="shared" si="11"/>
        <v>8.578421936</v>
      </c>
      <c r="YD12" s="7">
        <f t="shared" si="11"/>
        <v>7.79926021</v>
      </c>
      <c r="YE12" s="7">
        <f t="shared" si="11"/>
        <v>8.197923024</v>
      </c>
      <c r="YF12" s="7">
        <f t="shared" si="11"/>
        <v>8.711910964</v>
      </c>
      <c r="YG12" s="7">
        <f t="shared" si="11"/>
        <v>8.211310925</v>
      </c>
      <c r="YH12" s="7">
        <f t="shared" si="11"/>
        <v>7.77130245</v>
      </c>
      <c r="YI12" s="7">
        <f t="shared" si="11"/>
        <v>8.44292277</v>
      </c>
      <c r="YJ12" s="7">
        <f t="shared" si="11"/>
        <v>8.178591267</v>
      </c>
      <c r="YK12" s="7">
        <f t="shared" si="11"/>
        <v>7.572897988</v>
      </c>
      <c r="YL12" s="7">
        <f t="shared" si="11"/>
        <v>7.750677872</v>
      </c>
      <c r="YM12" s="7">
        <f t="shared" si="11"/>
        <v>8.407665519</v>
      </c>
      <c r="YN12" s="7">
        <f t="shared" si="11"/>
        <v>7.941401951</v>
      </c>
      <c r="YO12" s="7">
        <f t="shared" si="11"/>
        <v>8.026752135</v>
      </c>
      <c r="YP12" s="7">
        <f t="shared" si="11"/>
        <v>8.126399712</v>
      </c>
      <c r="YQ12" s="7">
        <f t="shared" si="11"/>
        <v>8.533345807</v>
      </c>
      <c r="YR12" s="7">
        <f t="shared" si="11"/>
        <v>8.55569659</v>
      </c>
      <c r="YS12" s="7">
        <f t="shared" si="11"/>
        <v>8.701092467</v>
      </c>
      <c r="YT12" s="7">
        <f t="shared" si="11"/>
        <v>8.205794473</v>
      </c>
      <c r="YU12" s="7">
        <f t="shared" si="11"/>
        <v>7.99334829</v>
      </c>
      <c r="YV12" s="7">
        <f t="shared" si="11"/>
        <v>8.540820005</v>
      </c>
      <c r="YW12" s="7">
        <f t="shared" si="11"/>
        <v>7.979022504</v>
      </c>
      <c r="YX12" s="7">
        <f t="shared" si="11"/>
        <v>8.348855842</v>
      </c>
      <c r="YY12" s="7">
        <f t="shared" si="11"/>
        <v>8.65268731</v>
      </c>
      <c r="YZ12" s="7">
        <f t="shared" si="11"/>
        <v>8.317848344</v>
      </c>
      <c r="ZA12" s="7">
        <f t="shared" si="11"/>
        <v>7.876149439</v>
      </c>
      <c r="ZB12" s="7">
        <f t="shared" si="11"/>
        <v>8.345041144</v>
      </c>
      <c r="ZC12" s="7">
        <f t="shared" si="11"/>
        <v>8.090945893</v>
      </c>
      <c r="ZD12" s="7">
        <f t="shared" si="11"/>
        <v>8.742428945</v>
      </c>
      <c r="ZE12" s="7">
        <f t="shared" si="11"/>
        <v>9.012402727</v>
      </c>
      <c r="ZF12" s="7">
        <f t="shared" si="11"/>
        <v>7.806186182</v>
      </c>
      <c r="ZG12" s="7">
        <f t="shared" si="11"/>
        <v>8.813318643</v>
      </c>
      <c r="ZH12" s="7">
        <f t="shared" si="11"/>
        <v>7.771475366</v>
      </c>
      <c r="ZI12" s="7">
        <f t="shared" si="11"/>
        <v>7.937299277</v>
      </c>
      <c r="ZJ12" s="7">
        <f t="shared" si="11"/>
        <v>9.339049446</v>
      </c>
      <c r="ZK12" s="7">
        <f t="shared" si="11"/>
        <v>7.827030059</v>
      </c>
      <c r="ZL12" s="7">
        <f t="shared" si="11"/>
        <v>7.819676155</v>
      </c>
      <c r="ZM12" s="7">
        <f t="shared" si="11"/>
        <v>8.241080365</v>
      </c>
      <c r="ZN12" s="7">
        <f t="shared" si="11"/>
        <v>7.440478666</v>
      </c>
      <c r="ZO12" s="7">
        <f t="shared" si="11"/>
        <v>8.101741145</v>
      </c>
      <c r="ZP12" s="7">
        <f t="shared" si="11"/>
        <v>7.538547999</v>
      </c>
      <c r="ZQ12" s="7">
        <f t="shared" si="11"/>
        <v>7.486901667</v>
      </c>
      <c r="ZR12" s="7">
        <f t="shared" si="11"/>
        <v>8.312698072</v>
      </c>
      <c r="ZS12" s="7">
        <f t="shared" si="11"/>
        <v>8.071003127</v>
      </c>
      <c r="ZT12" s="7">
        <f t="shared" si="11"/>
        <v>7.767427732</v>
      </c>
      <c r="ZU12" s="7">
        <f t="shared" si="11"/>
        <v>7.988675078</v>
      </c>
      <c r="ZV12" s="7">
        <f t="shared" si="11"/>
        <v>8.92134898</v>
      </c>
      <c r="ZW12" s="7">
        <f t="shared" si="11"/>
        <v>8.578064501</v>
      </c>
      <c r="ZX12" s="7">
        <f t="shared" si="11"/>
        <v>7.627572879</v>
      </c>
      <c r="ZY12" s="7">
        <f t="shared" si="11"/>
        <v>7.771013007</v>
      </c>
      <c r="ZZ12" s="7">
        <f t="shared" si="11"/>
        <v>8.915994214</v>
      </c>
      <c r="AAA12" s="7">
        <f t="shared" si="11"/>
        <v>7.280591294</v>
      </c>
      <c r="AAB12" s="7">
        <f t="shared" si="11"/>
        <v>8.61324305</v>
      </c>
      <c r="AAC12" s="7">
        <f t="shared" si="11"/>
        <v>8.877226243</v>
      </c>
      <c r="AAD12" s="7">
        <f t="shared" si="11"/>
        <v>7.938448921</v>
      </c>
      <c r="AAE12" s="7">
        <f t="shared" si="11"/>
        <v>7.839976706</v>
      </c>
      <c r="AAF12" s="7">
        <f t="shared" si="11"/>
        <v>8.369798127</v>
      </c>
      <c r="AAG12" s="7">
        <f t="shared" si="11"/>
        <v>8.135659255</v>
      </c>
      <c r="AAH12" s="7">
        <f t="shared" si="11"/>
        <v>8.44097707</v>
      </c>
      <c r="AAI12" s="7">
        <f t="shared" si="11"/>
        <v>8.140148006</v>
      </c>
      <c r="AAJ12" s="7">
        <f t="shared" si="11"/>
        <v>8.024369693</v>
      </c>
      <c r="AAK12" s="7">
        <f t="shared" si="11"/>
        <v>8.144320686</v>
      </c>
      <c r="AAL12" s="7">
        <f t="shared" si="11"/>
        <v>7.564580608</v>
      </c>
      <c r="AAM12" s="7">
        <f t="shared" si="11"/>
        <v>8.258941175</v>
      </c>
      <c r="AAN12" s="7">
        <f t="shared" si="11"/>
        <v>8.124640643</v>
      </c>
      <c r="AAO12" s="7">
        <f t="shared" si="11"/>
        <v>7.646518735</v>
      </c>
      <c r="AAP12" s="7">
        <f t="shared" si="11"/>
        <v>7.798569661</v>
      </c>
      <c r="AAQ12" s="7">
        <f t="shared" si="11"/>
        <v>8.471316703</v>
      </c>
      <c r="AAR12" s="7">
        <f t="shared" si="11"/>
        <v>7.824533471</v>
      </c>
      <c r="AAS12" s="7">
        <f t="shared" si="11"/>
        <v>8.534604112</v>
      </c>
      <c r="AAT12" s="7">
        <f t="shared" si="11"/>
        <v>7.857495086</v>
      </c>
      <c r="AAU12" s="7">
        <f t="shared" si="11"/>
        <v>7.921410711</v>
      </c>
      <c r="AAV12" s="7">
        <f t="shared" si="11"/>
        <v>8.1855858</v>
      </c>
      <c r="AAW12" s="7">
        <f t="shared" si="11"/>
        <v>7.527324592</v>
      </c>
      <c r="AAX12" s="7">
        <f t="shared" si="11"/>
        <v>8.193167875</v>
      </c>
      <c r="AAY12" s="7">
        <f t="shared" si="11"/>
        <v>8.319304955</v>
      </c>
      <c r="AAZ12" s="7">
        <f t="shared" si="11"/>
        <v>8.069405092</v>
      </c>
      <c r="ABA12" s="7">
        <f t="shared" si="11"/>
        <v>7.880504501</v>
      </c>
      <c r="ABB12" s="7">
        <f t="shared" si="11"/>
        <v>8.487836997</v>
      </c>
      <c r="ABC12" s="7">
        <f t="shared" si="11"/>
        <v>9.011580849</v>
      </c>
      <c r="ABD12" s="7">
        <f t="shared" si="11"/>
        <v>8.038341429</v>
      </c>
      <c r="ABE12" s="7">
        <f t="shared" si="11"/>
        <v>8.413005381</v>
      </c>
      <c r="ABF12" s="7">
        <f t="shared" si="11"/>
        <v>8.675271276</v>
      </c>
      <c r="ABG12" s="7">
        <f t="shared" si="11"/>
        <v>8.187267098</v>
      </c>
      <c r="ABH12" s="7">
        <f t="shared" si="11"/>
        <v>8.689635121</v>
      </c>
      <c r="ABI12" s="7">
        <f t="shared" si="11"/>
        <v>7.29585823</v>
      </c>
      <c r="ABJ12" s="7">
        <f t="shared" si="11"/>
        <v>7.894305427</v>
      </c>
      <c r="ABK12" s="7">
        <f t="shared" si="11"/>
        <v>9.065807488</v>
      </c>
      <c r="ABL12" s="7">
        <f t="shared" si="11"/>
        <v>7.015630189</v>
      </c>
      <c r="ABM12" s="7">
        <f t="shared" si="11"/>
        <v>7.771825347</v>
      </c>
      <c r="ABN12" s="7">
        <f t="shared" si="11"/>
        <v>8.732864461</v>
      </c>
      <c r="ABO12" s="7">
        <f t="shared" si="11"/>
        <v>7.475002961</v>
      </c>
      <c r="ABP12" s="7">
        <f t="shared" si="11"/>
        <v>8.037469324</v>
      </c>
      <c r="ABQ12" s="7">
        <f t="shared" si="11"/>
        <v>8.881320039</v>
      </c>
      <c r="ABR12" s="7">
        <f t="shared" si="11"/>
        <v>8.138301578</v>
      </c>
      <c r="ABS12" s="7">
        <f t="shared" si="11"/>
        <v>7.926073976</v>
      </c>
      <c r="ABT12" s="7">
        <f t="shared" si="11"/>
        <v>8.757380993</v>
      </c>
      <c r="ABU12" s="7">
        <f t="shared" si="11"/>
        <v>8.308713184</v>
      </c>
      <c r="ABV12" s="7">
        <f t="shared" si="11"/>
        <v>7.985329564</v>
      </c>
      <c r="ABW12" s="7">
        <f t="shared" si="11"/>
        <v>8.502813386</v>
      </c>
      <c r="ABX12" s="7">
        <f t="shared" si="11"/>
        <v>8.721279912</v>
      </c>
      <c r="ABY12" s="7">
        <f t="shared" si="11"/>
        <v>8.153650408</v>
      </c>
      <c r="ABZ12" s="7">
        <f t="shared" si="11"/>
        <v>8.52073126</v>
      </c>
      <c r="ACA12" s="7">
        <f t="shared" si="11"/>
        <v>8.45544778</v>
      </c>
      <c r="ACB12" s="7">
        <f t="shared" si="11"/>
        <v>7.96690185</v>
      </c>
      <c r="ACC12" s="7">
        <f t="shared" si="11"/>
        <v>8.645867322</v>
      </c>
      <c r="ACD12" s="7">
        <f t="shared" si="11"/>
        <v>8.467802571</v>
      </c>
      <c r="ACE12" s="7">
        <f t="shared" si="11"/>
        <v>8.667730957</v>
      </c>
      <c r="ACF12" s="7">
        <f t="shared" si="11"/>
        <v>8.462198959</v>
      </c>
      <c r="ACG12" s="7">
        <f t="shared" si="11"/>
        <v>8.128881891</v>
      </c>
      <c r="ACH12" s="7">
        <f t="shared" si="11"/>
        <v>8.503285442</v>
      </c>
      <c r="ACI12" s="7">
        <f t="shared" si="11"/>
        <v>8.780104599</v>
      </c>
      <c r="ACJ12" s="7">
        <f t="shared" si="11"/>
        <v>8.235873018</v>
      </c>
      <c r="ACK12" s="7">
        <f t="shared" si="11"/>
        <v>8.730329262</v>
      </c>
      <c r="ACL12" s="7">
        <f t="shared" si="11"/>
        <v>7.979523638</v>
      </c>
      <c r="ACM12" s="7">
        <f t="shared" si="11"/>
        <v>8.072549278</v>
      </c>
      <c r="ACN12" s="7">
        <f t="shared" si="11"/>
        <v>9.155785582</v>
      </c>
      <c r="ACO12" s="7">
        <f t="shared" si="11"/>
        <v>8.461948628</v>
      </c>
      <c r="ACP12" s="7">
        <f t="shared" si="11"/>
        <v>7.722091335</v>
      </c>
      <c r="ACQ12" s="7">
        <f t="shared" si="11"/>
        <v>8.532930321</v>
      </c>
      <c r="ACR12" s="7">
        <f t="shared" si="11"/>
        <v>7.656149712</v>
      </c>
      <c r="ACS12" s="7">
        <f t="shared" si="11"/>
        <v>7.325002468</v>
      </c>
      <c r="ACT12" s="7">
        <f t="shared" si="11"/>
        <v>8.521908715</v>
      </c>
      <c r="ACU12" s="7">
        <f t="shared" si="11"/>
        <v>8.200174082</v>
      </c>
      <c r="ACV12" s="7">
        <f t="shared" si="11"/>
        <v>7.83823723</v>
      </c>
      <c r="ACW12" s="7">
        <f t="shared" si="11"/>
        <v>8.497614798</v>
      </c>
      <c r="ACX12" s="7">
        <f t="shared" si="11"/>
        <v>8.058553105</v>
      </c>
      <c r="ACY12" s="7">
        <f t="shared" si="11"/>
        <v>7.942678251</v>
      </c>
      <c r="ACZ12" s="7">
        <f t="shared" si="11"/>
        <v>7.847869961</v>
      </c>
      <c r="ADA12" s="7">
        <f t="shared" si="11"/>
        <v>8.277913988</v>
      </c>
      <c r="ADB12" s="7">
        <f t="shared" si="11"/>
        <v>8.012806257</v>
      </c>
      <c r="ADC12" s="7">
        <f t="shared" si="11"/>
        <v>8.083330264</v>
      </c>
      <c r="ADD12" s="7">
        <f t="shared" si="11"/>
        <v>9.081491632</v>
      </c>
      <c r="ADE12" s="7">
        <f t="shared" si="11"/>
        <v>8.208727128</v>
      </c>
      <c r="ADF12" s="7">
        <f t="shared" si="11"/>
        <v>8.251162621</v>
      </c>
      <c r="ADG12" s="7">
        <f t="shared" si="11"/>
        <v>8.506446794</v>
      </c>
      <c r="ADH12" s="7">
        <f t="shared" si="11"/>
        <v>7.571614805</v>
      </c>
      <c r="ADI12" s="7">
        <f t="shared" si="11"/>
        <v>8.256160604</v>
      </c>
      <c r="ADJ12" s="7">
        <f t="shared" si="11"/>
        <v>9.121934254</v>
      </c>
      <c r="ADK12" s="7">
        <f t="shared" si="11"/>
        <v>8.207463077</v>
      </c>
      <c r="ADL12" s="7">
        <f t="shared" si="11"/>
        <v>7.986853198</v>
      </c>
      <c r="ADM12" s="7">
        <f t="shared" si="11"/>
        <v>8.667831124</v>
      </c>
      <c r="ADN12" s="7">
        <f t="shared" si="11"/>
        <v>7.82362973</v>
      </c>
      <c r="ADO12" s="7">
        <f t="shared" si="11"/>
        <v>8.650755347</v>
      </c>
      <c r="ADP12" s="7">
        <f t="shared" si="11"/>
        <v>7.520573512</v>
      </c>
      <c r="ADQ12" s="7">
        <f t="shared" si="11"/>
        <v>7.444122833</v>
      </c>
      <c r="ADR12" s="7">
        <f t="shared" si="11"/>
        <v>8.688146689</v>
      </c>
      <c r="ADS12" s="7">
        <f t="shared" si="11"/>
        <v>7.701463561</v>
      </c>
      <c r="ADT12" s="7">
        <f t="shared" si="11"/>
        <v>8.015841168</v>
      </c>
      <c r="ADU12" s="7">
        <f t="shared" si="11"/>
        <v>8.15612739</v>
      </c>
      <c r="ADV12" s="7">
        <f t="shared" si="11"/>
        <v>8.293053759</v>
      </c>
      <c r="ADW12" s="7">
        <f t="shared" si="11"/>
        <v>8.106084996</v>
      </c>
      <c r="ADX12" s="7">
        <f t="shared" si="11"/>
        <v>8.763107828</v>
      </c>
      <c r="ADY12" s="7">
        <f t="shared" si="11"/>
        <v>7.996006156</v>
      </c>
      <c r="ADZ12" s="7">
        <f t="shared" si="11"/>
        <v>8.73831733</v>
      </c>
      <c r="AEA12" s="7">
        <f t="shared" si="11"/>
        <v>7.838997645</v>
      </c>
      <c r="AEB12" s="7">
        <f t="shared" si="11"/>
        <v>7.911565124</v>
      </c>
      <c r="AEC12" s="7">
        <f t="shared" si="11"/>
        <v>8.398699753</v>
      </c>
      <c r="AED12" s="7">
        <f t="shared" si="11"/>
        <v>8.537880147</v>
      </c>
      <c r="AEE12" s="7">
        <f t="shared" si="11"/>
        <v>7.689047452</v>
      </c>
      <c r="AEF12" s="7">
        <f t="shared" si="11"/>
        <v>8.578632228</v>
      </c>
      <c r="AEG12" s="7">
        <f t="shared" si="11"/>
        <v>8.550002748</v>
      </c>
      <c r="AEH12" s="7">
        <f t="shared" si="11"/>
        <v>7.808551225</v>
      </c>
      <c r="AEI12" s="7">
        <f t="shared" si="11"/>
        <v>8.512998327</v>
      </c>
      <c r="AEJ12" s="7">
        <f t="shared" si="11"/>
        <v>8.152569653</v>
      </c>
      <c r="AEK12" s="7">
        <f t="shared" si="11"/>
        <v>7.035419022</v>
      </c>
      <c r="AEL12" s="7">
        <f t="shared" si="11"/>
        <v>8.98537873</v>
      </c>
      <c r="AEM12" s="7">
        <f t="shared" si="11"/>
        <v>8.733824532</v>
      </c>
      <c r="AEN12" s="7">
        <f t="shared" si="11"/>
        <v>7.919761209</v>
      </c>
      <c r="AEO12" s="7">
        <f t="shared" si="11"/>
        <v>8.258348766</v>
      </c>
      <c r="AEP12" s="7">
        <f t="shared" si="11"/>
        <v>8.445913275</v>
      </c>
      <c r="AEQ12" s="7">
        <f t="shared" si="11"/>
        <v>7.410835787</v>
      </c>
      <c r="AER12" s="7">
        <f t="shared" si="11"/>
        <v>7.723719245</v>
      </c>
      <c r="AES12" s="7">
        <f t="shared" si="11"/>
        <v>8.28635806</v>
      </c>
      <c r="AET12" s="7">
        <f t="shared" si="11"/>
        <v>7.903476485</v>
      </c>
      <c r="AEU12" s="7">
        <f t="shared" si="11"/>
        <v>8.112995279</v>
      </c>
      <c r="AEV12" s="7">
        <f t="shared" si="11"/>
        <v>8.208619864</v>
      </c>
      <c r="AEW12" s="7">
        <f t="shared" si="11"/>
        <v>9.318197235</v>
      </c>
      <c r="AEX12" s="7">
        <f t="shared" si="11"/>
        <v>7.550038961</v>
      </c>
      <c r="AEY12" s="7">
        <f t="shared" si="11"/>
        <v>8.547213071</v>
      </c>
      <c r="AEZ12" s="7">
        <f t="shared" si="11"/>
        <v>9.01488803</v>
      </c>
      <c r="AFA12" s="7">
        <f t="shared" si="11"/>
        <v>8.037546849</v>
      </c>
      <c r="AFB12" s="7">
        <f t="shared" si="11"/>
        <v>8.47506652</v>
      </c>
      <c r="AFC12" s="7">
        <f t="shared" si="11"/>
        <v>7.950392893</v>
      </c>
      <c r="AFD12" s="7">
        <f t="shared" si="11"/>
        <v>8.040099505</v>
      </c>
      <c r="AFE12" s="7">
        <f t="shared" si="11"/>
        <v>8.569491856</v>
      </c>
      <c r="AFF12" s="7">
        <f t="shared" si="11"/>
        <v>7.685206856</v>
      </c>
      <c r="AFG12" s="7">
        <f t="shared" si="11"/>
        <v>7.846975244</v>
      </c>
      <c r="AFH12" s="7">
        <f t="shared" si="11"/>
        <v>7.943145322</v>
      </c>
      <c r="AFI12" s="7">
        <f t="shared" si="11"/>
        <v>8.443458738</v>
      </c>
      <c r="AFJ12" s="7">
        <f t="shared" si="11"/>
        <v>7.405075518</v>
      </c>
      <c r="AFK12" s="7">
        <f t="shared" si="11"/>
        <v>8.054848505</v>
      </c>
      <c r="AFL12" s="7">
        <f t="shared" si="11"/>
        <v>7.931823286</v>
      </c>
      <c r="AFM12" s="7">
        <f t="shared" si="11"/>
        <v>9.205190657</v>
      </c>
      <c r="AFN12" s="7">
        <f t="shared" si="11"/>
        <v>8.446252682</v>
      </c>
      <c r="AFO12" s="7">
        <f t="shared" si="11"/>
        <v>7.787965015</v>
      </c>
      <c r="AFP12" s="7">
        <f t="shared" si="11"/>
        <v>8.162814424</v>
      </c>
      <c r="AFQ12" s="7">
        <f t="shared" si="11"/>
        <v>8.147197006</v>
      </c>
      <c r="AFR12" s="7">
        <f t="shared" si="11"/>
        <v>7.748515404</v>
      </c>
      <c r="AFS12" s="7">
        <f t="shared" si="11"/>
        <v>8.648771594</v>
      </c>
      <c r="AFT12" s="7">
        <f t="shared" si="11"/>
        <v>8.638416472</v>
      </c>
      <c r="AFU12" s="7">
        <f t="shared" si="11"/>
        <v>7.809365192</v>
      </c>
      <c r="AFV12" s="7">
        <f t="shared" si="11"/>
        <v>8.170513355</v>
      </c>
      <c r="AFW12" s="7">
        <f t="shared" si="11"/>
        <v>7.884044652</v>
      </c>
      <c r="AFX12" s="7">
        <f t="shared" si="11"/>
        <v>8.297643848</v>
      </c>
      <c r="AFY12" s="7">
        <f t="shared" si="11"/>
        <v>8.509169491</v>
      </c>
      <c r="AFZ12" s="7">
        <f t="shared" si="11"/>
        <v>8.366242058</v>
      </c>
      <c r="AGA12" s="7">
        <f t="shared" si="11"/>
        <v>7.669268276</v>
      </c>
      <c r="AGB12" s="7">
        <f t="shared" si="11"/>
        <v>8.660542632</v>
      </c>
      <c r="AGC12" s="7">
        <f t="shared" si="11"/>
        <v>8.245445865</v>
      </c>
      <c r="AGD12" s="7">
        <f t="shared" si="11"/>
        <v>8.339278039</v>
      </c>
      <c r="AGE12" s="7">
        <f t="shared" si="11"/>
        <v>8.576664552</v>
      </c>
      <c r="AGF12" s="7">
        <f t="shared" si="11"/>
        <v>8.030582367</v>
      </c>
      <c r="AGG12" s="7">
        <f t="shared" si="11"/>
        <v>7.912177545</v>
      </c>
      <c r="AGH12" s="7">
        <f t="shared" si="11"/>
        <v>8.278474067</v>
      </c>
      <c r="AGI12" s="7">
        <f t="shared" si="11"/>
        <v>9.020790658</v>
      </c>
      <c r="AGJ12" s="7">
        <f t="shared" si="11"/>
        <v>7.66959845</v>
      </c>
      <c r="AGK12" s="7">
        <f t="shared" si="11"/>
        <v>8.767491397</v>
      </c>
      <c r="AGL12" s="7">
        <f t="shared" si="11"/>
        <v>8.666440158</v>
      </c>
      <c r="AGM12" s="7">
        <f t="shared" si="11"/>
        <v>7.361138204</v>
      </c>
      <c r="AGN12" s="7">
        <f t="shared" si="11"/>
        <v>7.836011618</v>
      </c>
      <c r="AGO12" s="7">
        <f t="shared" si="11"/>
        <v>8.117098248</v>
      </c>
      <c r="AGP12" s="7">
        <f t="shared" si="11"/>
        <v>7.858065932</v>
      </c>
      <c r="AGQ12" s="7">
        <f t="shared" si="11"/>
        <v>8.738325547</v>
      </c>
      <c r="AGR12" s="7">
        <f t="shared" si="11"/>
        <v>8.210712223</v>
      </c>
      <c r="AGS12" s="7">
        <f t="shared" si="11"/>
        <v>7.519298594</v>
      </c>
      <c r="AGT12" s="7">
        <f t="shared" si="11"/>
        <v>8.113396924</v>
      </c>
      <c r="AGU12" s="7">
        <f t="shared" si="11"/>
        <v>8.859860665</v>
      </c>
      <c r="AGV12" s="7">
        <f t="shared" si="11"/>
        <v>7.942497103</v>
      </c>
      <c r="AGW12" s="7">
        <f t="shared" si="11"/>
        <v>8.634018867</v>
      </c>
      <c r="AGX12" s="7">
        <f t="shared" si="11"/>
        <v>8.061580145</v>
      </c>
      <c r="AGY12" s="7">
        <f t="shared" si="11"/>
        <v>7.683147634</v>
      </c>
      <c r="AGZ12" s="7">
        <f t="shared" si="11"/>
        <v>8.603576011</v>
      </c>
      <c r="AHA12" s="7">
        <f t="shared" si="11"/>
        <v>8.137853259</v>
      </c>
      <c r="AHB12" s="7">
        <f t="shared" si="11"/>
        <v>8.298276501</v>
      </c>
      <c r="AHC12" s="7">
        <f t="shared" si="11"/>
        <v>9.211155329</v>
      </c>
      <c r="AHD12" s="7">
        <f t="shared" si="11"/>
        <v>8.09109315</v>
      </c>
      <c r="AHE12" s="7">
        <f t="shared" si="11"/>
        <v>8.154242216</v>
      </c>
      <c r="AHF12" s="7">
        <f t="shared" si="11"/>
        <v>7.188982758</v>
      </c>
      <c r="AHG12" s="7">
        <f t="shared" si="11"/>
        <v>7.865974942</v>
      </c>
      <c r="AHH12" s="7">
        <f t="shared" si="11"/>
        <v>8.629973155</v>
      </c>
      <c r="AHI12" s="7">
        <f t="shared" si="11"/>
        <v>9.629545087</v>
      </c>
      <c r="AHJ12" s="7">
        <f t="shared" si="11"/>
        <v>7.175714827</v>
      </c>
      <c r="AHK12" s="7">
        <f t="shared" si="11"/>
        <v>7.86564825</v>
      </c>
      <c r="AHL12" s="7">
        <f t="shared" si="11"/>
        <v>8.023516873</v>
      </c>
      <c r="AHM12" s="7">
        <f t="shared" si="11"/>
        <v>7.614781316</v>
      </c>
      <c r="AHN12" s="7">
        <f t="shared" si="11"/>
        <v>8.386041328</v>
      </c>
      <c r="AHO12" s="7">
        <f t="shared" si="11"/>
        <v>7.776691419</v>
      </c>
      <c r="AHP12" s="7">
        <f t="shared" si="11"/>
        <v>7.442039235</v>
      </c>
      <c r="AHQ12" s="7">
        <f t="shared" si="11"/>
        <v>8.24774916</v>
      </c>
      <c r="AHR12" s="7">
        <f t="shared" si="11"/>
        <v>8.753563379</v>
      </c>
      <c r="AHS12" s="7">
        <f t="shared" si="11"/>
        <v>7.628695103</v>
      </c>
      <c r="AHT12" s="7">
        <f t="shared" si="11"/>
        <v>8.315600311</v>
      </c>
      <c r="AHU12" s="7">
        <f t="shared" si="11"/>
        <v>8.356186776</v>
      </c>
      <c r="AHV12" s="7">
        <f t="shared" si="11"/>
        <v>8.162113669</v>
      </c>
      <c r="AHW12" s="7">
        <f t="shared" si="11"/>
        <v>8.096251942</v>
      </c>
      <c r="AHX12" s="7">
        <f t="shared" si="11"/>
        <v>7.880569359</v>
      </c>
      <c r="AHY12" s="7">
        <f t="shared" si="11"/>
        <v>7.980548243</v>
      </c>
      <c r="AHZ12" s="7">
        <f t="shared" si="11"/>
        <v>8.077084736</v>
      </c>
      <c r="AIA12" s="7">
        <f t="shared" si="11"/>
        <v>7.806804103</v>
      </c>
      <c r="AIB12" s="7">
        <f t="shared" si="11"/>
        <v>7.942870244</v>
      </c>
      <c r="AIC12" s="7">
        <f t="shared" si="11"/>
        <v>7.674143174</v>
      </c>
      <c r="AID12" s="7">
        <f t="shared" si="11"/>
        <v>8.086580163</v>
      </c>
      <c r="AIE12" s="7">
        <f t="shared" si="11"/>
        <v>8.280288866</v>
      </c>
      <c r="AIF12" s="7">
        <f t="shared" si="11"/>
        <v>7.840015526</v>
      </c>
      <c r="AIG12" s="7">
        <f t="shared" si="11"/>
        <v>8.41039952</v>
      </c>
      <c r="AIH12" s="7">
        <f t="shared" si="11"/>
        <v>8.494674584</v>
      </c>
      <c r="AII12" s="7">
        <f t="shared" si="11"/>
        <v>8.328707451</v>
      </c>
      <c r="AIJ12" s="7">
        <f t="shared" si="11"/>
        <v>7.961309282</v>
      </c>
      <c r="AIK12" s="7">
        <f t="shared" si="11"/>
        <v>7.855065726</v>
      </c>
      <c r="AIL12" s="7">
        <f t="shared" si="11"/>
        <v>8.035262954</v>
      </c>
      <c r="AIM12" s="7">
        <f t="shared" si="11"/>
        <v>8.102395639</v>
      </c>
      <c r="AIN12" s="7">
        <f t="shared" si="11"/>
        <v>7.998983536</v>
      </c>
      <c r="AIO12" s="7">
        <f t="shared" si="11"/>
        <v>8.087533431</v>
      </c>
      <c r="AIP12" s="7">
        <f t="shared" si="11"/>
        <v>7.95909755</v>
      </c>
      <c r="AIQ12" s="7">
        <f t="shared" si="11"/>
        <v>8.04904717</v>
      </c>
      <c r="AIR12" s="7">
        <f t="shared" si="11"/>
        <v>8.128557972</v>
      </c>
      <c r="AIS12" s="7">
        <f t="shared" si="11"/>
        <v>8.187266351</v>
      </c>
      <c r="AIT12" s="7">
        <f t="shared" si="11"/>
        <v>8.633694157</v>
      </c>
      <c r="AIU12" s="7">
        <f t="shared" si="11"/>
        <v>7.953875612</v>
      </c>
      <c r="AIV12" s="7">
        <f t="shared" si="11"/>
        <v>8.208833543</v>
      </c>
      <c r="AIW12" s="7">
        <f t="shared" si="11"/>
        <v>8.239593919</v>
      </c>
      <c r="AIX12" s="7">
        <f t="shared" si="11"/>
        <v>7.988085707</v>
      </c>
      <c r="AIY12" s="7">
        <f t="shared" si="11"/>
        <v>7.998326349</v>
      </c>
      <c r="AIZ12" s="7">
        <f t="shared" si="11"/>
        <v>8.181934826</v>
      </c>
      <c r="AJA12" s="7">
        <f t="shared" si="11"/>
        <v>8.470381547</v>
      </c>
      <c r="AJB12" s="7">
        <f t="shared" si="11"/>
        <v>7.828794022</v>
      </c>
      <c r="AJC12" s="7">
        <f t="shared" si="11"/>
        <v>8.646306155</v>
      </c>
      <c r="AJD12" s="7">
        <f t="shared" si="11"/>
        <v>8.433547744</v>
      </c>
      <c r="AJE12" s="7">
        <f t="shared" si="11"/>
        <v>8.829278584</v>
      </c>
      <c r="AJF12" s="7">
        <f t="shared" si="11"/>
        <v>7.849771429</v>
      </c>
      <c r="AJG12" s="7">
        <f t="shared" si="11"/>
        <v>7.948829186</v>
      </c>
      <c r="AJH12" s="7">
        <f t="shared" si="11"/>
        <v>7.452287713</v>
      </c>
      <c r="AJI12" s="7">
        <f t="shared" si="11"/>
        <v>8.751487029</v>
      </c>
      <c r="AJJ12" s="7">
        <f t="shared" si="11"/>
        <v>8.381140705</v>
      </c>
      <c r="AJK12" s="7">
        <f t="shared" si="11"/>
        <v>7.620130302</v>
      </c>
      <c r="AJL12" s="7">
        <f t="shared" si="11"/>
        <v>7.968782538</v>
      </c>
      <c r="AJM12" s="7">
        <f t="shared" si="11"/>
        <v>8.579729308</v>
      </c>
      <c r="AJN12" s="7">
        <f t="shared" si="11"/>
        <v>7.507753546</v>
      </c>
      <c r="AJO12" s="7">
        <f t="shared" si="11"/>
        <v>8.523891808</v>
      </c>
      <c r="AJP12" s="7">
        <f t="shared" si="11"/>
        <v>8.633442916</v>
      </c>
      <c r="AJQ12" s="7">
        <f t="shared" si="11"/>
        <v>8.049240037</v>
      </c>
      <c r="AJR12" s="7">
        <f t="shared" si="11"/>
        <v>7.661779773</v>
      </c>
      <c r="AJS12" s="7">
        <f t="shared" si="11"/>
        <v>8.655499288</v>
      </c>
      <c r="AJT12" s="7">
        <f t="shared" si="11"/>
        <v>8.50726537</v>
      </c>
      <c r="AJU12" s="7">
        <f t="shared" si="11"/>
        <v>7.345090987</v>
      </c>
      <c r="AJV12" s="7">
        <f t="shared" si="11"/>
        <v>8.014787311</v>
      </c>
      <c r="AJW12" s="7">
        <f t="shared" si="11"/>
        <v>7.863143875</v>
      </c>
      <c r="AJX12" s="7">
        <f t="shared" si="11"/>
        <v>8.104814232</v>
      </c>
      <c r="AJY12" s="7">
        <f t="shared" si="11"/>
        <v>8.863597424</v>
      </c>
      <c r="AJZ12" s="7">
        <f t="shared" si="11"/>
        <v>7.953588164</v>
      </c>
      <c r="AKA12" s="7">
        <f t="shared" si="11"/>
        <v>8.086478593</v>
      </c>
      <c r="AKB12" s="7">
        <f t="shared" si="11"/>
        <v>8.367400784</v>
      </c>
      <c r="AKC12" s="7">
        <f t="shared" si="11"/>
        <v>8.001695942</v>
      </c>
      <c r="AKD12" s="7">
        <f t="shared" si="11"/>
        <v>8.17639476</v>
      </c>
      <c r="AKE12" s="7">
        <f t="shared" si="11"/>
        <v>8.223873912</v>
      </c>
      <c r="AKF12" s="7">
        <f t="shared" si="11"/>
        <v>7.565050494</v>
      </c>
      <c r="AKG12" s="7">
        <f t="shared" si="11"/>
        <v>8.611454452</v>
      </c>
      <c r="AKH12" s="7">
        <f t="shared" si="11"/>
        <v>8.169686199</v>
      </c>
      <c r="AKI12" s="7">
        <f t="shared" si="11"/>
        <v>7.911513414</v>
      </c>
      <c r="AKJ12" s="7">
        <f t="shared" si="11"/>
        <v>8.181718979</v>
      </c>
      <c r="AKK12" s="7">
        <f t="shared" si="11"/>
        <v>7.751814764</v>
      </c>
      <c r="AKL12" s="7">
        <f t="shared" si="11"/>
        <v>8.377720032</v>
      </c>
      <c r="AKM12" s="7">
        <f t="shared" si="11"/>
        <v>8.636008641</v>
      </c>
      <c r="AKN12" s="7">
        <f t="shared" si="11"/>
        <v>8.496085612</v>
      </c>
      <c r="AKO12" s="7">
        <f t="shared" si="11"/>
        <v>8.182139863</v>
      </c>
      <c r="AKP12" s="7">
        <f t="shared" si="11"/>
        <v>9.139961944</v>
      </c>
      <c r="AKQ12" s="7">
        <f t="shared" si="11"/>
        <v>7.45337587</v>
      </c>
      <c r="AKR12" s="7">
        <f t="shared" si="11"/>
        <v>8.168646217</v>
      </c>
      <c r="AKS12" s="7">
        <f t="shared" si="11"/>
        <v>8.792780549</v>
      </c>
      <c r="AKT12" s="7">
        <f t="shared" si="11"/>
        <v>8.013094012</v>
      </c>
      <c r="AKU12" s="7">
        <f t="shared" si="11"/>
        <v>8.148358785</v>
      </c>
      <c r="AKV12" s="7">
        <f t="shared" si="11"/>
        <v>8.253299754</v>
      </c>
      <c r="AKW12" s="7">
        <f t="shared" si="11"/>
        <v>8.177082507</v>
      </c>
      <c r="AKX12" s="7">
        <f t="shared" si="11"/>
        <v>8.143510326</v>
      </c>
      <c r="AKY12" s="7">
        <f t="shared" si="11"/>
        <v>8.073925396</v>
      </c>
      <c r="AKZ12" s="7">
        <f t="shared" si="11"/>
        <v>7.992348335</v>
      </c>
      <c r="ALA12" s="7">
        <f t="shared" si="11"/>
        <v>7.755948596</v>
      </c>
      <c r="ALB12" s="7">
        <f t="shared" si="11"/>
        <v>8.33000633</v>
      </c>
      <c r="ALC12" s="7">
        <f t="shared" si="11"/>
        <v>8.383814746</v>
      </c>
      <c r="ALD12" s="7">
        <f t="shared" si="11"/>
        <v>8.089490048</v>
      </c>
      <c r="ALE12" s="7">
        <f t="shared" si="11"/>
        <v>7.928102436</v>
      </c>
      <c r="ALF12" s="7">
        <f t="shared" si="11"/>
        <v>8.883204362</v>
      </c>
      <c r="ALG12" s="7">
        <f t="shared" si="11"/>
        <v>8.421832547</v>
      </c>
      <c r="ALH12" s="7">
        <f t="shared" si="11"/>
        <v>7.851815516</v>
      </c>
      <c r="ALI12" s="7">
        <f t="shared" si="11"/>
        <v>8.653276923</v>
      </c>
      <c r="ALJ12" s="7">
        <f t="shared" si="11"/>
        <v>7.479458286</v>
      </c>
      <c r="ALK12" s="7">
        <f t="shared" si="11"/>
        <v>7.844203498</v>
      </c>
      <c r="ALL12" s="7">
        <f t="shared" si="11"/>
        <v>8.431678456</v>
      </c>
      <c r="ALM12" s="7">
        <f t="shared" si="11"/>
        <v>7.646444532</v>
      </c>
      <c r="ALN12" s="7">
        <f t="shared" si="11"/>
        <v>8.390400295</v>
      </c>
      <c r="ALO12" s="7">
        <f t="shared" si="11"/>
        <v>8.457026292</v>
      </c>
      <c r="ALP12" s="7">
        <f t="shared" si="11"/>
        <v>8.708945792</v>
      </c>
      <c r="ALQ12" s="7">
        <f t="shared" si="11"/>
        <v>8.069233429</v>
      </c>
      <c r="ALR12" s="7">
        <f t="shared" si="11"/>
        <v>8.51506455</v>
      </c>
      <c r="ALS12" s="7">
        <f t="shared" si="11"/>
        <v>7.795317075</v>
      </c>
      <c r="ALT12" s="7">
        <f t="shared" si="11"/>
        <v>7.531673483</v>
      </c>
    </row>
    <row r="13">
      <c r="A13" s="18">
        <v>40981.0</v>
      </c>
      <c r="B13" s="19">
        <v>8.49</v>
      </c>
      <c r="C13" s="21">
        <f t="shared" si="2"/>
        <v>0.06069824055</v>
      </c>
      <c r="D13" s="21"/>
      <c r="E13" s="21"/>
      <c r="F13" s="21"/>
      <c r="G13" s="21"/>
      <c r="H13" s="7">
        <f t="shared" si="3"/>
        <v>10</v>
      </c>
      <c r="I13" s="7">
        <f t="shared" ref="I13:ALT13" si="12">I12 * EXP( NORMINV(RAND(),$D$4,$E$4))</f>
        <v>7.721346116</v>
      </c>
      <c r="J13" s="7">
        <f t="shared" si="12"/>
        <v>8.400089993</v>
      </c>
      <c r="K13" s="7">
        <f t="shared" si="12"/>
        <v>8.721904109</v>
      </c>
      <c r="L13" s="7">
        <f t="shared" si="12"/>
        <v>8.834925584</v>
      </c>
      <c r="M13" s="7">
        <f t="shared" si="12"/>
        <v>8.139811455</v>
      </c>
      <c r="N13" s="7">
        <f t="shared" si="12"/>
        <v>7.195418206</v>
      </c>
      <c r="O13" s="7">
        <f t="shared" si="12"/>
        <v>8.301739945</v>
      </c>
      <c r="P13" s="7">
        <f t="shared" si="12"/>
        <v>8.387469592</v>
      </c>
      <c r="Q13" s="7">
        <f t="shared" si="12"/>
        <v>8.958918247</v>
      </c>
      <c r="R13" s="7">
        <f t="shared" si="12"/>
        <v>7.961006905</v>
      </c>
      <c r="S13" s="7">
        <f t="shared" si="12"/>
        <v>8.475559917</v>
      </c>
      <c r="T13" s="7">
        <f t="shared" si="12"/>
        <v>8.09214377</v>
      </c>
      <c r="U13" s="7">
        <f t="shared" si="12"/>
        <v>8.703579005</v>
      </c>
      <c r="V13" s="7">
        <f t="shared" si="12"/>
        <v>8.053694458</v>
      </c>
      <c r="W13" s="7">
        <f t="shared" si="12"/>
        <v>8.069180241</v>
      </c>
      <c r="X13" s="7">
        <f t="shared" si="12"/>
        <v>8.002415915</v>
      </c>
      <c r="Y13" s="7">
        <f t="shared" si="12"/>
        <v>8.663491518</v>
      </c>
      <c r="Z13" s="7">
        <f t="shared" si="12"/>
        <v>7.672043816</v>
      </c>
      <c r="AA13" s="7">
        <f t="shared" si="12"/>
        <v>8.782495595</v>
      </c>
      <c r="AB13" s="7">
        <f t="shared" si="12"/>
        <v>7.478237418</v>
      </c>
      <c r="AC13" s="7">
        <f t="shared" si="12"/>
        <v>8.388460017</v>
      </c>
      <c r="AD13" s="7">
        <f t="shared" si="12"/>
        <v>9.508335265</v>
      </c>
      <c r="AE13" s="7">
        <f t="shared" si="12"/>
        <v>8.374254101</v>
      </c>
      <c r="AF13" s="7">
        <f t="shared" si="12"/>
        <v>8.823192249</v>
      </c>
      <c r="AG13" s="7">
        <f t="shared" si="12"/>
        <v>8.937659656</v>
      </c>
      <c r="AH13" s="7">
        <f t="shared" si="12"/>
        <v>7.40075198</v>
      </c>
      <c r="AI13" s="7">
        <f t="shared" si="12"/>
        <v>8.813319538</v>
      </c>
      <c r="AJ13" s="7">
        <f t="shared" si="12"/>
        <v>8.961404956</v>
      </c>
      <c r="AK13" s="7">
        <f t="shared" si="12"/>
        <v>8.25231557</v>
      </c>
      <c r="AL13" s="7">
        <f t="shared" si="12"/>
        <v>8.063198251</v>
      </c>
      <c r="AM13" s="7">
        <f t="shared" si="12"/>
        <v>8.440496824</v>
      </c>
      <c r="AN13" s="7">
        <f t="shared" si="12"/>
        <v>8.196178281</v>
      </c>
      <c r="AO13" s="7">
        <f t="shared" si="12"/>
        <v>8.009254779</v>
      </c>
      <c r="AP13" s="7">
        <f t="shared" si="12"/>
        <v>8.46721012</v>
      </c>
      <c r="AQ13" s="7">
        <f t="shared" si="12"/>
        <v>7.759446885</v>
      </c>
      <c r="AR13" s="7">
        <f t="shared" si="12"/>
        <v>7.732403656</v>
      </c>
      <c r="AS13" s="7">
        <f t="shared" si="12"/>
        <v>9.015542231</v>
      </c>
      <c r="AT13" s="7">
        <f t="shared" si="12"/>
        <v>8.610028336</v>
      </c>
      <c r="AU13" s="7">
        <f t="shared" si="12"/>
        <v>8.053404933</v>
      </c>
      <c r="AV13" s="7">
        <f t="shared" si="12"/>
        <v>8.732094674</v>
      </c>
      <c r="AW13" s="7">
        <f t="shared" si="12"/>
        <v>7.920766573</v>
      </c>
      <c r="AX13" s="7">
        <f t="shared" si="12"/>
        <v>8.060330468</v>
      </c>
      <c r="AY13" s="7">
        <f t="shared" si="12"/>
        <v>7.669155722</v>
      </c>
      <c r="AZ13" s="7">
        <f t="shared" si="12"/>
        <v>8.142013004</v>
      </c>
      <c r="BA13" s="7">
        <f t="shared" si="12"/>
        <v>7.616672094</v>
      </c>
      <c r="BB13" s="7">
        <f t="shared" si="12"/>
        <v>8.948071836</v>
      </c>
      <c r="BC13" s="7">
        <f t="shared" si="12"/>
        <v>7.892308844</v>
      </c>
      <c r="BD13" s="7">
        <f t="shared" si="12"/>
        <v>8.255010908</v>
      </c>
      <c r="BE13" s="7">
        <f t="shared" si="12"/>
        <v>8.222701178</v>
      </c>
      <c r="BF13" s="7">
        <f t="shared" si="12"/>
        <v>8.518369231</v>
      </c>
      <c r="BG13" s="7">
        <f t="shared" si="12"/>
        <v>9.326978887</v>
      </c>
      <c r="BH13" s="7">
        <f t="shared" si="12"/>
        <v>7.792887287</v>
      </c>
      <c r="BI13" s="7">
        <f t="shared" si="12"/>
        <v>8.303162296</v>
      </c>
      <c r="BJ13" s="7">
        <f t="shared" si="12"/>
        <v>8.118330608</v>
      </c>
      <c r="BK13" s="7">
        <f t="shared" si="12"/>
        <v>8.242565409</v>
      </c>
      <c r="BL13" s="7">
        <f t="shared" si="12"/>
        <v>7.666799642</v>
      </c>
      <c r="BM13" s="7">
        <f t="shared" si="12"/>
        <v>8.445148628</v>
      </c>
      <c r="BN13" s="7">
        <f t="shared" si="12"/>
        <v>7.832212568</v>
      </c>
      <c r="BO13" s="7">
        <f t="shared" si="12"/>
        <v>8.379989112</v>
      </c>
      <c r="BP13" s="7">
        <f t="shared" si="12"/>
        <v>8.764168384</v>
      </c>
      <c r="BQ13" s="7">
        <f t="shared" si="12"/>
        <v>7.307302172</v>
      </c>
      <c r="BR13" s="7">
        <f t="shared" si="12"/>
        <v>7.42709789</v>
      </c>
      <c r="BS13" s="7">
        <f t="shared" si="12"/>
        <v>8.405165832</v>
      </c>
      <c r="BT13" s="7">
        <f t="shared" si="12"/>
        <v>8.788226162</v>
      </c>
      <c r="BU13" s="7">
        <f t="shared" si="12"/>
        <v>7.891931426</v>
      </c>
      <c r="BV13" s="7">
        <f t="shared" si="12"/>
        <v>8.249381716</v>
      </c>
      <c r="BW13" s="7">
        <f t="shared" si="12"/>
        <v>7.655002961</v>
      </c>
      <c r="BX13" s="7">
        <f t="shared" si="12"/>
        <v>7.614917488</v>
      </c>
      <c r="BY13" s="7">
        <f t="shared" si="12"/>
        <v>9.576793349</v>
      </c>
      <c r="BZ13" s="7">
        <f t="shared" si="12"/>
        <v>8.503298772</v>
      </c>
      <c r="CA13" s="7">
        <f t="shared" si="12"/>
        <v>7.829688178</v>
      </c>
      <c r="CB13" s="7">
        <f t="shared" si="12"/>
        <v>8.813193157</v>
      </c>
      <c r="CC13" s="7">
        <f t="shared" si="12"/>
        <v>8.606482823</v>
      </c>
      <c r="CD13" s="7">
        <f t="shared" si="12"/>
        <v>8.142208799</v>
      </c>
      <c r="CE13" s="7">
        <f t="shared" si="12"/>
        <v>9.201207009</v>
      </c>
      <c r="CF13" s="7">
        <f t="shared" si="12"/>
        <v>7.919062842</v>
      </c>
      <c r="CG13" s="7">
        <f t="shared" si="12"/>
        <v>7.421709006</v>
      </c>
      <c r="CH13" s="7">
        <f t="shared" si="12"/>
        <v>8.760215023</v>
      </c>
      <c r="CI13" s="7">
        <f t="shared" si="12"/>
        <v>8.224766201</v>
      </c>
      <c r="CJ13" s="7">
        <f t="shared" si="12"/>
        <v>7.46736945</v>
      </c>
      <c r="CK13" s="7">
        <f t="shared" si="12"/>
        <v>9.18348073</v>
      </c>
      <c r="CL13" s="7">
        <f t="shared" si="12"/>
        <v>7.855165201</v>
      </c>
      <c r="CM13" s="7">
        <f t="shared" si="12"/>
        <v>7.418049958</v>
      </c>
      <c r="CN13" s="7">
        <f t="shared" si="12"/>
        <v>8.163060152</v>
      </c>
      <c r="CO13" s="7">
        <f t="shared" si="12"/>
        <v>8.654223951</v>
      </c>
      <c r="CP13" s="7">
        <f t="shared" si="12"/>
        <v>8.052544824</v>
      </c>
      <c r="CQ13" s="7">
        <f t="shared" si="12"/>
        <v>8.227322884</v>
      </c>
      <c r="CR13" s="7">
        <f t="shared" si="12"/>
        <v>8.21648666</v>
      </c>
      <c r="CS13" s="7">
        <f t="shared" si="12"/>
        <v>7.60428967</v>
      </c>
      <c r="CT13" s="7">
        <f t="shared" si="12"/>
        <v>9.165031005</v>
      </c>
      <c r="CU13" s="7">
        <f t="shared" si="12"/>
        <v>7.995844332</v>
      </c>
      <c r="CV13" s="7">
        <f t="shared" si="12"/>
        <v>9.120983371</v>
      </c>
      <c r="CW13" s="7">
        <f t="shared" si="12"/>
        <v>8.144726303</v>
      </c>
      <c r="CX13" s="7">
        <f t="shared" si="12"/>
        <v>9.351942144</v>
      </c>
      <c r="CY13" s="7">
        <f t="shared" si="12"/>
        <v>8.285742554</v>
      </c>
      <c r="CZ13" s="7">
        <f t="shared" si="12"/>
        <v>9.147261092</v>
      </c>
      <c r="DA13" s="7">
        <f t="shared" si="12"/>
        <v>7.610334773</v>
      </c>
      <c r="DB13" s="7">
        <f t="shared" si="12"/>
        <v>8.715447226</v>
      </c>
      <c r="DC13" s="7">
        <f t="shared" si="12"/>
        <v>8.471379125</v>
      </c>
      <c r="DD13" s="7">
        <f t="shared" si="12"/>
        <v>8.205673027</v>
      </c>
      <c r="DE13" s="7">
        <f t="shared" si="12"/>
        <v>9.007982295</v>
      </c>
      <c r="DF13" s="7">
        <f t="shared" si="12"/>
        <v>7.899136466</v>
      </c>
      <c r="DG13" s="7">
        <f t="shared" si="12"/>
        <v>7.792323591</v>
      </c>
      <c r="DH13" s="7">
        <f t="shared" si="12"/>
        <v>8.563177104</v>
      </c>
      <c r="DI13" s="7">
        <f t="shared" si="12"/>
        <v>8.348523095</v>
      </c>
      <c r="DJ13" s="7">
        <f t="shared" si="12"/>
        <v>8.547388976</v>
      </c>
      <c r="DK13" s="7">
        <f t="shared" si="12"/>
        <v>8.838879996</v>
      </c>
      <c r="DL13" s="7">
        <f t="shared" si="12"/>
        <v>8.147467584</v>
      </c>
      <c r="DM13" s="7">
        <f t="shared" si="12"/>
        <v>7.962396987</v>
      </c>
      <c r="DN13" s="7">
        <f t="shared" si="12"/>
        <v>8.668586705</v>
      </c>
      <c r="DO13" s="7">
        <f t="shared" si="12"/>
        <v>7.447020005</v>
      </c>
      <c r="DP13" s="7">
        <f t="shared" si="12"/>
        <v>7.671190693</v>
      </c>
      <c r="DQ13" s="7">
        <f t="shared" si="12"/>
        <v>8.325254028</v>
      </c>
      <c r="DR13" s="7">
        <f t="shared" si="12"/>
        <v>8.599307191</v>
      </c>
      <c r="DS13" s="7">
        <f t="shared" si="12"/>
        <v>7.521879993</v>
      </c>
      <c r="DT13" s="7">
        <f t="shared" si="12"/>
        <v>8.265023994</v>
      </c>
      <c r="DU13" s="7">
        <f t="shared" si="12"/>
        <v>7.712630878</v>
      </c>
      <c r="DV13" s="7">
        <f t="shared" si="12"/>
        <v>7.986030594</v>
      </c>
      <c r="DW13" s="7">
        <f t="shared" si="12"/>
        <v>7.918691969</v>
      </c>
      <c r="DX13" s="7">
        <f t="shared" si="12"/>
        <v>7.781387652</v>
      </c>
      <c r="DY13" s="7">
        <f t="shared" si="12"/>
        <v>7.983020135</v>
      </c>
      <c r="DZ13" s="7">
        <f t="shared" si="12"/>
        <v>8.553436697</v>
      </c>
      <c r="EA13" s="7">
        <f t="shared" si="12"/>
        <v>8.973636666</v>
      </c>
      <c r="EB13" s="7">
        <f t="shared" si="12"/>
        <v>7.847780827</v>
      </c>
      <c r="EC13" s="7">
        <f t="shared" si="12"/>
        <v>7.946831904</v>
      </c>
      <c r="ED13" s="7">
        <f t="shared" si="12"/>
        <v>8.588925704</v>
      </c>
      <c r="EE13" s="7">
        <f t="shared" si="12"/>
        <v>8.209185415</v>
      </c>
      <c r="EF13" s="7">
        <f t="shared" si="12"/>
        <v>8.430892994</v>
      </c>
      <c r="EG13" s="7">
        <f t="shared" si="12"/>
        <v>8.494559949</v>
      </c>
      <c r="EH13" s="7">
        <f t="shared" si="12"/>
        <v>7.450578533</v>
      </c>
      <c r="EI13" s="7">
        <f t="shared" si="12"/>
        <v>8.493322973</v>
      </c>
      <c r="EJ13" s="7">
        <f t="shared" si="12"/>
        <v>7.792688428</v>
      </c>
      <c r="EK13" s="7">
        <f t="shared" si="12"/>
        <v>7.995455006</v>
      </c>
      <c r="EL13" s="7">
        <f t="shared" si="12"/>
        <v>8.134263315</v>
      </c>
      <c r="EM13" s="7">
        <f t="shared" si="12"/>
        <v>8.051835853</v>
      </c>
      <c r="EN13" s="7">
        <f t="shared" si="12"/>
        <v>8.511308747</v>
      </c>
      <c r="EO13" s="7">
        <f t="shared" si="12"/>
        <v>8.55574982</v>
      </c>
      <c r="EP13" s="7">
        <f t="shared" si="12"/>
        <v>8.895102086</v>
      </c>
      <c r="EQ13" s="7">
        <f t="shared" si="12"/>
        <v>8.143287309</v>
      </c>
      <c r="ER13" s="7">
        <f t="shared" si="12"/>
        <v>9.051910987</v>
      </c>
      <c r="ES13" s="7">
        <f t="shared" si="12"/>
        <v>7.612400271</v>
      </c>
      <c r="ET13" s="7">
        <f t="shared" si="12"/>
        <v>8.090086175</v>
      </c>
      <c r="EU13" s="7">
        <f t="shared" si="12"/>
        <v>7.740970228</v>
      </c>
      <c r="EV13" s="7">
        <f t="shared" si="12"/>
        <v>7.848272113</v>
      </c>
      <c r="EW13" s="7">
        <f t="shared" si="12"/>
        <v>8.788173905</v>
      </c>
      <c r="EX13" s="7">
        <f t="shared" si="12"/>
        <v>9.098443592</v>
      </c>
      <c r="EY13" s="7">
        <f t="shared" si="12"/>
        <v>7.749211005</v>
      </c>
      <c r="EZ13" s="7">
        <f t="shared" si="12"/>
        <v>8.076376091</v>
      </c>
      <c r="FA13" s="7">
        <f t="shared" si="12"/>
        <v>8.331166133</v>
      </c>
      <c r="FB13" s="7">
        <f t="shared" si="12"/>
        <v>7.221773745</v>
      </c>
      <c r="FC13" s="7">
        <f t="shared" si="12"/>
        <v>9.315617074</v>
      </c>
      <c r="FD13" s="7">
        <f t="shared" si="12"/>
        <v>9.135100504</v>
      </c>
      <c r="FE13" s="7">
        <f t="shared" si="12"/>
        <v>7.493567711</v>
      </c>
      <c r="FF13" s="7">
        <f t="shared" si="12"/>
        <v>8.017327282</v>
      </c>
      <c r="FG13" s="7">
        <f t="shared" si="12"/>
        <v>8.820732727</v>
      </c>
      <c r="FH13" s="7">
        <f t="shared" si="12"/>
        <v>8.221637955</v>
      </c>
      <c r="FI13" s="7">
        <f t="shared" si="12"/>
        <v>8.150403593</v>
      </c>
      <c r="FJ13" s="7">
        <f t="shared" si="12"/>
        <v>8.203455004</v>
      </c>
      <c r="FK13" s="7">
        <f t="shared" si="12"/>
        <v>7.791164109</v>
      </c>
      <c r="FL13" s="7">
        <f t="shared" si="12"/>
        <v>7.81630914</v>
      </c>
      <c r="FM13" s="7">
        <f t="shared" si="12"/>
        <v>8.404902109</v>
      </c>
      <c r="FN13" s="7">
        <f t="shared" si="12"/>
        <v>8.616498078</v>
      </c>
      <c r="FO13" s="7">
        <f t="shared" si="12"/>
        <v>7.661715206</v>
      </c>
      <c r="FP13" s="7">
        <f t="shared" si="12"/>
        <v>8.488370136</v>
      </c>
      <c r="FQ13" s="7">
        <f t="shared" si="12"/>
        <v>8.607632397</v>
      </c>
      <c r="FR13" s="7">
        <f t="shared" si="12"/>
        <v>7.76149061</v>
      </c>
      <c r="FS13" s="7">
        <f t="shared" si="12"/>
        <v>8.86856027</v>
      </c>
      <c r="FT13" s="7">
        <f t="shared" si="12"/>
        <v>8.823272686</v>
      </c>
      <c r="FU13" s="7">
        <f t="shared" si="12"/>
        <v>7.951454448</v>
      </c>
      <c r="FV13" s="7">
        <f t="shared" si="12"/>
        <v>8.019015659</v>
      </c>
      <c r="FW13" s="7">
        <f t="shared" si="12"/>
        <v>7.404070642</v>
      </c>
      <c r="FX13" s="7">
        <f t="shared" si="12"/>
        <v>7.585068189</v>
      </c>
      <c r="FY13" s="7">
        <f t="shared" si="12"/>
        <v>8.132943417</v>
      </c>
      <c r="FZ13" s="7">
        <f t="shared" si="12"/>
        <v>8.422524543</v>
      </c>
      <c r="GA13" s="7">
        <f t="shared" si="12"/>
        <v>7.576221777</v>
      </c>
      <c r="GB13" s="7">
        <f t="shared" si="12"/>
        <v>8.766883524</v>
      </c>
      <c r="GC13" s="7">
        <f t="shared" si="12"/>
        <v>7.954495503</v>
      </c>
      <c r="GD13" s="7">
        <f t="shared" si="12"/>
        <v>8.263572429</v>
      </c>
      <c r="GE13" s="7">
        <f t="shared" si="12"/>
        <v>8.791636013</v>
      </c>
      <c r="GF13" s="7">
        <f t="shared" si="12"/>
        <v>7.421429289</v>
      </c>
      <c r="GG13" s="7">
        <f t="shared" si="12"/>
        <v>9.045656815</v>
      </c>
      <c r="GH13" s="7">
        <f t="shared" si="12"/>
        <v>7.857730746</v>
      </c>
      <c r="GI13" s="7">
        <f t="shared" si="12"/>
        <v>7.859244948</v>
      </c>
      <c r="GJ13" s="7">
        <f t="shared" si="12"/>
        <v>8.113929024</v>
      </c>
      <c r="GK13" s="7">
        <f t="shared" si="12"/>
        <v>9.19224882</v>
      </c>
      <c r="GL13" s="7">
        <f t="shared" si="12"/>
        <v>7.980859239</v>
      </c>
      <c r="GM13" s="7">
        <f t="shared" si="12"/>
        <v>9.030254603</v>
      </c>
      <c r="GN13" s="7">
        <f t="shared" si="12"/>
        <v>7.939996495</v>
      </c>
      <c r="GO13" s="7">
        <f t="shared" si="12"/>
        <v>7.873717901</v>
      </c>
      <c r="GP13" s="7">
        <f t="shared" si="12"/>
        <v>7.985453263</v>
      </c>
      <c r="GQ13" s="7">
        <f t="shared" si="12"/>
        <v>7.631068479</v>
      </c>
      <c r="GR13" s="7">
        <f t="shared" si="12"/>
        <v>8.084344934</v>
      </c>
      <c r="GS13" s="7">
        <f t="shared" si="12"/>
        <v>8.55589168</v>
      </c>
      <c r="GT13" s="7">
        <f t="shared" si="12"/>
        <v>8.066387549</v>
      </c>
      <c r="GU13" s="7">
        <f t="shared" si="12"/>
        <v>7.714487248</v>
      </c>
      <c r="GV13" s="7">
        <f t="shared" si="12"/>
        <v>8.970709317</v>
      </c>
      <c r="GW13" s="7">
        <f t="shared" si="12"/>
        <v>8.999343745</v>
      </c>
      <c r="GX13" s="7">
        <f t="shared" si="12"/>
        <v>8.205178007</v>
      </c>
      <c r="GY13" s="7">
        <f t="shared" si="12"/>
        <v>8.21978376</v>
      </c>
      <c r="GZ13" s="7">
        <f t="shared" si="12"/>
        <v>8.104546027</v>
      </c>
      <c r="HA13" s="7">
        <f t="shared" si="12"/>
        <v>7.330939257</v>
      </c>
      <c r="HB13" s="7">
        <f t="shared" si="12"/>
        <v>8.912323568</v>
      </c>
      <c r="HC13" s="7">
        <f t="shared" si="12"/>
        <v>9.449712216</v>
      </c>
      <c r="HD13" s="7">
        <f t="shared" si="12"/>
        <v>8.07374634</v>
      </c>
      <c r="HE13" s="7">
        <f t="shared" si="12"/>
        <v>8.069361783</v>
      </c>
      <c r="HF13" s="7">
        <f t="shared" si="12"/>
        <v>9.204475673</v>
      </c>
      <c r="HG13" s="7">
        <f t="shared" si="12"/>
        <v>7.876127942</v>
      </c>
      <c r="HH13" s="7">
        <f t="shared" si="12"/>
        <v>8.509204023</v>
      </c>
      <c r="HI13" s="7">
        <f t="shared" si="12"/>
        <v>8.030466115</v>
      </c>
      <c r="HJ13" s="7">
        <f t="shared" si="12"/>
        <v>8.106032077</v>
      </c>
      <c r="HK13" s="7">
        <f t="shared" si="12"/>
        <v>8.067302772</v>
      </c>
      <c r="HL13" s="7">
        <f t="shared" si="12"/>
        <v>8.916390306</v>
      </c>
      <c r="HM13" s="7">
        <f t="shared" si="12"/>
        <v>7.991584497</v>
      </c>
      <c r="HN13" s="7">
        <f t="shared" si="12"/>
        <v>8.376085829</v>
      </c>
      <c r="HO13" s="7">
        <f t="shared" si="12"/>
        <v>8.398643237</v>
      </c>
      <c r="HP13" s="7">
        <f t="shared" si="12"/>
        <v>7.896133309</v>
      </c>
      <c r="HQ13" s="7">
        <f t="shared" si="12"/>
        <v>8.153568595</v>
      </c>
      <c r="HR13" s="7">
        <f t="shared" si="12"/>
        <v>8.137554269</v>
      </c>
      <c r="HS13" s="7">
        <f t="shared" si="12"/>
        <v>8.288280217</v>
      </c>
      <c r="HT13" s="7">
        <f t="shared" si="12"/>
        <v>8.566257596</v>
      </c>
      <c r="HU13" s="7">
        <f t="shared" si="12"/>
        <v>7.482637932</v>
      </c>
      <c r="HV13" s="7">
        <f t="shared" si="12"/>
        <v>8.295832777</v>
      </c>
      <c r="HW13" s="7">
        <f t="shared" si="12"/>
        <v>7.939276272</v>
      </c>
      <c r="HX13" s="7">
        <f t="shared" si="12"/>
        <v>7.656613336</v>
      </c>
      <c r="HY13" s="7">
        <f t="shared" si="12"/>
        <v>8.606216932</v>
      </c>
      <c r="HZ13" s="7">
        <f t="shared" si="12"/>
        <v>7.564931327</v>
      </c>
      <c r="IA13" s="7">
        <f t="shared" si="12"/>
        <v>7.609348328</v>
      </c>
      <c r="IB13" s="7">
        <f t="shared" si="12"/>
        <v>8.040997421</v>
      </c>
      <c r="IC13" s="7">
        <f t="shared" si="12"/>
        <v>9.014066085</v>
      </c>
      <c r="ID13" s="7">
        <f t="shared" si="12"/>
        <v>7.693501442</v>
      </c>
      <c r="IE13" s="7">
        <f t="shared" si="12"/>
        <v>8.57748539</v>
      </c>
      <c r="IF13" s="7">
        <f t="shared" si="12"/>
        <v>8.526262136</v>
      </c>
      <c r="IG13" s="7">
        <f t="shared" si="12"/>
        <v>8.438293606</v>
      </c>
      <c r="IH13" s="7">
        <f t="shared" si="12"/>
        <v>8.64984638</v>
      </c>
      <c r="II13" s="7">
        <f t="shared" si="12"/>
        <v>8.633563414</v>
      </c>
      <c r="IJ13" s="7">
        <f t="shared" si="12"/>
        <v>7.579887042</v>
      </c>
      <c r="IK13" s="7">
        <f t="shared" si="12"/>
        <v>8.433492897</v>
      </c>
      <c r="IL13" s="7">
        <f t="shared" si="12"/>
        <v>7.832147328</v>
      </c>
      <c r="IM13" s="7">
        <f t="shared" si="12"/>
        <v>8.049483772</v>
      </c>
      <c r="IN13" s="7">
        <f t="shared" si="12"/>
        <v>8.30154226</v>
      </c>
      <c r="IO13" s="7">
        <f t="shared" si="12"/>
        <v>8.057637076</v>
      </c>
      <c r="IP13" s="7">
        <f t="shared" si="12"/>
        <v>8.179865344</v>
      </c>
      <c r="IQ13" s="7">
        <f t="shared" si="12"/>
        <v>8.234241694</v>
      </c>
      <c r="IR13" s="7">
        <f t="shared" si="12"/>
        <v>8.590966866</v>
      </c>
      <c r="IS13" s="7">
        <f t="shared" si="12"/>
        <v>8.54102815</v>
      </c>
      <c r="IT13" s="7">
        <f t="shared" si="12"/>
        <v>8.355951383</v>
      </c>
      <c r="IU13" s="7">
        <f t="shared" si="12"/>
        <v>8.568027536</v>
      </c>
      <c r="IV13" s="7">
        <f t="shared" si="12"/>
        <v>8.357256455</v>
      </c>
      <c r="IW13" s="7">
        <f t="shared" si="12"/>
        <v>7.914861207</v>
      </c>
      <c r="IX13" s="7">
        <f t="shared" si="12"/>
        <v>8.993429868</v>
      </c>
      <c r="IY13" s="7">
        <f t="shared" si="12"/>
        <v>7.897222419</v>
      </c>
      <c r="IZ13" s="7">
        <f t="shared" si="12"/>
        <v>8.008849456</v>
      </c>
      <c r="JA13" s="7">
        <f t="shared" si="12"/>
        <v>7.480343873</v>
      </c>
      <c r="JB13" s="7">
        <f t="shared" si="12"/>
        <v>7.552335457</v>
      </c>
      <c r="JC13" s="7">
        <f t="shared" si="12"/>
        <v>8.31464042</v>
      </c>
      <c r="JD13" s="7">
        <f t="shared" si="12"/>
        <v>8.5794423</v>
      </c>
      <c r="JE13" s="7">
        <f t="shared" si="12"/>
        <v>8.28093095</v>
      </c>
      <c r="JF13" s="7">
        <f t="shared" si="12"/>
        <v>8.262507674</v>
      </c>
      <c r="JG13" s="7">
        <f t="shared" si="12"/>
        <v>8.284456706</v>
      </c>
      <c r="JH13" s="7">
        <f t="shared" si="12"/>
        <v>7.629327218</v>
      </c>
      <c r="JI13" s="7">
        <f t="shared" si="12"/>
        <v>8.30863244</v>
      </c>
      <c r="JJ13" s="7">
        <f t="shared" si="12"/>
        <v>9.002382008</v>
      </c>
      <c r="JK13" s="7">
        <f t="shared" si="12"/>
        <v>8.293212713</v>
      </c>
      <c r="JL13" s="7">
        <f t="shared" si="12"/>
        <v>8.52822141</v>
      </c>
      <c r="JM13" s="7">
        <f t="shared" si="12"/>
        <v>8.321964296</v>
      </c>
      <c r="JN13" s="7">
        <f t="shared" si="12"/>
        <v>7.95283822</v>
      </c>
      <c r="JO13" s="7">
        <f t="shared" si="12"/>
        <v>8.45653418</v>
      </c>
      <c r="JP13" s="7">
        <f t="shared" si="12"/>
        <v>7.811088263</v>
      </c>
      <c r="JQ13" s="7">
        <f t="shared" si="12"/>
        <v>8.432313874</v>
      </c>
      <c r="JR13" s="7">
        <f t="shared" si="12"/>
        <v>8.470710732</v>
      </c>
      <c r="JS13" s="7">
        <f t="shared" si="12"/>
        <v>8.292592823</v>
      </c>
      <c r="JT13" s="7">
        <f t="shared" si="12"/>
        <v>7.818751173</v>
      </c>
      <c r="JU13" s="7">
        <f t="shared" si="12"/>
        <v>7.288802485</v>
      </c>
      <c r="JV13" s="7">
        <f t="shared" si="12"/>
        <v>7.905740137</v>
      </c>
      <c r="JW13" s="7">
        <f t="shared" si="12"/>
        <v>8.632147581</v>
      </c>
      <c r="JX13" s="7">
        <f t="shared" si="12"/>
        <v>8.477187272</v>
      </c>
      <c r="JY13" s="7">
        <f t="shared" si="12"/>
        <v>7.78419459</v>
      </c>
      <c r="JZ13" s="7">
        <f t="shared" si="12"/>
        <v>8.338945868</v>
      </c>
      <c r="KA13" s="7">
        <f t="shared" si="12"/>
        <v>8.46921723</v>
      </c>
      <c r="KB13" s="7">
        <f t="shared" si="12"/>
        <v>9.292530843</v>
      </c>
      <c r="KC13" s="7">
        <f t="shared" si="12"/>
        <v>8.575658371</v>
      </c>
      <c r="KD13" s="7">
        <f t="shared" si="12"/>
        <v>9.032429677</v>
      </c>
      <c r="KE13" s="7">
        <f t="shared" si="12"/>
        <v>7.143779962</v>
      </c>
      <c r="KF13" s="7">
        <f t="shared" si="12"/>
        <v>8.118166538</v>
      </c>
      <c r="KG13" s="7">
        <f t="shared" si="12"/>
        <v>8.810592072</v>
      </c>
      <c r="KH13" s="7">
        <f t="shared" si="12"/>
        <v>8.189978066</v>
      </c>
      <c r="KI13" s="7">
        <f t="shared" si="12"/>
        <v>8.322006409</v>
      </c>
      <c r="KJ13" s="7">
        <f t="shared" si="12"/>
        <v>8.546170609</v>
      </c>
      <c r="KK13" s="7">
        <f t="shared" si="12"/>
        <v>7.445124179</v>
      </c>
      <c r="KL13" s="7">
        <f t="shared" si="12"/>
        <v>7.911321178</v>
      </c>
      <c r="KM13" s="7">
        <f t="shared" si="12"/>
        <v>9.128995683</v>
      </c>
      <c r="KN13" s="7">
        <f t="shared" si="12"/>
        <v>8.599503862</v>
      </c>
      <c r="KO13" s="7">
        <f t="shared" si="12"/>
        <v>8.336501932</v>
      </c>
      <c r="KP13" s="7">
        <f t="shared" si="12"/>
        <v>8.208232055</v>
      </c>
      <c r="KQ13" s="7">
        <f t="shared" si="12"/>
        <v>8.024346841</v>
      </c>
      <c r="KR13" s="7">
        <f t="shared" si="12"/>
        <v>8.067614616</v>
      </c>
      <c r="KS13" s="7">
        <f t="shared" si="12"/>
        <v>7.89779884</v>
      </c>
      <c r="KT13" s="7">
        <f t="shared" si="12"/>
        <v>7.690568256</v>
      </c>
      <c r="KU13" s="7">
        <f t="shared" si="12"/>
        <v>8.095695774</v>
      </c>
      <c r="KV13" s="7">
        <f t="shared" si="12"/>
        <v>7.810254001</v>
      </c>
      <c r="KW13" s="7">
        <f t="shared" si="12"/>
        <v>8.31116293</v>
      </c>
      <c r="KX13" s="7">
        <f t="shared" si="12"/>
        <v>8.201258081</v>
      </c>
      <c r="KY13" s="7">
        <f t="shared" si="12"/>
        <v>8.128548852</v>
      </c>
      <c r="KZ13" s="7">
        <f t="shared" si="12"/>
        <v>8.093552712</v>
      </c>
      <c r="LA13" s="7">
        <f t="shared" si="12"/>
        <v>8.642449938</v>
      </c>
      <c r="LB13" s="7">
        <f t="shared" si="12"/>
        <v>7.623685045</v>
      </c>
      <c r="LC13" s="7">
        <f t="shared" si="12"/>
        <v>8.33315091</v>
      </c>
      <c r="LD13" s="7">
        <f t="shared" si="12"/>
        <v>8.574237167</v>
      </c>
      <c r="LE13" s="7">
        <f t="shared" si="12"/>
        <v>7.582476997</v>
      </c>
      <c r="LF13" s="7">
        <f t="shared" si="12"/>
        <v>7.869574361</v>
      </c>
      <c r="LG13" s="7">
        <f t="shared" si="12"/>
        <v>8.921345198</v>
      </c>
      <c r="LH13" s="7">
        <f t="shared" si="12"/>
        <v>8.401541759</v>
      </c>
      <c r="LI13" s="7">
        <f t="shared" si="12"/>
        <v>8.081838066</v>
      </c>
      <c r="LJ13" s="7">
        <f t="shared" si="12"/>
        <v>8.302809113</v>
      </c>
      <c r="LK13" s="7">
        <f t="shared" si="12"/>
        <v>7.880063033</v>
      </c>
      <c r="LL13" s="7">
        <f t="shared" si="12"/>
        <v>8.530734658</v>
      </c>
      <c r="LM13" s="7">
        <f t="shared" si="12"/>
        <v>9.069806692</v>
      </c>
      <c r="LN13" s="7">
        <f t="shared" si="12"/>
        <v>7.468464187</v>
      </c>
      <c r="LO13" s="7">
        <f t="shared" si="12"/>
        <v>7.619579398</v>
      </c>
      <c r="LP13" s="7">
        <f t="shared" si="12"/>
        <v>8.26143924</v>
      </c>
      <c r="LQ13" s="7">
        <f t="shared" si="12"/>
        <v>8.006890434</v>
      </c>
      <c r="LR13" s="7">
        <f t="shared" si="12"/>
        <v>8.805948756</v>
      </c>
      <c r="LS13" s="7">
        <f t="shared" si="12"/>
        <v>7.940595765</v>
      </c>
      <c r="LT13" s="7">
        <f t="shared" si="12"/>
        <v>7.981904699</v>
      </c>
      <c r="LU13" s="7">
        <f t="shared" si="12"/>
        <v>8.006349509</v>
      </c>
      <c r="LV13" s="7">
        <f t="shared" si="12"/>
        <v>7.823352187</v>
      </c>
      <c r="LW13" s="7">
        <f t="shared" si="12"/>
        <v>9.172474523</v>
      </c>
      <c r="LX13" s="7">
        <f t="shared" si="12"/>
        <v>8.026661124</v>
      </c>
      <c r="LY13" s="7">
        <f t="shared" si="12"/>
        <v>8.005869487</v>
      </c>
      <c r="LZ13" s="7">
        <f t="shared" si="12"/>
        <v>9.042983989</v>
      </c>
      <c r="MA13" s="7">
        <f t="shared" si="12"/>
        <v>7.983949675</v>
      </c>
      <c r="MB13" s="7">
        <f t="shared" si="12"/>
        <v>8.485902321</v>
      </c>
      <c r="MC13" s="7">
        <f t="shared" si="12"/>
        <v>8.847844818</v>
      </c>
      <c r="MD13" s="7">
        <f t="shared" si="12"/>
        <v>7.654058965</v>
      </c>
      <c r="ME13" s="7">
        <f t="shared" si="12"/>
        <v>7.753595911</v>
      </c>
      <c r="MF13" s="7">
        <f t="shared" si="12"/>
        <v>9.142941757</v>
      </c>
      <c r="MG13" s="7">
        <f t="shared" si="12"/>
        <v>8.110556195</v>
      </c>
      <c r="MH13" s="7">
        <f t="shared" si="12"/>
        <v>7.727229976</v>
      </c>
      <c r="MI13" s="7">
        <f t="shared" si="12"/>
        <v>8.405548719</v>
      </c>
      <c r="MJ13" s="7">
        <f t="shared" si="12"/>
        <v>8.351973048</v>
      </c>
      <c r="MK13" s="7">
        <f t="shared" si="12"/>
        <v>8.027699741</v>
      </c>
      <c r="ML13" s="7">
        <f t="shared" si="12"/>
        <v>7.685045911</v>
      </c>
      <c r="MM13" s="7">
        <f t="shared" si="12"/>
        <v>7.427606283</v>
      </c>
      <c r="MN13" s="7">
        <f t="shared" si="12"/>
        <v>8.474149401</v>
      </c>
      <c r="MO13" s="7">
        <f t="shared" si="12"/>
        <v>7.85214203</v>
      </c>
      <c r="MP13" s="7">
        <f t="shared" si="12"/>
        <v>7.804684547</v>
      </c>
      <c r="MQ13" s="7">
        <f t="shared" si="12"/>
        <v>8.225442706</v>
      </c>
      <c r="MR13" s="7">
        <f t="shared" si="12"/>
        <v>7.593440705</v>
      </c>
      <c r="MS13" s="7">
        <f t="shared" si="12"/>
        <v>8.78442578</v>
      </c>
      <c r="MT13" s="7">
        <f t="shared" si="12"/>
        <v>8.507320701</v>
      </c>
      <c r="MU13" s="7">
        <f t="shared" si="12"/>
        <v>8.620186952</v>
      </c>
      <c r="MV13" s="7">
        <f t="shared" si="12"/>
        <v>8.188242147</v>
      </c>
      <c r="MW13" s="7">
        <f t="shared" si="12"/>
        <v>8.766238867</v>
      </c>
      <c r="MX13" s="7">
        <f t="shared" si="12"/>
        <v>8.050323259</v>
      </c>
      <c r="MY13" s="7">
        <f t="shared" si="12"/>
        <v>8.31199608</v>
      </c>
      <c r="MZ13" s="7">
        <f t="shared" si="12"/>
        <v>8.131152668</v>
      </c>
      <c r="NA13" s="7">
        <f t="shared" si="12"/>
        <v>8.17140457</v>
      </c>
      <c r="NB13" s="7">
        <f t="shared" si="12"/>
        <v>8.280588522</v>
      </c>
      <c r="NC13" s="7">
        <f t="shared" si="12"/>
        <v>9.288601446</v>
      </c>
      <c r="ND13" s="7">
        <f t="shared" si="12"/>
        <v>7.397552226</v>
      </c>
      <c r="NE13" s="7">
        <f t="shared" si="12"/>
        <v>7.721413829</v>
      </c>
      <c r="NF13" s="7">
        <f t="shared" si="12"/>
        <v>8.682121962</v>
      </c>
      <c r="NG13" s="7">
        <f t="shared" si="12"/>
        <v>7.767678521</v>
      </c>
      <c r="NH13" s="7">
        <f t="shared" si="12"/>
        <v>8.55450208</v>
      </c>
      <c r="NI13" s="7">
        <f t="shared" si="12"/>
        <v>8.922559493</v>
      </c>
      <c r="NJ13" s="7">
        <f t="shared" si="12"/>
        <v>8.185005008</v>
      </c>
      <c r="NK13" s="7">
        <f t="shared" si="12"/>
        <v>8.007922589</v>
      </c>
      <c r="NL13" s="7">
        <f t="shared" si="12"/>
        <v>8.535368727</v>
      </c>
      <c r="NM13" s="7">
        <f t="shared" si="12"/>
        <v>8.838362516</v>
      </c>
      <c r="NN13" s="7">
        <f t="shared" si="12"/>
        <v>7.168805216</v>
      </c>
      <c r="NO13" s="7">
        <f t="shared" si="12"/>
        <v>8.23356283</v>
      </c>
      <c r="NP13" s="7">
        <f t="shared" si="12"/>
        <v>8.014925218</v>
      </c>
      <c r="NQ13" s="7">
        <f t="shared" si="12"/>
        <v>8.204540977</v>
      </c>
      <c r="NR13" s="7">
        <f t="shared" si="12"/>
        <v>8.154163065</v>
      </c>
      <c r="NS13" s="7">
        <f t="shared" si="12"/>
        <v>8.149862369</v>
      </c>
      <c r="NT13" s="7">
        <f t="shared" si="12"/>
        <v>7.888398922</v>
      </c>
      <c r="NU13" s="7">
        <f t="shared" si="12"/>
        <v>8.775155677</v>
      </c>
      <c r="NV13" s="7">
        <f t="shared" si="12"/>
        <v>8.374561857</v>
      </c>
      <c r="NW13" s="7">
        <f t="shared" si="12"/>
        <v>8.04028022</v>
      </c>
      <c r="NX13" s="7">
        <f t="shared" si="12"/>
        <v>9.04437895</v>
      </c>
      <c r="NY13" s="7">
        <f t="shared" si="12"/>
        <v>8.269201639</v>
      </c>
      <c r="NZ13" s="7">
        <f t="shared" si="12"/>
        <v>8.273667941</v>
      </c>
      <c r="OA13" s="7">
        <f t="shared" si="12"/>
        <v>8.009101037</v>
      </c>
      <c r="OB13" s="7">
        <f t="shared" si="12"/>
        <v>8.001760535</v>
      </c>
      <c r="OC13" s="7">
        <f t="shared" si="12"/>
        <v>8.145527572</v>
      </c>
      <c r="OD13" s="7">
        <f t="shared" si="12"/>
        <v>8.983498986</v>
      </c>
      <c r="OE13" s="7">
        <f t="shared" si="12"/>
        <v>8.035311748</v>
      </c>
      <c r="OF13" s="7">
        <f t="shared" si="12"/>
        <v>8.097568104</v>
      </c>
      <c r="OG13" s="7">
        <f t="shared" si="12"/>
        <v>8.230620054</v>
      </c>
      <c r="OH13" s="7">
        <f t="shared" si="12"/>
        <v>7.690827838</v>
      </c>
      <c r="OI13" s="7">
        <f t="shared" si="12"/>
        <v>7.555818672</v>
      </c>
      <c r="OJ13" s="7">
        <f t="shared" si="12"/>
        <v>8.089894595</v>
      </c>
      <c r="OK13" s="7">
        <f t="shared" si="12"/>
        <v>7.645131481</v>
      </c>
      <c r="OL13" s="7">
        <f t="shared" si="12"/>
        <v>8.424996146</v>
      </c>
      <c r="OM13" s="7">
        <f t="shared" si="12"/>
        <v>8.520415384</v>
      </c>
      <c r="ON13" s="7">
        <f t="shared" si="12"/>
        <v>7.826707136</v>
      </c>
      <c r="OO13" s="7">
        <f t="shared" si="12"/>
        <v>9.463007092</v>
      </c>
      <c r="OP13" s="7">
        <f t="shared" si="12"/>
        <v>8.155382534</v>
      </c>
      <c r="OQ13" s="7">
        <f t="shared" si="12"/>
        <v>8.446053202</v>
      </c>
      <c r="OR13" s="7">
        <f t="shared" si="12"/>
        <v>8.243567869</v>
      </c>
      <c r="OS13" s="7">
        <f t="shared" si="12"/>
        <v>7.367985475</v>
      </c>
      <c r="OT13" s="7">
        <f t="shared" si="12"/>
        <v>7.767302256</v>
      </c>
      <c r="OU13" s="7">
        <f t="shared" si="12"/>
        <v>8.667510528</v>
      </c>
      <c r="OV13" s="7">
        <f t="shared" si="12"/>
        <v>8.661236188</v>
      </c>
      <c r="OW13" s="7">
        <f t="shared" si="12"/>
        <v>8.368569447</v>
      </c>
      <c r="OX13" s="7">
        <f t="shared" si="12"/>
        <v>8.112320916</v>
      </c>
      <c r="OY13" s="7">
        <f t="shared" si="12"/>
        <v>7.884533686</v>
      </c>
      <c r="OZ13" s="7">
        <f t="shared" si="12"/>
        <v>7.988391361</v>
      </c>
      <c r="PA13" s="7">
        <f t="shared" si="12"/>
        <v>9.388176963</v>
      </c>
      <c r="PB13" s="7">
        <f t="shared" si="12"/>
        <v>8.734195075</v>
      </c>
      <c r="PC13" s="7">
        <f t="shared" si="12"/>
        <v>7.571297561</v>
      </c>
      <c r="PD13" s="7">
        <f t="shared" si="12"/>
        <v>8.781398253</v>
      </c>
      <c r="PE13" s="7">
        <f t="shared" si="12"/>
        <v>7.268016657</v>
      </c>
      <c r="PF13" s="7">
        <f t="shared" si="12"/>
        <v>7.664960507</v>
      </c>
      <c r="PG13" s="7">
        <f t="shared" si="12"/>
        <v>8.634377224</v>
      </c>
      <c r="PH13" s="7">
        <f t="shared" si="12"/>
        <v>8.145253533</v>
      </c>
      <c r="PI13" s="7">
        <f t="shared" si="12"/>
        <v>7.773381584</v>
      </c>
      <c r="PJ13" s="7">
        <f t="shared" si="12"/>
        <v>8.968261328</v>
      </c>
      <c r="PK13" s="7">
        <f t="shared" si="12"/>
        <v>8.289032436</v>
      </c>
      <c r="PL13" s="7">
        <f t="shared" si="12"/>
        <v>8.101143167</v>
      </c>
      <c r="PM13" s="7">
        <f t="shared" si="12"/>
        <v>8.297533507</v>
      </c>
      <c r="PN13" s="7">
        <f t="shared" si="12"/>
        <v>8.209880312</v>
      </c>
      <c r="PO13" s="7">
        <f t="shared" si="12"/>
        <v>9.17092993</v>
      </c>
      <c r="PP13" s="7">
        <f t="shared" si="12"/>
        <v>8.121145012</v>
      </c>
      <c r="PQ13" s="7">
        <f t="shared" si="12"/>
        <v>7.312578334</v>
      </c>
      <c r="PR13" s="7">
        <f t="shared" si="12"/>
        <v>7.894043183</v>
      </c>
      <c r="PS13" s="7">
        <f t="shared" si="12"/>
        <v>7.602282672</v>
      </c>
      <c r="PT13" s="7">
        <f t="shared" si="12"/>
        <v>8.081467679</v>
      </c>
      <c r="PU13" s="7">
        <f t="shared" si="12"/>
        <v>9.1887473</v>
      </c>
      <c r="PV13" s="7">
        <f t="shared" si="12"/>
        <v>7.8587249</v>
      </c>
      <c r="PW13" s="7">
        <f t="shared" si="12"/>
        <v>8.213416282</v>
      </c>
      <c r="PX13" s="7">
        <f t="shared" si="12"/>
        <v>8.89327275</v>
      </c>
      <c r="PY13" s="7">
        <f t="shared" si="12"/>
        <v>8.47366665</v>
      </c>
      <c r="PZ13" s="7">
        <f t="shared" si="12"/>
        <v>8.307609375</v>
      </c>
      <c r="QA13" s="7">
        <f t="shared" si="12"/>
        <v>8.70886756</v>
      </c>
      <c r="QB13" s="7">
        <f t="shared" si="12"/>
        <v>8.553185121</v>
      </c>
      <c r="QC13" s="7">
        <f t="shared" si="12"/>
        <v>7.829361427</v>
      </c>
      <c r="QD13" s="7">
        <f t="shared" si="12"/>
        <v>9.192001376</v>
      </c>
      <c r="QE13" s="7">
        <f t="shared" si="12"/>
        <v>8.462930356</v>
      </c>
      <c r="QF13" s="7">
        <f t="shared" si="12"/>
        <v>8.158614663</v>
      </c>
      <c r="QG13" s="7">
        <f t="shared" si="12"/>
        <v>9.387869275</v>
      </c>
      <c r="QH13" s="7">
        <f t="shared" si="12"/>
        <v>7.175214012</v>
      </c>
      <c r="QI13" s="7">
        <f t="shared" si="12"/>
        <v>7.498188909</v>
      </c>
      <c r="QJ13" s="7">
        <f t="shared" si="12"/>
        <v>8.668665919</v>
      </c>
      <c r="QK13" s="7">
        <f t="shared" si="12"/>
        <v>9.931979981</v>
      </c>
      <c r="QL13" s="7">
        <f t="shared" si="12"/>
        <v>8.040866313</v>
      </c>
      <c r="QM13" s="7">
        <f t="shared" si="12"/>
        <v>8.495981419</v>
      </c>
      <c r="QN13" s="7">
        <f t="shared" si="12"/>
        <v>7.772396445</v>
      </c>
      <c r="QO13" s="7">
        <f t="shared" si="12"/>
        <v>7.894387691</v>
      </c>
      <c r="QP13" s="7">
        <f t="shared" si="12"/>
        <v>8.652810977</v>
      </c>
      <c r="QQ13" s="7">
        <f t="shared" si="12"/>
        <v>7.814106417</v>
      </c>
      <c r="QR13" s="7">
        <f t="shared" si="12"/>
        <v>7.580284861</v>
      </c>
      <c r="QS13" s="7">
        <f t="shared" si="12"/>
        <v>8.17855781</v>
      </c>
      <c r="QT13" s="7">
        <f t="shared" si="12"/>
        <v>7.95525819</v>
      </c>
      <c r="QU13" s="7">
        <f t="shared" si="12"/>
        <v>7.759247261</v>
      </c>
      <c r="QV13" s="7">
        <f t="shared" si="12"/>
        <v>8.705743813</v>
      </c>
      <c r="QW13" s="7">
        <f t="shared" si="12"/>
        <v>8.087090425</v>
      </c>
      <c r="QX13" s="7">
        <f t="shared" si="12"/>
        <v>8.303359134</v>
      </c>
      <c r="QY13" s="7">
        <f t="shared" si="12"/>
        <v>8.317928407</v>
      </c>
      <c r="QZ13" s="7">
        <f t="shared" si="12"/>
        <v>9.170826452</v>
      </c>
      <c r="RA13" s="7">
        <f t="shared" si="12"/>
        <v>7.351289444</v>
      </c>
      <c r="RB13" s="7">
        <f t="shared" si="12"/>
        <v>8.247657697</v>
      </c>
      <c r="RC13" s="7">
        <f t="shared" si="12"/>
        <v>9.881659189</v>
      </c>
      <c r="RD13" s="7">
        <f t="shared" si="12"/>
        <v>7.404021049</v>
      </c>
      <c r="RE13" s="7">
        <f t="shared" si="12"/>
        <v>8.288408656</v>
      </c>
      <c r="RF13" s="7">
        <f t="shared" si="12"/>
        <v>7.744035847</v>
      </c>
      <c r="RG13" s="7">
        <f t="shared" si="12"/>
        <v>8.723354005</v>
      </c>
      <c r="RH13" s="7">
        <f t="shared" si="12"/>
        <v>8.180436869</v>
      </c>
      <c r="RI13" s="7">
        <f t="shared" si="12"/>
        <v>8.125899272</v>
      </c>
      <c r="RJ13" s="7">
        <f t="shared" si="12"/>
        <v>8.09657367</v>
      </c>
      <c r="RK13" s="7">
        <f t="shared" si="12"/>
        <v>7.427372313</v>
      </c>
      <c r="RL13" s="7">
        <f t="shared" si="12"/>
        <v>7.718763066</v>
      </c>
      <c r="RM13" s="7">
        <f t="shared" si="12"/>
        <v>8.629157101</v>
      </c>
      <c r="RN13" s="7">
        <f t="shared" si="12"/>
        <v>8.042494958</v>
      </c>
      <c r="RO13" s="7">
        <f t="shared" si="12"/>
        <v>7.674925772</v>
      </c>
      <c r="RP13" s="7">
        <f t="shared" si="12"/>
        <v>8.752014627</v>
      </c>
      <c r="RQ13" s="7">
        <f t="shared" si="12"/>
        <v>8.619737964</v>
      </c>
      <c r="RR13" s="7">
        <f t="shared" si="12"/>
        <v>8.233826989</v>
      </c>
      <c r="RS13" s="7">
        <f t="shared" si="12"/>
        <v>7.887147883</v>
      </c>
      <c r="RT13" s="7">
        <f t="shared" si="12"/>
        <v>7.554807907</v>
      </c>
      <c r="RU13" s="7">
        <f t="shared" si="12"/>
        <v>8.132862258</v>
      </c>
      <c r="RV13" s="7">
        <f t="shared" si="12"/>
        <v>8.236673981</v>
      </c>
      <c r="RW13" s="7">
        <f t="shared" si="12"/>
        <v>8.585949711</v>
      </c>
      <c r="RX13" s="7">
        <f t="shared" si="12"/>
        <v>7.824772052</v>
      </c>
      <c r="RY13" s="7">
        <f t="shared" si="12"/>
        <v>7.766982744</v>
      </c>
      <c r="RZ13" s="7">
        <f t="shared" si="12"/>
        <v>8.61208264</v>
      </c>
      <c r="SA13" s="7">
        <f t="shared" si="12"/>
        <v>8.042282418</v>
      </c>
      <c r="SB13" s="7">
        <f t="shared" si="12"/>
        <v>7.484193516</v>
      </c>
      <c r="SC13" s="7">
        <f t="shared" si="12"/>
        <v>8.351297498</v>
      </c>
      <c r="SD13" s="7">
        <f t="shared" si="12"/>
        <v>9.455661972</v>
      </c>
      <c r="SE13" s="7">
        <f t="shared" si="12"/>
        <v>7.310015242</v>
      </c>
      <c r="SF13" s="7">
        <f t="shared" si="12"/>
        <v>8.368972613</v>
      </c>
      <c r="SG13" s="7">
        <f t="shared" si="12"/>
        <v>7.462005773</v>
      </c>
      <c r="SH13" s="7">
        <f t="shared" si="12"/>
        <v>7.778010741</v>
      </c>
      <c r="SI13" s="7">
        <f t="shared" si="12"/>
        <v>8.321734895</v>
      </c>
      <c r="SJ13" s="7">
        <f t="shared" si="12"/>
        <v>7.442634335</v>
      </c>
      <c r="SK13" s="7">
        <f t="shared" si="12"/>
        <v>7.791336515</v>
      </c>
      <c r="SL13" s="7">
        <f t="shared" si="12"/>
        <v>8.442928406</v>
      </c>
      <c r="SM13" s="7">
        <f t="shared" si="12"/>
        <v>7.709548178</v>
      </c>
      <c r="SN13" s="7">
        <f t="shared" si="12"/>
        <v>7.472095665</v>
      </c>
      <c r="SO13" s="7">
        <f t="shared" si="12"/>
        <v>9.167665893</v>
      </c>
      <c r="SP13" s="7">
        <f t="shared" si="12"/>
        <v>8.220773053</v>
      </c>
      <c r="SQ13" s="7">
        <f t="shared" si="12"/>
        <v>8.240389197</v>
      </c>
      <c r="SR13" s="7">
        <f t="shared" si="12"/>
        <v>8.668096903</v>
      </c>
      <c r="SS13" s="7">
        <f t="shared" si="12"/>
        <v>8.058600275</v>
      </c>
      <c r="ST13" s="7">
        <f t="shared" si="12"/>
        <v>8.432643041</v>
      </c>
      <c r="SU13" s="7">
        <f t="shared" si="12"/>
        <v>8.217844369</v>
      </c>
      <c r="SV13" s="7">
        <f t="shared" si="12"/>
        <v>8.551497764</v>
      </c>
      <c r="SW13" s="7">
        <f t="shared" si="12"/>
        <v>8.113666463</v>
      </c>
      <c r="SX13" s="7">
        <f t="shared" si="12"/>
        <v>8.579458803</v>
      </c>
      <c r="SY13" s="7">
        <f t="shared" si="12"/>
        <v>7.628994896</v>
      </c>
      <c r="SZ13" s="7">
        <f t="shared" si="12"/>
        <v>8.686485587</v>
      </c>
      <c r="TA13" s="7">
        <f t="shared" si="12"/>
        <v>8.153510474</v>
      </c>
      <c r="TB13" s="7">
        <f t="shared" si="12"/>
        <v>8.326460726</v>
      </c>
      <c r="TC13" s="7">
        <f t="shared" si="12"/>
        <v>8.361543547</v>
      </c>
      <c r="TD13" s="7">
        <f t="shared" si="12"/>
        <v>8.592321565</v>
      </c>
      <c r="TE13" s="7">
        <f t="shared" si="12"/>
        <v>7.822881193</v>
      </c>
      <c r="TF13" s="7">
        <f t="shared" si="12"/>
        <v>8.037586581</v>
      </c>
      <c r="TG13" s="7">
        <f t="shared" si="12"/>
        <v>8.700906544</v>
      </c>
      <c r="TH13" s="7">
        <f t="shared" si="12"/>
        <v>8.243395866</v>
      </c>
      <c r="TI13" s="7">
        <f t="shared" si="12"/>
        <v>9.027533162</v>
      </c>
      <c r="TJ13" s="7">
        <f t="shared" si="12"/>
        <v>7.541595291</v>
      </c>
      <c r="TK13" s="7">
        <f t="shared" si="12"/>
        <v>7.935710991</v>
      </c>
      <c r="TL13" s="7">
        <f t="shared" si="12"/>
        <v>8.686258726</v>
      </c>
      <c r="TM13" s="7">
        <f t="shared" si="12"/>
        <v>8.985425677</v>
      </c>
      <c r="TN13" s="7">
        <f t="shared" si="12"/>
        <v>7.979887215</v>
      </c>
      <c r="TO13" s="7">
        <f t="shared" si="12"/>
        <v>8.472728882</v>
      </c>
      <c r="TP13" s="7">
        <f t="shared" si="12"/>
        <v>8.514445492</v>
      </c>
      <c r="TQ13" s="7">
        <f t="shared" si="12"/>
        <v>8.10581362</v>
      </c>
      <c r="TR13" s="7">
        <f t="shared" si="12"/>
        <v>8.29898516</v>
      </c>
      <c r="TS13" s="7">
        <f t="shared" si="12"/>
        <v>8.951712011</v>
      </c>
      <c r="TT13" s="7">
        <f t="shared" si="12"/>
        <v>7.628055895</v>
      </c>
      <c r="TU13" s="7">
        <f t="shared" si="12"/>
        <v>8.17067581</v>
      </c>
      <c r="TV13" s="7">
        <f t="shared" si="12"/>
        <v>8.393504289</v>
      </c>
      <c r="TW13" s="7">
        <f t="shared" si="12"/>
        <v>7.893358757</v>
      </c>
      <c r="TX13" s="7">
        <f t="shared" si="12"/>
        <v>8.29025956</v>
      </c>
      <c r="TY13" s="7">
        <f t="shared" si="12"/>
        <v>8.697973579</v>
      </c>
      <c r="TZ13" s="7">
        <f t="shared" si="12"/>
        <v>8.75590692</v>
      </c>
      <c r="UA13" s="7">
        <f t="shared" si="12"/>
        <v>8.50283992</v>
      </c>
      <c r="UB13" s="7">
        <f t="shared" si="12"/>
        <v>9.389131165</v>
      </c>
      <c r="UC13" s="7">
        <f t="shared" si="12"/>
        <v>7.597767344</v>
      </c>
      <c r="UD13" s="7">
        <f t="shared" si="12"/>
        <v>8.480845753</v>
      </c>
      <c r="UE13" s="7">
        <f t="shared" si="12"/>
        <v>8.612513469</v>
      </c>
      <c r="UF13" s="7">
        <f t="shared" si="12"/>
        <v>8.222752965</v>
      </c>
      <c r="UG13" s="7">
        <f t="shared" si="12"/>
        <v>8.424721076</v>
      </c>
      <c r="UH13" s="7">
        <f t="shared" si="12"/>
        <v>8.391537621</v>
      </c>
      <c r="UI13" s="7">
        <f t="shared" si="12"/>
        <v>8.344751993</v>
      </c>
      <c r="UJ13" s="7">
        <f t="shared" si="12"/>
        <v>8.667282094</v>
      </c>
      <c r="UK13" s="7">
        <f t="shared" si="12"/>
        <v>8.233955639</v>
      </c>
      <c r="UL13" s="7">
        <f t="shared" si="12"/>
        <v>8.756697817</v>
      </c>
      <c r="UM13" s="7">
        <f t="shared" si="12"/>
        <v>8.22513311</v>
      </c>
      <c r="UN13" s="7">
        <f t="shared" si="12"/>
        <v>8.432733651</v>
      </c>
      <c r="UO13" s="7">
        <f t="shared" si="12"/>
        <v>7.751007544</v>
      </c>
      <c r="UP13" s="7">
        <f t="shared" si="12"/>
        <v>8.540822126</v>
      </c>
      <c r="UQ13" s="7">
        <f t="shared" si="12"/>
        <v>7.383784668</v>
      </c>
      <c r="UR13" s="7">
        <f t="shared" si="12"/>
        <v>8.947754649</v>
      </c>
      <c r="US13" s="7">
        <f t="shared" si="12"/>
        <v>8.980223964</v>
      </c>
      <c r="UT13" s="7">
        <f t="shared" si="12"/>
        <v>8.023115173</v>
      </c>
      <c r="UU13" s="7">
        <f t="shared" si="12"/>
        <v>8.063875416</v>
      </c>
      <c r="UV13" s="7">
        <f t="shared" si="12"/>
        <v>8.48970332</v>
      </c>
      <c r="UW13" s="7">
        <f t="shared" si="12"/>
        <v>7.644203477</v>
      </c>
      <c r="UX13" s="7">
        <f t="shared" si="12"/>
        <v>8.967233824</v>
      </c>
      <c r="UY13" s="7">
        <f t="shared" si="12"/>
        <v>8.892910798</v>
      </c>
      <c r="UZ13" s="7">
        <f t="shared" si="12"/>
        <v>7.964034026</v>
      </c>
      <c r="VA13" s="7">
        <f t="shared" si="12"/>
        <v>7.969924702</v>
      </c>
      <c r="VB13" s="7">
        <f t="shared" si="12"/>
        <v>9.89094693</v>
      </c>
      <c r="VC13" s="7">
        <f t="shared" si="12"/>
        <v>7.95235072</v>
      </c>
      <c r="VD13" s="7">
        <f t="shared" si="12"/>
        <v>8.2016824</v>
      </c>
      <c r="VE13" s="7">
        <f t="shared" si="12"/>
        <v>8.250479163</v>
      </c>
      <c r="VF13" s="7">
        <f t="shared" si="12"/>
        <v>7.669202835</v>
      </c>
      <c r="VG13" s="7">
        <f t="shared" si="12"/>
        <v>8.18053316</v>
      </c>
      <c r="VH13" s="7">
        <f t="shared" si="12"/>
        <v>8.526402801</v>
      </c>
      <c r="VI13" s="7">
        <f t="shared" si="12"/>
        <v>7.519550173</v>
      </c>
      <c r="VJ13" s="7">
        <f t="shared" si="12"/>
        <v>8.241211582</v>
      </c>
      <c r="VK13" s="7">
        <f t="shared" si="12"/>
        <v>8.385237431</v>
      </c>
      <c r="VL13" s="7">
        <f t="shared" si="12"/>
        <v>7.077687934</v>
      </c>
      <c r="VM13" s="7">
        <f t="shared" si="12"/>
        <v>7.655272062</v>
      </c>
      <c r="VN13" s="7">
        <f t="shared" si="12"/>
        <v>8.050482922</v>
      </c>
      <c r="VO13" s="7">
        <f t="shared" si="12"/>
        <v>7.689699539</v>
      </c>
      <c r="VP13" s="7">
        <f t="shared" si="12"/>
        <v>8.436579613</v>
      </c>
      <c r="VQ13" s="7">
        <f t="shared" si="12"/>
        <v>9.544422851</v>
      </c>
      <c r="VR13" s="7">
        <f t="shared" si="12"/>
        <v>8.171560836</v>
      </c>
      <c r="VS13" s="7">
        <f t="shared" si="12"/>
        <v>7.754795539</v>
      </c>
      <c r="VT13" s="7">
        <f t="shared" si="12"/>
        <v>8.570164207</v>
      </c>
      <c r="VU13" s="7">
        <f t="shared" si="12"/>
        <v>8.234907672</v>
      </c>
      <c r="VV13" s="7">
        <f t="shared" si="12"/>
        <v>8.296596881</v>
      </c>
      <c r="VW13" s="7">
        <f t="shared" si="12"/>
        <v>7.92038344</v>
      </c>
      <c r="VX13" s="7">
        <f t="shared" si="12"/>
        <v>8.206172207</v>
      </c>
      <c r="VY13" s="7">
        <f t="shared" si="12"/>
        <v>8.039847003</v>
      </c>
      <c r="VZ13" s="7">
        <f t="shared" si="12"/>
        <v>8.020278536</v>
      </c>
      <c r="WA13" s="7">
        <f t="shared" si="12"/>
        <v>7.703659717</v>
      </c>
      <c r="WB13" s="7">
        <f t="shared" si="12"/>
        <v>8.217250893</v>
      </c>
      <c r="WC13" s="7">
        <f t="shared" si="12"/>
        <v>8.201398882</v>
      </c>
      <c r="WD13" s="7">
        <f t="shared" si="12"/>
        <v>8.296850093</v>
      </c>
      <c r="WE13" s="7">
        <f t="shared" si="12"/>
        <v>8.60702171</v>
      </c>
      <c r="WF13" s="7">
        <f t="shared" si="12"/>
        <v>6.992865383</v>
      </c>
      <c r="WG13" s="7">
        <f t="shared" si="12"/>
        <v>7.944977008</v>
      </c>
      <c r="WH13" s="7">
        <f t="shared" si="12"/>
        <v>8.025015723</v>
      </c>
      <c r="WI13" s="7">
        <f t="shared" si="12"/>
        <v>7.999693491</v>
      </c>
      <c r="WJ13" s="7">
        <f t="shared" si="12"/>
        <v>8.592450536</v>
      </c>
      <c r="WK13" s="7">
        <f t="shared" si="12"/>
        <v>7.980078705</v>
      </c>
      <c r="WL13" s="7">
        <f t="shared" si="12"/>
        <v>7.491100378</v>
      </c>
      <c r="WM13" s="7">
        <f t="shared" si="12"/>
        <v>8.047299127</v>
      </c>
      <c r="WN13" s="7">
        <f t="shared" si="12"/>
        <v>8.310029879</v>
      </c>
      <c r="WO13" s="7">
        <f t="shared" si="12"/>
        <v>7.791690572</v>
      </c>
      <c r="WP13" s="7">
        <f t="shared" si="12"/>
        <v>8.545673286</v>
      </c>
      <c r="WQ13" s="7">
        <f t="shared" si="12"/>
        <v>7.436058392</v>
      </c>
      <c r="WR13" s="7">
        <f t="shared" si="12"/>
        <v>7.648719303</v>
      </c>
      <c r="WS13" s="7">
        <f t="shared" si="12"/>
        <v>7.987031241</v>
      </c>
      <c r="WT13" s="7">
        <f t="shared" si="12"/>
        <v>8.804469982</v>
      </c>
      <c r="WU13" s="7">
        <f t="shared" si="12"/>
        <v>7.548860295</v>
      </c>
      <c r="WV13" s="7">
        <f t="shared" si="12"/>
        <v>8.10358232</v>
      </c>
      <c r="WW13" s="7">
        <f t="shared" si="12"/>
        <v>8.871744711</v>
      </c>
      <c r="WX13" s="7">
        <f t="shared" si="12"/>
        <v>7.973117885</v>
      </c>
      <c r="WY13" s="7">
        <f t="shared" si="12"/>
        <v>8.546982585</v>
      </c>
      <c r="WZ13" s="7">
        <f t="shared" si="12"/>
        <v>8.384557951</v>
      </c>
      <c r="XA13" s="7">
        <f t="shared" si="12"/>
        <v>7.742519506</v>
      </c>
      <c r="XB13" s="7">
        <f t="shared" si="12"/>
        <v>8.045630894</v>
      </c>
      <c r="XC13" s="7">
        <f t="shared" si="12"/>
        <v>7.524023101</v>
      </c>
      <c r="XD13" s="7">
        <f t="shared" si="12"/>
        <v>8.940748738</v>
      </c>
      <c r="XE13" s="7">
        <f t="shared" si="12"/>
        <v>8.21180267</v>
      </c>
      <c r="XF13" s="7">
        <f t="shared" si="12"/>
        <v>8.059516351</v>
      </c>
      <c r="XG13" s="7">
        <f t="shared" si="12"/>
        <v>7.291320412</v>
      </c>
      <c r="XH13" s="7">
        <f t="shared" si="12"/>
        <v>8.099108098</v>
      </c>
      <c r="XI13" s="7">
        <f t="shared" si="12"/>
        <v>8.86321713</v>
      </c>
      <c r="XJ13" s="7">
        <f t="shared" si="12"/>
        <v>7.919767503</v>
      </c>
      <c r="XK13" s="7">
        <f t="shared" si="12"/>
        <v>8.377014456</v>
      </c>
      <c r="XL13" s="7">
        <f t="shared" si="12"/>
        <v>8.58329694</v>
      </c>
      <c r="XM13" s="7">
        <f t="shared" si="12"/>
        <v>8.174612973</v>
      </c>
      <c r="XN13" s="7">
        <f t="shared" si="12"/>
        <v>8.237919758</v>
      </c>
      <c r="XO13" s="7">
        <f t="shared" si="12"/>
        <v>8.331371009</v>
      </c>
      <c r="XP13" s="7">
        <f t="shared" si="12"/>
        <v>8.199673416</v>
      </c>
      <c r="XQ13" s="7">
        <f t="shared" si="12"/>
        <v>8.9974467</v>
      </c>
      <c r="XR13" s="7">
        <f t="shared" si="12"/>
        <v>8.242164359</v>
      </c>
      <c r="XS13" s="7">
        <f t="shared" si="12"/>
        <v>7.923278419</v>
      </c>
      <c r="XT13" s="7">
        <f t="shared" si="12"/>
        <v>8.62286992</v>
      </c>
      <c r="XU13" s="7">
        <f t="shared" si="12"/>
        <v>7.879727382</v>
      </c>
      <c r="XV13" s="7">
        <f t="shared" si="12"/>
        <v>8.365282093</v>
      </c>
      <c r="XW13" s="7">
        <f t="shared" si="12"/>
        <v>9.069178832</v>
      </c>
      <c r="XX13" s="7">
        <f t="shared" si="12"/>
        <v>8.112124844</v>
      </c>
      <c r="XY13" s="7">
        <f t="shared" si="12"/>
        <v>7.763791748</v>
      </c>
      <c r="XZ13" s="7">
        <f t="shared" si="12"/>
        <v>8.518808227</v>
      </c>
      <c r="YA13" s="7">
        <f t="shared" si="12"/>
        <v>8.534089165</v>
      </c>
      <c r="YB13" s="7">
        <f t="shared" si="12"/>
        <v>7.776289507</v>
      </c>
      <c r="YC13" s="7">
        <f t="shared" si="12"/>
        <v>8.3966512</v>
      </c>
      <c r="YD13" s="7">
        <f t="shared" si="12"/>
        <v>7.855652134</v>
      </c>
      <c r="YE13" s="7">
        <f t="shared" si="12"/>
        <v>8.124290656</v>
      </c>
      <c r="YF13" s="7">
        <f t="shared" si="12"/>
        <v>8.730163799</v>
      </c>
      <c r="YG13" s="7">
        <f t="shared" si="12"/>
        <v>7.851727262</v>
      </c>
      <c r="YH13" s="7">
        <f t="shared" si="12"/>
        <v>7.715929519</v>
      </c>
      <c r="YI13" s="7">
        <f t="shared" si="12"/>
        <v>8.445269426</v>
      </c>
      <c r="YJ13" s="7">
        <f t="shared" si="12"/>
        <v>8.608471582</v>
      </c>
      <c r="YK13" s="7">
        <f t="shared" si="12"/>
        <v>7.544032763</v>
      </c>
      <c r="YL13" s="7">
        <f t="shared" si="12"/>
        <v>7.94350363</v>
      </c>
      <c r="YM13" s="7">
        <f t="shared" si="12"/>
        <v>8.431763943</v>
      </c>
      <c r="YN13" s="7">
        <f t="shared" si="12"/>
        <v>7.882855657</v>
      </c>
      <c r="YO13" s="7">
        <f t="shared" si="12"/>
        <v>8.353678726</v>
      </c>
      <c r="YP13" s="7">
        <f t="shared" si="12"/>
        <v>8.53422471</v>
      </c>
      <c r="YQ13" s="7">
        <f t="shared" si="12"/>
        <v>8.538228636</v>
      </c>
      <c r="YR13" s="7">
        <f t="shared" si="12"/>
        <v>8.11705451</v>
      </c>
      <c r="YS13" s="7">
        <f t="shared" si="12"/>
        <v>8.631793454</v>
      </c>
      <c r="YT13" s="7">
        <f t="shared" si="12"/>
        <v>8.092492073</v>
      </c>
      <c r="YU13" s="7">
        <f t="shared" si="12"/>
        <v>8.068297768</v>
      </c>
      <c r="YV13" s="7">
        <f t="shared" si="12"/>
        <v>8.143334374</v>
      </c>
      <c r="YW13" s="7">
        <f t="shared" si="12"/>
        <v>8.039346895</v>
      </c>
      <c r="YX13" s="7">
        <f t="shared" si="12"/>
        <v>8.487081198</v>
      </c>
      <c r="YY13" s="7">
        <f t="shared" si="12"/>
        <v>8.787720571</v>
      </c>
      <c r="YZ13" s="7">
        <f t="shared" si="12"/>
        <v>8.344520307</v>
      </c>
      <c r="ZA13" s="7">
        <f t="shared" si="12"/>
        <v>7.670466471</v>
      </c>
      <c r="ZB13" s="7">
        <f t="shared" si="12"/>
        <v>8.153504784</v>
      </c>
      <c r="ZC13" s="7">
        <f t="shared" si="12"/>
        <v>8.194646896</v>
      </c>
      <c r="ZD13" s="7">
        <f t="shared" si="12"/>
        <v>8.636634688</v>
      </c>
      <c r="ZE13" s="7">
        <f t="shared" si="12"/>
        <v>8.845474472</v>
      </c>
      <c r="ZF13" s="7">
        <f t="shared" si="12"/>
        <v>7.877661168</v>
      </c>
      <c r="ZG13" s="7">
        <f t="shared" si="12"/>
        <v>8.740384562</v>
      </c>
      <c r="ZH13" s="7">
        <f t="shared" si="12"/>
        <v>7.797700991</v>
      </c>
      <c r="ZI13" s="7">
        <f t="shared" si="12"/>
        <v>7.926281515</v>
      </c>
      <c r="ZJ13" s="7">
        <f t="shared" si="12"/>
        <v>9.250606962</v>
      </c>
      <c r="ZK13" s="7">
        <f t="shared" si="12"/>
        <v>7.850632228</v>
      </c>
      <c r="ZL13" s="7">
        <f t="shared" si="12"/>
        <v>8.024811402</v>
      </c>
      <c r="ZM13" s="7">
        <f t="shared" si="12"/>
        <v>8.323710506</v>
      </c>
      <c r="ZN13" s="7">
        <f t="shared" si="12"/>
        <v>7.329231973</v>
      </c>
      <c r="ZO13" s="7">
        <f t="shared" si="12"/>
        <v>8.274110021</v>
      </c>
      <c r="ZP13" s="7">
        <f t="shared" si="12"/>
        <v>7.447757748</v>
      </c>
      <c r="ZQ13" s="7">
        <f t="shared" si="12"/>
        <v>7.413713601</v>
      </c>
      <c r="ZR13" s="7">
        <f t="shared" si="12"/>
        <v>8.272795312</v>
      </c>
      <c r="ZS13" s="7">
        <f t="shared" si="12"/>
        <v>8.001194157</v>
      </c>
      <c r="ZT13" s="7">
        <f t="shared" si="12"/>
        <v>7.687419231</v>
      </c>
      <c r="ZU13" s="7">
        <f t="shared" si="12"/>
        <v>7.985305382</v>
      </c>
      <c r="ZV13" s="7">
        <f t="shared" si="12"/>
        <v>8.726238054</v>
      </c>
      <c r="ZW13" s="7">
        <f t="shared" si="12"/>
        <v>8.534612991</v>
      </c>
      <c r="ZX13" s="7">
        <f t="shared" si="12"/>
        <v>7.618403973</v>
      </c>
      <c r="ZY13" s="7">
        <f t="shared" si="12"/>
        <v>8.03611945</v>
      </c>
      <c r="ZZ13" s="7">
        <f t="shared" si="12"/>
        <v>8.71066438</v>
      </c>
      <c r="AAA13" s="7">
        <f t="shared" si="12"/>
        <v>7.374795587</v>
      </c>
      <c r="AAB13" s="7">
        <f t="shared" si="12"/>
        <v>8.74394617</v>
      </c>
      <c r="AAC13" s="7">
        <f t="shared" si="12"/>
        <v>8.850757287</v>
      </c>
      <c r="AAD13" s="7">
        <f t="shared" si="12"/>
        <v>8.007771205</v>
      </c>
      <c r="AAE13" s="7">
        <f t="shared" si="12"/>
        <v>7.967545441</v>
      </c>
      <c r="AAF13" s="7">
        <f t="shared" si="12"/>
        <v>8.644764291</v>
      </c>
      <c r="AAG13" s="7">
        <f t="shared" si="12"/>
        <v>8.132592671</v>
      </c>
      <c r="AAH13" s="7">
        <f t="shared" si="12"/>
        <v>8.413571922</v>
      </c>
      <c r="AAI13" s="7">
        <f t="shared" si="12"/>
        <v>7.996904687</v>
      </c>
      <c r="AAJ13" s="7">
        <f t="shared" si="12"/>
        <v>8.083432117</v>
      </c>
      <c r="AAK13" s="7">
        <f t="shared" si="12"/>
        <v>8.028000013</v>
      </c>
      <c r="AAL13" s="7">
        <f t="shared" si="12"/>
        <v>7.558791215</v>
      </c>
      <c r="AAM13" s="7">
        <f t="shared" si="12"/>
        <v>8.26415086</v>
      </c>
      <c r="AAN13" s="7">
        <f t="shared" si="12"/>
        <v>8.285639082</v>
      </c>
      <c r="AAO13" s="7">
        <f t="shared" si="12"/>
        <v>7.706197261</v>
      </c>
      <c r="AAP13" s="7">
        <f t="shared" si="12"/>
        <v>7.728904456</v>
      </c>
      <c r="AAQ13" s="7">
        <f t="shared" si="12"/>
        <v>8.697572476</v>
      </c>
      <c r="AAR13" s="7">
        <f t="shared" si="12"/>
        <v>7.809825496</v>
      </c>
      <c r="AAS13" s="7">
        <f t="shared" si="12"/>
        <v>8.624743222</v>
      </c>
      <c r="AAT13" s="7">
        <f t="shared" si="12"/>
        <v>7.8571846</v>
      </c>
      <c r="AAU13" s="7">
        <f t="shared" si="12"/>
        <v>7.930315926</v>
      </c>
      <c r="AAV13" s="7">
        <f t="shared" si="12"/>
        <v>8.292697171</v>
      </c>
      <c r="AAW13" s="7">
        <f t="shared" si="12"/>
        <v>7.586382338</v>
      </c>
      <c r="AAX13" s="7">
        <f t="shared" si="12"/>
        <v>8.17594486</v>
      </c>
      <c r="AAY13" s="7">
        <f t="shared" si="12"/>
        <v>8.136893347</v>
      </c>
      <c r="AAZ13" s="7">
        <f t="shared" si="12"/>
        <v>8.060994657</v>
      </c>
      <c r="ABA13" s="7">
        <f t="shared" si="12"/>
        <v>7.97372714</v>
      </c>
      <c r="ABB13" s="7">
        <f t="shared" si="12"/>
        <v>8.682413164</v>
      </c>
      <c r="ABC13" s="7">
        <f t="shared" si="12"/>
        <v>8.992919256</v>
      </c>
      <c r="ABD13" s="7">
        <f t="shared" si="12"/>
        <v>8.125934549</v>
      </c>
      <c r="ABE13" s="7">
        <f t="shared" si="12"/>
        <v>8.632309341</v>
      </c>
      <c r="ABF13" s="7">
        <f t="shared" si="12"/>
        <v>8.498915807</v>
      </c>
      <c r="ABG13" s="7">
        <f t="shared" si="12"/>
        <v>8.297233769</v>
      </c>
      <c r="ABH13" s="7">
        <f t="shared" si="12"/>
        <v>8.391001889</v>
      </c>
      <c r="ABI13" s="7">
        <f t="shared" si="12"/>
        <v>7.309916679</v>
      </c>
      <c r="ABJ13" s="7">
        <f t="shared" si="12"/>
        <v>7.663866813</v>
      </c>
      <c r="ABK13" s="7">
        <f t="shared" si="12"/>
        <v>9.145943721</v>
      </c>
      <c r="ABL13" s="7">
        <f t="shared" si="12"/>
        <v>7.049215576</v>
      </c>
      <c r="ABM13" s="7">
        <f t="shared" si="12"/>
        <v>7.783507279</v>
      </c>
      <c r="ABN13" s="7">
        <f t="shared" si="12"/>
        <v>9.126869984</v>
      </c>
      <c r="ABO13" s="7">
        <f t="shared" si="12"/>
        <v>7.404292027</v>
      </c>
      <c r="ABP13" s="7">
        <f t="shared" si="12"/>
        <v>7.821054966</v>
      </c>
      <c r="ABQ13" s="7">
        <f t="shared" si="12"/>
        <v>8.984872942</v>
      </c>
      <c r="ABR13" s="7">
        <f t="shared" si="12"/>
        <v>7.934143934</v>
      </c>
      <c r="ABS13" s="7">
        <f t="shared" si="12"/>
        <v>7.970300738</v>
      </c>
      <c r="ABT13" s="7">
        <f t="shared" si="12"/>
        <v>9.192760466</v>
      </c>
      <c r="ABU13" s="7">
        <f t="shared" si="12"/>
        <v>8.241990681</v>
      </c>
      <c r="ABV13" s="7">
        <f t="shared" si="12"/>
        <v>8.052966569</v>
      </c>
      <c r="ABW13" s="7">
        <f t="shared" si="12"/>
        <v>8.654122513</v>
      </c>
      <c r="ABX13" s="7">
        <f t="shared" si="12"/>
        <v>8.657616918</v>
      </c>
      <c r="ABY13" s="7">
        <f t="shared" si="12"/>
        <v>8.109937604</v>
      </c>
      <c r="ABZ13" s="7">
        <f t="shared" si="12"/>
        <v>8.87657662</v>
      </c>
      <c r="ACA13" s="7">
        <f t="shared" si="12"/>
        <v>8.465389746</v>
      </c>
      <c r="ACB13" s="7">
        <f t="shared" si="12"/>
        <v>8.036481158</v>
      </c>
      <c r="ACC13" s="7">
        <f t="shared" si="12"/>
        <v>8.877444759</v>
      </c>
      <c r="ACD13" s="7">
        <f t="shared" si="12"/>
        <v>8.513330626</v>
      </c>
      <c r="ACE13" s="7">
        <f t="shared" si="12"/>
        <v>8.561925199</v>
      </c>
      <c r="ACF13" s="7">
        <f t="shared" si="12"/>
        <v>8.763826945</v>
      </c>
      <c r="ACG13" s="7">
        <f t="shared" si="12"/>
        <v>8.171642139</v>
      </c>
      <c r="ACH13" s="7">
        <f t="shared" si="12"/>
        <v>8.260192775</v>
      </c>
      <c r="ACI13" s="7">
        <f t="shared" si="12"/>
        <v>8.804941555</v>
      </c>
      <c r="ACJ13" s="7">
        <f t="shared" si="12"/>
        <v>8.16465891</v>
      </c>
      <c r="ACK13" s="7">
        <f t="shared" si="12"/>
        <v>8.813466403</v>
      </c>
      <c r="ACL13" s="7">
        <f t="shared" si="12"/>
        <v>7.879253301</v>
      </c>
      <c r="ACM13" s="7">
        <f t="shared" si="12"/>
        <v>8.169569009</v>
      </c>
      <c r="ACN13" s="7">
        <f t="shared" si="12"/>
        <v>9.277537684</v>
      </c>
      <c r="ACO13" s="7">
        <f t="shared" si="12"/>
        <v>8.376068233</v>
      </c>
      <c r="ACP13" s="7">
        <f t="shared" si="12"/>
        <v>7.780599832</v>
      </c>
      <c r="ACQ13" s="7">
        <f t="shared" si="12"/>
        <v>8.803117209</v>
      </c>
      <c r="ACR13" s="7">
        <f t="shared" si="12"/>
        <v>7.616991372</v>
      </c>
      <c r="ACS13" s="7">
        <f t="shared" si="12"/>
        <v>7.423203533</v>
      </c>
      <c r="ACT13" s="7">
        <f t="shared" si="12"/>
        <v>8.427778253</v>
      </c>
      <c r="ACU13" s="7">
        <f t="shared" si="12"/>
        <v>8.126275115</v>
      </c>
      <c r="ACV13" s="7">
        <f t="shared" si="12"/>
        <v>7.915426699</v>
      </c>
      <c r="ACW13" s="7">
        <f t="shared" si="12"/>
        <v>8.777266563</v>
      </c>
      <c r="ACX13" s="7">
        <f t="shared" si="12"/>
        <v>8.043919432</v>
      </c>
      <c r="ACY13" s="7">
        <f t="shared" si="12"/>
        <v>7.796294365</v>
      </c>
      <c r="ACZ13" s="7">
        <f t="shared" si="12"/>
        <v>7.963569674</v>
      </c>
      <c r="ADA13" s="7">
        <f t="shared" si="12"/>
        <v>8.215705459</v>
      </c>
      <c r="ADB13" s="7">
        <f t="shared" si="12"/>
        <v>8.028916171</v>
      </c>
      <c r="ADC13" s="7">
        <f t="shared" si="12"/>
        <v>8.076252412</v>
      </c>
      <c r="ADD13" s="7">
        <f t="shared" si="12"/>
        <v>9.404152354</v>
      </c>
      <c r="ADE13" s="7">
        <f t="shared" si="12"/>
        <v>8.310762204</v>
      </c>
      <c r="ADF13" s="7">
        <f t="shared" si="12"/>
        <v>8.509789467</v>
      </c>
      <c r="ADG13" s="7">
        <f t="shared" si="12"/>
        <v>8.366688842</v>
      </c>
      <c r="ADH13" s="7">
        <f t="shared" si="12"/>
        <v>7.650525012</v>
      </c>
      <c r="ADI13" s="7">
        <f t="shared" si="12"/>
        <v>8.581398921</v>
      </c>
      <c r="ADJ13" s="7">
        <f t="shared" si="12"/>
        <v>8.957881497</v>
      </c>
      <c r="ADK13" s="7">
        <f t="shared" si="12"/>
        <v>8.211121331</v>
      </c>
      <c r="ADL13" s="7">
        <f t="shared" si="12"/>
        <v>8.094055247</v>
      </c>
      <c r="ADM13" s="7">
        <f t="shared" si="12"/>
        <v>8.700749279</v>
      </c>
      <c r="ADN13" s="7">
        <f t="shared" si="12"/>
        <v>7.815167739</v>
      </c>
      <c r="ADO13" s="7">
        <f t="shared" si="12"/>
        <v>8.806099653</v>
      </c>
      <c r="ADP13" s="7">
        <f t="shared" si="12"/>
        <v>7.808893165</v>
      </c>
      <c r="ADQ13" s="7">
        <f t="shared" si="12"/>
        <v>7.440851242</v>
      </c>
      <c r="ADR13" s="7">
        <f t="shared" si="12"/>
        <v>8.817695771</v>
      </c>
      <c r="ADS13" s="7">
        <f t="shared" si="12"/>
        <v>7.661683792</v>
      </c>
      <c r="ADT13" s="7">
        <f t="shared" si="12"/>
        <v>7.889946351</v>
      </c>
      <c r="ADU13" s="7">
        <f t="shared" si="12"/>
        <v>8.290376694</v>
      </c>
      <c r="ADV13" s="7">
        <f t="shared" si="12"/>
        <v>8.282646749</v>
      </c>
      <c r="ADW13" s="7">
        <f t="shared" si="12"/>
        <v>7.827608754</v>
      </c>
      <c r="ADX13" s="7">
        <f t="shared" si="12"/>
        <v>8.655627843</v>
      </c>
      <c r="ADY13" s="7">
        <f t="shared" si="12"/>
        <v>7.963907493</v>
      </c>
      <c r="ADZ13" s="7">
        <f t="shared" si="12"/>
        <v>8.852153639</v>
      </c>
      <c r="AEA13" s="7">
        <f t="shared" si="12"/>
        <v>7.834303855</v>
      </c>
      <c r="AEB13" s="7">
        <f t="shared" si="12"/>
        <v>7.993686581</v>
      </c>
      <c r="AEC13" s="7">
        <f t="shared" si="12"/>
        <v>8.385972428</v>
      </c>
      <c r="AED13" s="7">
        <f t="shared" si="12"/>
        <v>8.35880908</v>
      </c>
      <c r="AEE13" s="7">
        <f t="shared" si="12"/>
        <v>7.703325296</v>
      </c>
      <c r="AEF13" s="7">
        <f t="shared" si="12"/>
        <v>8.428667804</v>
      </c>
      <c r="AEG13" s="7">
        <f t="shared" si="12"/>
        <v>8.271886052</v>
      </c>
      <c r="AEH13" s="7">
        <f t="shared" si="12"/>
        <v>7.800719454</v>
      </c>
      <c r="AEI13" s="7">
        <f t="shared" si="12"/>
        <v>8.315501696</v>
      </c>
      <c r="AEJ13" s="7">
        <f t="shared" si="12"/>
        <v>7.997113809</v>
      </c>
      <c r="AEK13" s="7">
        <f t="shared" si="12"/>
        <v>7.143708052</v>
      </c>
      <c r="AEL13" s="7">
        <f t="shared" si="12"/>
        <v>9.206379957</v>
      </c>
      <c r="AEM13" s="7">
        <f t="shared" si="12"/>
        <v>8.70181636</v>
      </c>
      <c r="AEN13" s="7">
        <f t="shared" si="12"/>
        <v>7.713068719</v>
      </c>
      <c r="AEO13" s="7">
        <f t="shared" si="12"/>
        <v>8.235355499</v>
      </c>
      <c r="AEP13" s="7">
        <f t="shared" si="12"/>
        <v>8.584014246</v>
      </c>
      <c r="AEQ13" s="7">
        <f t="shared" si="12"/>
        <v>7.290955819</v>
      </c>
      <c r="AER13" s="7">
        <f t="shared" si="12"/>
        <v>7.681661207</v>
      </c>
      <c r="AES13" s="7">
        <f t="shared" si="12"/>
        <v>7.811426648</v>
      </c>
      <c r="AET13" s="7">
        <f t="shared" si="12"/>
        <v>7.823516051</v>
      </c>
      <c r="AEU13" s="7">
        <f t="shared" si="12"/>
        <v>8.129071393</v>
      </c>
      <c r="AEV13" s="7">
        <f t="shared" si="12"/>
        <v>8.184806001</v>
      </c>
      <c r="AEW13" s="7">
        <f t="shared" si="12"/>
        <v>9.321288165</v>
      </c>
      <c r="AEX13" s="7">
        <f t="shared" si="12"/>
        <v>7.850959357</v>
      </c>
      <c r="AEY13" s="7">
        <f t="shared" si="12"/>
        <v>8.6631404</v>
      </c>
      <c r="AEZ13" s="7">
        <f t="shared" si="12"/>
        <v>8.975847886</v>
      </c>
      <c r="AFA13" s="7">
        <f t="shared" si="12"/>
        <v>8.059981353</v>
      </c>
      <c r="AFB13" s="7">
        <f t="shared" si="12"/>
        <v>8.359754359</v>
      </c>
      <c r="AFC13" s="7">
        <f t="shared" si="12"/>
        <v>7.776396868</v>
      </c>
      <c r="AFD13" s="7">
        <f t="shared" si="12"/>
        <v>8.0254417</v>
      </c>
      <c r="AFE13" s="7">
        <f t="shared" si="12"/>
        <v>8.891056875</v>
      </c>
      <c r="AFF13" s="7">
        <f t="shared" si="12"/>
        <v>7.698853901</v>
      </c>
      <c r="AFG13" s="7">
        <f t="shared" si="12"/>
        <v>7.825339579</v>
      </c>
      <c r="AFH13" s="7">
        <f t="shared" si="12"/>
        <v>7.996895869</v>
      </c>
      <c r="AFI13" s="7">
        <f t="shared" si="12"/>
        <v>8.422820163</v>
      </c>
      <c r="AFJ13" s="7">
        <f t="shared" si="12"/>
        <v>7.217729928</v>
      </c>
      <c r="AFK13" s="7">
        <f t="shared" si="12"/>
        <v>8.363483581</v>
      </c>
      <c r="AFL13" s="7">
        <f t="shared" si="12"/>
        <v>8.109171933</v>
      </c>
      <c r="AFM13" s="7">
        <f t="shared" si="12"/>
        <v>9.029435169</v>
      </c>
      <c r="AFN13" s="7">
        <f t="shared" si="12"/>
        <v>8.170086981</v>
      </c>
      <c r="AFO13" s="7">
        <f t="shared" si="12"/>
        <v>7.856484022</v>
      </c>
      <c r="AFP13" s="7">
        <f t="shared" si="12"/>
        <v>8.45921139</v>
      </c>
      <c r="AFQ13" s="7">
        <f t="shared" si="12"/>
        <v>8.137081437</v>
      </c>
      <c r="AFR13" s="7">
        <f t="shared" si="12"/>
        <v>7.698925908</v>
      </c>
      <c r="AFS13" s="7">
        <f t="shared" si="12"/>
        <v>8.475686415</v>
      </c>
      <c r="AFT13" s="7">
        <f t="shared" si="12"/>
        <v>8.496375089</v>
      </c>
      <c r="AFU13" s="7">
        <f t="shared" si="12"/>
        <v>7.817854667</v>
      </c>
      <c r="AFV13" s="7">
        <f t="shared" si="12"/>
        <v>8.239910651</v>
      </c>
      <c r="AFW13" s="7">
        <f t="shared" si="12"/>
        <v>7.675769726</v>
      </c>
      <c r="AFX13" s="7">
        <f t="shared" si="12"/>
        <v>8.403356416</v>
      </c>
      <c r="AFY13" s="7">
        <f t="shared" si="12"/>
        <v>8.343316047</v>
      </c>
      <c r="AFZ13" s="7">
        <f t="shared" si="12"/>
        <v>8.576454173</v>
      </c>
      <c r="AGA13" s="7">
        <f t="shared" si="12"/>
        <v>7.741098492</v>
      </c>
      <c r="AGB13" s="7">
        <f t="shared" si="12"/>
        <v>8.533754665</v>
      </c>
      <c r="AGC13" s="7">
        <f t="shared" si="12"/>
        <v>8.083121633</v>
      </c>
      <c r="AGD13" s="7">
        <f t="shared" si="12"/>
        <v>8.296739418</v>
      </c>
      <c r="AGE13" s="7">
        <f t="shared" si="12"/>
        <v>8.786817858</v>
      </c>
      <c r="AGF13" s="7">
        <f t="shared" si="12"/>
        <v>7.999641493</v>
      </c>
      <c r="AGG13" s="7">
        <f t="shared" si="12"/>
        <v>7.806366613</v>
      </c>
      <c r="AGH13" s="7">
        <f t="shared" si="12"/>
        <v>8.434637174</v>
      </c>
      <c r="AGI13" s="7">
        <f t="shared" si="12"/>
        <v>9.314041358</v>
      </c>
      <c r="AGJ13" s="7">
        <f t="shared" si="12"/>
        <v>7.705560891</v>
      </c>
      <c r="AGK13" s="7">
        <f t="shared" si="12"/>
        <v>8.840400867</v>
      </c>
      <c r="AGL13" s="7">
        <f t="shared" si="12"/>
        <v>8.518077585</v>
      </c>
      <c r="AGM13" s="7">
        <f t="shared" si="12"/>
        <v>7.30022786</v>
      </c>
      <c r="AGN13" s="7">
        <f t="shared" si="12"/>
        <v>7.914849797</v>
      </c>
      <c r="AGO13" s="7">
        <f t="shared" si="12"/>
        <v>8.281054735</v>
      </c>
      <c r="AGP13" s="7">
        <f t="shared" si="12"/>
        <v>7.916038543</v>
      </c>
      <c r="AGQ13" s="7">
        <f t="shared" si="12"/>
        <v>8.573956664</v>
      </c>
      <c r="AGR13" s="7">
        <f t="shared" si="12"/>
        <v>8.083199002</v>
      </c>
      <c r="AGS13" s="7">
        <f t="shared" si="12"/>
        <v>7.448135606</v>
      </c>
      <c r="AGT13" s="7">
        <f t="shared" si="12"/>
        <v>8.382099994</v>
      </c>
      <c r="AGU13" s="7">
        <f t="shared" si="12"/>
        <v>8.809199937</v>
      </c>
      <c r="AGV13" s="7">
        <f t="shared" si="12"/>
        <v>7.902204473</v>
      </c>
      <c r="AGW13" s="7">
        <f t="shared" si="12"/>
        <v>8.811037833</v>
      </c>
      <c r="AGX13" s="7">
        <f t="shared" si="12"/>
        <v>8.068903283</v>
      </c>
      <c r="AGY13" s="7">
        <f t="shared" si="12"/>
        <v>7.556020188</v>
      </c>
      <c r="AGZ13" s="7">
        <f t="shared" si="12"/>
        <v>8.740243935</v>
      </c>
      <c r="AHA13" s="7">
        <f t="shared" si="12"/>
        <v>8.026006656</v>
      </c>
      <c r="AHB13" s="7">
        <f t="shared" si="12"/>
        <v>8.342070936</v>
      </c>
      <c r="AHC13" s="7">
        <f t="shared" si="12"/>
        <v>9.105427344</v>
      </c>
      <c r="AHD13" s="7">
        <f t="shared" si="12"/>
        <v>8.062804261</v>
      </c>
      <c r="AHE13" s="7">
        <f t="shared" si="12"/>
        <v>8.337709242</v>
      </c>
      <c r="AHF13" s="7">
        <f t="shared" si="12"/>
        <v>7.123771029</v>
      </c>
      <c r="AHG13" s="7">
        <f t="shared" si="12"/>
        <v>7.811914235</v>
      </c>
      <c r="AHH13" s="7">
        <f t="shared" si="12"/>
        <v>8.782505072</v>
      </c>
      <c r="AHI13" s="7">
        <f t="shared" si="12"/>
        <v>9.590601878</v>
      </c>
      <c r="AHJ13" s="7">
        <f t="shared" si="12"/>
        <v>7.215776064</v>
      </c>
      <c r="AHK13" s="7">
        <f t="shared" si="12"/>
        <v>7.974182445</v>
      </c>
      <c r="AHL13" s="7">
        <f t="shared" si="12"/>
        <v>7.790906817</v>
      </c>
      <c r="AHM13" s="7">
        <f t="shared" si="12"/>
        <v>7.649040062</v>
      </c>
      <c r="AHN13" s="7">
        <f t="shared" si="12"/>
        <v>8.614036158</v>
      </c>
      <c r="AHO13" s="7">
        <f t="shared" si="12"/>
        <v>7.911009363</v>
      </c>
      <c r="AHP13" s="7">
        <f t="shared" si="12"/>
        <v>7.467900726</v>
      </c>
      <c r="AHQ13" s="7">
        <f t="shared" si="12"/>
        <v>8.463656128</v>
      </c>
      <c r="AHR13" s="7">
        <f t="shared" si="12"/>
        <v>8.730123695</v>
      </c>
      <c r="AHS13" s="7">
        <f t="shared" si="12"/>
        <v>7.844993579</v>
      </c>
      <c r="AHT13" s="7">
        <f t="shared" si="12"/>
        <v>8.402899256</v>
      </c>
      <c r="AHU13" s="7">
        <f t="shared" si="12"/>
        <v>8.357411856</v>
      </c>
      <c r="AHV13" s="7">
        <f t="shared" si="12"/>
        <v>8.122997027</v>
      </c>
      <c r="AHW13" s="7">
        <f t="shared" si="12"/>
        <v>8.278242966</v>
      </c>
      <c r="AHX13" s="7">
        <f t="shared" si="12"/>
        <v>7.744149794</v>
      </c>
      <c r="AHY13" s="7">
        <f t="shared" si="12"/>
        <v>8.001336091</v>
      </c>
      <c r="AHZ13" s="7">
        <f t="shared" si="12"/>
        <v>8.172628454</v>
      </c>
      <c r="AIA13" s="7">
        <f t="shared" si="12"/>
        <v>8.032474084</v>
      </c>
      <c r="AIB13" s="7">
        <f t="shared" si="12"/>
        <v>7.942104452</v>
      </c>
      <c r="AIC13" s="7">
        <f t="shared" si="12"/>
        <v>7.816479971</v>
      </c>
      <c r="AID13" s="7">
        <f t="shared" si="12"/>
        <v>7.97300845</v>
      </c>
      <c r="AIE13" s="7">
        <f t="shared" si="12"/>
        <v>8.228173092</v>
      </c>
      <c r="AIF13" s="7">
        <f t="shared" si="12"/>
        <v>7.866630908</v>
      </c>
      <c r="AIG13" s="7">
        <f t="shared" si="12"/>
        <v>8.299695744</v>
      </c>
      <c r="AIH13" s="7">
        <f t="shared" si="12"/>
        <v>8.402669465</v>
      </c>
      <c r="AII13" s="7">
        <f t="shared" si="12"/>
        <v>8.189950594</v>
      </c>
      <c r="AIJ13" s="7">
        <f t="shared" si="12"/>
        <v>7.970030099</v>
      </c>
      <c r="AIK13" s="7">
        <f t="shared" si="12"/>
        <v>7.728337514</v>
      </c>
      <c r="AIL13" s="7">
        <f t="shared" si="12"/>
        <v>8.161734467</v>
      </c>
      <c r="AIM13" s="7">
        <f t="shared" si="12"/>
        <v>8.087936964</v>
      </c>
      <c r="AIN13" s="7">
        <f t="shared" si="12"/>
        <v>7.82662447</v>
      </c>
      <c r="AIO13" s="7">
        <f t="shared" si="12"/>
        <v>8.239869365</v>
      </c>
      <c r="AIP13" s="7">
        <f t="shared" si="12"/>
        <v>7.906566342</v>
      </c>
      <c r="AIQ13" s="7">
        <f t="shared" si="12"/>
        <v>7.773211307</v>
      </c>
      <c r="AIR13" s="7">
        <f t="shared" si="12"/>
        <v>8.002256284</v>
      </c>
      <c r="AIS13" s="7">
        <f t="shared" si="12"/>
        <v>8.065717385</v>
      </c>
      <c r="AIT13" s="7">
        <f t="shared" si="12"/>
        <v>8.624807779</v>
      </c>
      <c r="AIU13" s="7">
        <f t="shared" si="12"/>
        <v>7.795133439</v>
      </c>
      <c r="AIV13" s="7">
        <f t="shared" si="12"/>
        <v>8.319537068</v>
      </c>
      <c r="AIW13" s="7">
        <f t="shared" si="12"/>
        <v>8.304702119</v>
      </c>
      <c r="AIX13" s="7">
        <f t="shared" si="12"/>
        <v>7.866437693</v>
      </c>
      <c r="AIY13" s="7">
        <f t="shared" si="12"/>
        <v>8.018957672</v>
      </c>
      <c r="AIZ13" s="7">
        <f t="shared" si="12"/>
        <v>8.340013294</v>
      </c>
      <c r="AJA13" s="7">
        <f t="shared" si="12"/>
        <v>8.416943467</v>
      </c>
      <c r="AJB13" s="7">
        <f t="shared" si="12"/>
        <v>7.833809364</v>
      </c>
      <c r="AJC13" s="7">
        <f t="shared" si="12"/>
        <v>8.474386439</v>
      </c>
      <c r="AJD13" s="7">
        <f t="shared" si="12"/>
        <v>8.637774661</v>
      </c>
      <c r="AJE13" s="7">
        <f t="shared" si="12"/>
        <v>8.863173327</v>
      </c>
      <c r="AJF13" s="7">
        <f t="shared" si="12"/>
        <v>8.005115645</v>
      </c>
      <c r="AJG13" s="7">
        <f t="shared" si="12"/>
        <v>7.836155863</v>
      </c>
      <c r="AJH13" s="7">
        <f t="shared" si="12"/>
        <v>7.313869652</v>
      </c>
      <c r="AJI13" s="7">
        <f t="shared" si="12"/>
        <v>8.79285929</v>
      </c>
      <c r="AJJ13" s="7">
        <f t="shared" si="12"/>
        <v>8.268789841</v>
      </c>
      <c r="AJK13" s="7">
        <f t="shared" si="12"/>
        <v>7.493794384</v>
      </c>
      <c r="AJL13" s="7">
        <f t="shared" si="12"/>
        <v>7.924321573</v>
      </c>
      <c r="AJM13" s="7">
        <f t="shared" si="12"/>
        <v>8.495244638</v>
      </c>
      <c r="AJN13" s="7">
        <f t="shared" si="12"/>
        <v>7.559595704</v>
      </c>
      <c r="AJO13" s="7">
        <f t="shared" si="12"/>
        <v>8.657635509</v>
      </c>
      <c r="AJP13" s="7">
        <f t="shared" si="12"/>
        <v>8.37270765</v>
      </c>
      <c r="AJQ13" s="7">
        <f t="shared" si="12"/>
        <v>7.986532589</v>
      </c>
      <c r="AJR13" s="7">
        <f t="shared" si="12"/>
        <v>7.904310779</v>
      </c>
      <c r="AJS13" s="7">
        <f t="shared" si="12"/>
        <v>8.84925567</v>
      </c>
      <c r="AJT13" s="7">
        <f t="shared" si="12"/>
        <v>8.461296999</v>
      </c>
      <c r="AJU13" s="7">
        <f t="shared" si="12"/>
        <v>7.401856581</v>
      </c>
      <c r="AJV13" s="7">
        <f t="shared" si="12"/>
        <v>7.996195936</v>
      </c>
      <c r="AJW13" s="7">
        <f t="shared" si="12"/>
        <v>7.6887979</v>
      </c>
      <c r="AJX13" s="7">
        <f t="shared" si="12"/>
        <v>8.054529923</v>
      </c>
      <c r="AJY13" s="7">
        <f t="shared" si="12"/>
        <v>9.180017049</v>
      </c>
      <c r="AJZ13" s="7">
        <f t="shared" si="12"/>
        <v>7.91286924</v>
      </c>
      <c r="AKA13" s="7">
        <f t="shared" si="12"/>
        <v>8.160353782</v>
      </c>
      <c r="AKB13" s="7">
        <f t="shared" si="12"/>
        <v>8.387480664</v>
      </c>
      <c r="AKC13" s="7">
        <f t="shared" si="12"/>
        <v>8.17866633</v>
      </c>
      <c r="AKD13" s="7">
        <f t="shared" si="12"/>
        <v>8.315832706</v>
      </c>
      <c r="AKE13" s="7">
        <f t="shared" si="12"/>
        <v>8.163367645</v>
      </c>
      <c r="AKF13" s="7">
        <f t="shared" si="12"/>
        <v>7.717363202</v>
      </c>
      <c r="AKG13" s="7">
        <f t="shared" si="12"/>
        <v>8.427163345</v>
      </c>
      <c r="AKH13" s="7">
        <f t="shared" si="12"/>
        <v>8.085101638</v>
      </c>
      <c r="AKI13" s="7">
        <f t="shared" si="12"/>
        <v>7.98692327</v>
      </c>
      <c r="AKJ13" s="7">
        <f t="shared" si="12"/>
        <v>8.465520954</v>
      </c>
      <c r="AKK13" s="7">
        <f t="shared" si="12"/>
        <v>7.793403177</v>
      </c>
      <c r="AKL13" s="7">
        <f t="shared" si="12"/>
        <v>8.322957835</v>
      </c>
      <c r="AKM13" s="7">
        <f t="shared" si="12"/>
        <v>8.822366449</v>
      </c>
      <c r="AKN13" s="7">
        <f t="shared" si="12"/>
        <v>8.472732158</v>
      </c>
      <c r="AKO13" s="7">
        <f t="shared" si="12"/>
        <v>8.389545544</v>
      </c>
      <c r="AKP13" s="7">
        <f t="shared" si="12"/>
        <v>9.216320407</v>
      </c>
      <c r="AKQ13" s="7">
        <f t="shared" si="12"/>
        <v>7.401642284</v>
      </c>
      <c r="AKR13" s="7">
        <f t="shared" si="12"/>
        <v>8.435880713</v>
      </c>
      <c r="AKS13" s="7">
        <f t="shared" si="12"/>
        <v>9.259084543</v>
      </c>
      <c r="AKT13" s="7">
        <f t="shared" si="12"/>
        <v>8.016990661</v>
      </c>
      <c r="AKU13" s="7">
        <f t="shared" si="12"/>
        <v>8.35723116</v>
      </c>
      <c r="AKV13" s="7">
        <f t="shared" si="12"/>
        <v>8.17246413</v>
      </c>
      <c r="AKW13" s="7">
        <f t="shared" si="12"/>
        <v>8.39233339</v>
      </c>
      <c r="AKX13" s="7">
        <f t="shared" si="12"/>
        <v>8.039895581</v>
      </c>
      <c r="AKY13" s="7">
        <f t="shared" si="12"/>
        <v>8.158209543</v>
      </c>
      <c r="AKZ13" s="7">
        <f t="shared" si="12"/>
        <v>7.878442504</v>
      </c>
      <c r="ALA13" s="7">
        <f t="shared" si="12"/>
        <v>7.662867895</v>
      </c>
      <c r="ALB13" s="7">
        <f t="shared" si="12"/>
        <v>8.466709936</v>
      </c>
      <c r="ALC13" s="7">
        <f t="shared" si="12"/>
        <v>8.591494699</v>
      </c>
      <c r="ALD13" s="7">
        <f t="shared" si="12"/>
        <v>8.053668054</v>
      </c>
      <c r="ALE13" s="7">
        <f t="shared" si="12"/>
        <v>7.864168467</v>
      </c>
      <c r="ALF13" s="7">
        <f t="shared" si="12"/>
        <v>8.773612399</v>
      </c>
      <c r="ALG13" s="7">
        <f t="shared" si="12"/>
        <v>8.590412144</v>
      </c>
      <c r="ALH13" s="7">
        <f t="shared" si="12"/>
        <v>7.892565418</v>
      </c>
      <c r="ALI13" s="7">
        <f t="shared" si="12"/>
        <v>8.174086667</v>
      </c>
      <c r="ALJ13" s="7">
        <f t="shared" si="12"/>
        <v>7.458169433</v>
      </c>
      <c r="ALK13" s="7">
        <f t="shared" si="12"/>
        <v>8.061375724</v>
      </c>
      <c r="ALL13" s="7">
        <f t="shared" si="12"/>
        <v>8.267418652</v>
      </c>
      <c r="ALM13" s="7">
        <f t="shared" si="12"/>
        <v>7.559600553</v>
      </c>
      <c r="ALN13" s="7">
        <f t="shared" si="12"/>
        <v>8.570124477</v>
      </c>
      <c r="ALO13" s="7">
        <f t="shared" si="12"/>
        <v>8.417909955</v>
      </c>
      <c r="ALP13" s="7">
        <f t="shared" si="12"/>
        <v>8.641500659</v>
      </c>
      <c r="ALQ13" s="7">
        <f t="shared" si="12"/>
        <v>8.101255257</v>
      </c>
      <c r="ALR13" s="7">
        <f t="shared" si="12"/>
        <v>8.366397045</v>
      </c>
      <c r="ALS13" s="7">
        <f t="shared" si="12"/>
        <v>8.050562018</v>
      </c>
      <c r="ALT13" s="7">
        <f t="shared" si="12"/>
        <v>7.68174742</v>
      </c>
    </row>
    <row r="14">
      <c r="A14" s="18">
        <v>40982.0</v>
      </c>
      <c r="B14" s="19">
        <v>8.84</v>
      </c>
      <c r="C14" s="21">
        <f t="shared" si="2"/>
        <v>0.04039787633</v>
      </c>
      <c r="D14" s="21"/>
      <c r="E14" s="21"/>
      <c r="F14" s="21"/>
      <c r="G14" s="21"/>
      <c r="H14" s="7">
        <f t="shared" si="3"/>
        <v>11</v>
      </c>
      <c r="I14" s="7">
        <f t="shared" ref="I14:ALT14" si="13">I13 * EXP( NORMINV(RAND(),$D$4,$E$4))</f>
        <v>7.761245553</v>
      </c>
      <c r="J14" s="7">
        <f t="shared" si="13"/>
        <v>8.483365801</v>
      </c>
      <c r="K14" s="7">
        <f t="shared" si="13"/>
        <v>8.717788593</v>
      </c>
      <c r="L14" s="7">
        <f t="shared" si="13"/>
        <v>9.018231765</v>
      </c>
      <c r="M14" s="7">
        <f t="shared" si="13"/>
        <v>7.843189131</v>
      </c>
      <c r="N14" s="7">
        <f t="shared" si="13"/>
        <v>7.248513698</v>
      </c>
      <c r="O14" s="7">
        <f t="shared" si="13"/>
        <v>8.26197907</v>
      </c>
      <c r="P14" s="7">
        <f t="shared" si="13"/>
        <v>8.322093294</v>
      </c>
      <c r="Q14" s="7">
        <f t="shared" si="13"/>
        <v>8.937799027</v>
      </c>
      <c r="R14" s="7">
        <f t="shared" si="13"/>
        <v>8.171700486</v>
      </c>
      <c r="S14" s="7">
        <f t="shared" si="13"/>
        <v>8.515842336</v>
      </c>
      <c r="T14" s="7">
        <f t="shared" si="13"/>
        <v>8.14576506</v>
      </c>
      <c r="U14" s="7">
        <f t="shared" si="13"/>
        <v>8.571373717</v>
      </c>
      <c r="V14" s="7">
        <f t="shared" si="13"/>
        <v>8.021540004</v>
      </c>
      <c r="W14" s="7">
        <f t="shared" si="13"/>
        <v>8.197263042</v>
      </c>
      <c r="X14" s="7">
        <f t="shared" si="13"/>
        <v>8.177399444</v>
      </c>
      <c r="Y14" s="7">
        <f t="shared" si="13"/>
        <v>8.56105634</v>
      </c>
      <c r="Z14" s="7">
        <f t="shared" si="13"/>
        <v>7.772605498</v>
      </c>
      <c r="AA14" s="7">
        <f t="shared" si="13"/>
        <v>8.601026257</v>
      </c>
      <c r="AB14" s="7">
        <f t="shared" si="13"/>
        <v>7.499276544</v>
      </c>
      <c r="AC14" s="7">
        <f t="shared" si="13"/>
        <v>8.53780464</v>
      </c>
      <c r="AD14" s="7">
        <f t="shared" si="13"/>
        <v>9.439150585</v>
      </c>
      <c r="AE14" s="7">
        <f t="shared" si="13"/>
        <v>8.317737508</v>
      </c>
      <c r="AF14" s="7">
        <f t="shared" si="13"/>
        <v>8.870101952</v>
      </c>
      <c r="AG14" s="7">
        <f t="shared" si="13"/>
        <v>8.909851519</v>
      </c>
      <c r="AH14" s="7">
        <f t="shared" si="13"/>
        <v>7.505789405</v>
      </c>
      <c r="AI14" s="7">
        <f t="shared" si="13"/>
        <v>8.746564032</v>
      </c>
      <c r="AJ14" s="7">
        <f t="shared" si="13"/>
        <v>9.079313286</v>
      </c>
      <c r="AK14" s="7">
        <f t="shared" si="13"/>
        <v>8.16722069</v>
      </c>
      <c r="AL14" s="7">
        <f t="shared" si="13"/>
        <v>8.250379839</v>
      </c>
      <c r="AM14" s="7">
        <f t="shared" si="13"/>
        <v>8.522450629</v>
      </c>
      <c r="AN14" s="7">
        <f t="shared" si="13"/>
        <v>8.082985929</v>
      </c>
      <c r="AO14" s="7">
        <f t="shared" si="13"/>
        <v>8.090271249</v>
      </c>
      <c r="AP14" s="7">
        <f t="shared" si="13"/>
        <v>8.718383953</v>
      </c>
      <c r="AQ14" s="7">
        <f t="shared" si="13"/>
        <v>7.735867268</v>
      </c>
      <c r="AR14" s="7">
        <f t="shared" si="13"/>
        <v>7.78338215</v>
      </c>
      <c r="AS14" s="7">
        <f t="shared" si="13"/>
        <v>8.917080079</v>
      </c>
      <c r="AT14" s="7">
        <f t="shared" si="13"/>
        <v>8.588714791</v>
      </c>
      <c r="AU14" s="7">
        <f t="shared" si="13"/>
        <v>8.147359027</v>
      </c>
      <c r="AV14" s="7">
        <f t="shared" si="13"/>
        <v>8.540587646</v>
      </c>
      <c r="AW14" s="7">
        <f t="shared" si="13"/>
        <v>7.864976768</v>
      </c>
      <c r="AX14" s="7">
        <f t="shared" si="13"/>
        <v>8.042117346</v>
      </c>
      <c r="AY14" s="7">
        <f t="shared" si="13"/>
        <v>7.893011698</v>
      </c>
      <c r="AZ14" s="7">
        <f t="shared" si="13"/>
        <v>8.12513357</v>
      </c>
      <c r="BA14" s="7">
        <f t="shared" si="13"/>
        <v>7.807580838</v>
      </c>
      <c r="BB14" s="7">
        <f t="shared" si="13"/>
        <v>8.949913935</v>
      </c>
      <c r="BC14" s="7">
        <f t="shared" si="13"/>
        <v>7.811179193</v>
      </c>
      <c r="BD14" s="7">
        <f t="shared" si="13"/>
        <v>8.413500961</v>
      </c>
      <c r="BE14" s="7">
        <f t="shared" si="13"/>
        <v>8.232438454</v>
      </c>
      <c r="BF14" s="7">
        <f t="shared" si="13"/>
        <v>8.589481706</v>
      </c>
      <c r="BG14" s="7">
        <f t="shared" si="13"/>
        <v>9.001775037</v>
      </c>
      <c r="BH14" s="7">
        <f t="shared" si="13"/>
        <v>7.914837458</v>
      </c>
      <c r="BI14" s="7">
        <f t="shared" si="13"/>
        <v>8.295936146</v>
      </c>
      <c r="BJ14" s="7">
        <f t="shared" si="13"/>
        <v>8.277539381</v>
      </c>
      <c r="BK14" s="7">
        <f t="shared" si="13"/>
        <v>8.191055561</v>
      </c>
      <c r="BL14" s="7">
        <f t="shared" si="13"/>
        <v>7.855560604</v>
      </c>
      <c r="BM14" s="7">
        <f t="shared" si="13"/>
        <v>8.758264162</v>
      </c>
      <c r="BN14" s="7">
        <f t="shared" si="13"/>
        <v>7.715869721</v>
      </c>
      <c r="BO14" s="7">
        <f t="shared" si="13"/>
        <v>8.420322145</v>
      </c>
      <c r="BP14" s="7">
        <f t="shared" si="13"/>
        <v>9.026443355</v>
      </c>
      <c r="BQ14" s="7">
        <f t="shared" si="13"/>
        <v>7.075703521</v>
      </c>
      <c r="BR14" s="7">
        <f t="shared" si="13"/>
        <v>7.488420403</v>
      </c>
      <c r="BS14" s="7">
        <f t="shared" si="13"/>
        <v>8.60724654</v>
      </c>
      <c r="BT14" s="7">
        <f t="shared" si="13"/>
        <v>8.80797689</v>
      </c>
      <c r="BU14" s="7">
        <f t="shared" si="13"/>
        <v>7.930209895</v>
      </c>
      <c r="BV14" s="7">
        <f t="shared" si="13"/>
        <v>8.156406094</v>
      </c>
      <c r="BW14" s="7">
        <f t="shared" si="13"/>
        <v>7.693155753</v>
      </c>
      <c r="BX14" s="7">
        <f t="shared" si="13"/>
        <v>7.616380086</v>
      </c>
      <c r="BY14" s="7">
        <f t="shared" si="13"/>
        <v>9.80128843</v>
      </c>
      <c r="BZ14" s="7">
        <f t="shared" si="13"/>
        <v>8.494296815</v>
      </c>
      <c r="CA14" s="7">
        <f t="shared" si="13"/>
        <v>7.646645613</v>
      </c>
      <c r="CB14" s="7">
        <f t="shared" si="13"/>
        <v>8.86630506</v>
      </c>
      <c r="CC14" s="7">
        <f t="shared" si="13"/>
        <v>8.201154231</v>
      </c>
      <c r="CD14" s="7">
        <f t="shared" si="13"/>
        <v>8.262441283</v>
      </c>
      <c r="CE14" s="7">
        <f t="shared" si="13"/>
        <v>9.035156762</v>
      </c>
      <c r="CF14" s="7">
        <f t="shared" si="13"/>
        <v>7.710256492</v>
      </c>
      <c r="CG14" s="7">
        <f t="shared" si="13"/>
        <v>7.411801431</v>
      </c>
      <c r="CH14" s="7">
        <f t="shared" si="13"/>
        <v>8.921567729</v>
      </c>
      <c r="CI14" s="7">
        <f t="shared" si="13"/>
        <v>8.219360049</v>
      </c>
      <c r="CJ14" s="7">
        <f t="shared" si="13"/>
        <v>7.530026789</v>
      </c>
      <c r="CK14" s="7">
        <f t="shared" si="13"/>
        <v>9.016944238</v>
      </c>
      <c r="CL14" s="7">
        <f t="shared" si="13"/>
        <v>7.863222051</v>
      </c>
      <c r="CM14" s="7">
        <f t="shared" si="13"/>
        <v>7.48604498</v>
      </c>
      <c r="CN14" s="7">
        <f t="shared" si="13"/>
        <v>7.832610422</v>
      </c>
      <c r="CO14" s="7">
        <f t="shared" si="13"/>
        <v>8.542795303</v>
      </c>
      <c r="CP14" s="7">
        <f t="shared" si="13"/>
        <v>8.209743876</v>
      </c>
      <c r="CQ14" s="7">
        <f t="shared" si="13"/>
        <v>8.377079075</v>
      </c>
      <c r="CR14" s="7">
        <f t="shared" si="13"/>
        <v>8.207743192</v>
      </c>
      <c r="CS14" s="7">
        <f t="shared" si="13"/>
        <v>7.48667599</v>
      </c>
      <c r="CT14" s="7">
        <f t="shared" si="13"/>
        <v>9.126684406</v>
      </c>
      <c r="CU14" s="7">
        <f t="shared" si="13"/>
        <v>7.897497034</v>
      </c>
      <c r="CV14" s="7">
        <f t="shared" si="13"/>
        <v>9.232527198</v>
      </c>
      <c r="CW14" s="7">
        <f t="shared" si="13"/>
        <v>8.102668654</v>
      </c>
      <c r="CX14" s="7">
        <f t="shared" si="13"/>
        <v>9.407238102</v>
      </c>
      <c r="CY14" s="7">
        <f t="shared" si="13"/>
        <v>8.492484857</v>
      </c>
      <c r="CZ14" s="7">
        <f t="shared" si="13"/>
        <v>9.235750085</v>
      </c>
      <c r="DA14" s="7">
        <f t="shared" si="13"/>
        <v>7.743613712</v>
      </c>
      <c r="DB14" s="7">
        <f t="shared" si="13"/>
        <v>8.935177864</v>
      </c>
      <c r="DC14" s="7">
        <f t="shared" si="13"/>
        <v>8.303729041</v>
      </c>
      <c r="DD14" s="7">
        <f t="shared" si="13"/>
        <v>8.256493578</v>
      </c>
      <c r="DE14" s="7">
        <f t="shared" si="13"/>
        <v>8.986483801</v>
      </c>
      <c r="DF14" s="7">
        <f t="shared" si="13"/>
        <v>7.800023896</v>
      </c>
      <c r="DG14" s="7">
        <f t="shared" si="13"/>
        <v>7.7797713</v>
      </c>
      <c r="DH14" s="7">
        <f t="shared" si="13"/>
        <v>8.723715613</v>
      </c>
      <c r="DI14" s="7">
        <f t="shared" si="13"/>
        <v>8.398980934</v>
      </c>
      <c r="DJ14" s="7">
        <f t="shared" si="13"/>
        <v>8.573274301</v>
      </c>
      <c r="DK14" s="7">
        <f t="shared" si="13"/>
        <v>8.959035673</v>
      </c>
      <c r="DL14" s="7">
        <f t="shared" si="13"/>
        <v>8.125881334</v>
      </c>
      <c r="DM14" s="7">
        <f t="shared" si="13"/>
        <v>8.078717576</v>
      </c>
      <c r="DN14" s="7">
        <f t="shared" si="13"/>
        <v>8.859046363</v>
      </c>
      <c r="DO14" s="7">
        <f t="shared" si="13"/>
        <v>7.37434731</v>
      </c>
      <c r="DP14" s="7">
        <f t="shared" si="13"/>
        <v>7.726536676</v>
      </c>
      <c r="DQ14" s="7">
        <f t="shared" si="13"/>
        <v>8.413683108</v>
      </c>
      <c r="DR14" s="7">
        <f t="shared" si="13"/>
        <v>8.488190572</v>
      </c>
      <c r="DS14" s="7">
        <f t="shared" si="13"/>
        <v>7.687372243</v>
      </c>
      <c r="DT14" s="7">
        <f t="shared" si="13"/>
        <v>8.412730644</v>
      </c>
      <c r="DU14" s="7">
        <f t="shared" si="13"/>
        <v>7.817867887</v>
      </c>
      <c r="DV14" s="7">
        <f t="shared" si="13"/>
        <v>7.96648743</v>
      </c>
      <c r="DW14" s="7">
        <f t="shared" si="13"/>
        <v>8.141538826</v>
      </c>
      <c r="DX14" s="7">
        <f t="shared" si="13"/>
        <v>7.808741416</v>
      </c>
      <c r="DY14" s="7">
        <f t="shared" si="13"/>
        <v>7.876910734</v>
      </c>
      <c r="DZ14" s="7">
        <f t="shared" si="13"/>
        <v>8.605747194</v>
      </c>
      <c r="EA14" s="7">
        <f t="shared" si="13"/>
        <v>8.876571181</v>
      </c>
      <c r="EB14" s="7">
        <f t="shared" si="13"/>
        <v>7.895182462</v>
      </c>
      <c r="EC14" s="7">
        <f t="shared" si="13"/>
        <v>8.172472672</v>
      </c>
      <c r="ED14" s="7">
        <f t="shared" si="13"/>
        <v>8.514433868</v>
      </c>
      <c r="EE14" s="7">
        <f t="shared" si="13"/>
        <v>8.451252428</v>
      </c>
      <c r="EF14" s="7">
        <f t="shared" si="13"/>
        <v>8.504569337</v>
      </c>
      <c r="EG14" s="7">
        <f t="shared" si="13"/>
        <v>8.354413264</v>
      </c>
      <c r="EH14" s="7">
        <f t="shared" si="13"/>
        <v>7.504545086</v>
      </c>
      <c r="EI14" s="7">
        <f t="shared" si="13"/>
        <v>8.386057599</v>
      </c>
      <c r="EJ14" s="7">
        <f t="shared" si="13"/>
        <v>7.79136033</v>
      </c>
      <c r="EK14" s="7">
        <f t="shared" si="13"/>
        <v>8.142990163</v>
      </c>
      <c r="EL14" s="7">
        <f t="shared" si="13"/>
        <v>8.008098973</v>
      </c>
      <c r="EM14" s="7">
        <f t="shared" si="13"/>
        <v>8.088000251</v>
      </c>
      <c r="EN14" s="7">
        <f t="shared" si="13"/>
        <v>8.530767107</v>
      </c>
      <c r="EO14" s="7">
        <f t="shared" si="13"/>
        <v>8.41043901</v>
      </c>
      <c r="EP14" s="7">
        <f t="shared" si="13"/>
        <v>8.909139175</v>
      </c>
      <c r="EQ14" s="7">
        <f t="shared" si="13"/>
        <v>7.882714763</v>
      </c>
      <c r="ER14" s="7">
        <f t="shared" si="13"/>
        <v>8.989548744</v>
      </c>
      <c r="ES14" s="7">
        <f t="shared" si="13"/>
        <v>7.653918238</v>
      </c>
      <c r="ET14" s="7">
        <f t="shared" si="13"/>
        <v>8.005989843</v>
      </c>
      <c r="EU14" s="7">
        <f t="shared" si="13"/>
        <v>7.940376703</v>
      </c>
      <c r="EV14" s="7">
        <f t="shared" si="13"/>
        <v>7.869352152</v>
      </c>
      <c r="EW14" s="7">
        <f t="shared" si="13"/>
        <v>8.655199773</v>
      </c>
      <c r="EX14" s="7">
        <f t="shared" si="13"/>
        <v>9.138740432</v>
      </c>
      <c r="EY14" s="7">
        <f t="shared" si="13"/>
        <v>7.716985339</v>
      </c>
      <c r="EZ14" s="7">
        <f t="shared" si="13"/>
        <v>8.118258</v>
      </c>
      <c r="FA14" s="7">
        <f t="shared" si="13"/>
        <v>8.241775105</v>
      </c>
      <c r="FB14" s="7">
        <f t="shared" si="13"/>
        <v>7.323056961</v>
      </c>
      <c r="FC14" s="7">
        <f t="shared" si="13"/>
        <v>9.226456924</v>
      </c>
      <c r="FD14" s="7">
        <f t="shared" si="13"/>
        <v>9.255430695</v>
      </c>
      <c r="FE14" s="7">
        <f t="shared" si="13"/>
        <v>7.362130711</v>
      </c>
      <c r="FF14" s="7">
        <f t="shared" si="13"/>
        <v>8.08660385</v>
      </c>
      <c r="FG14" s="7">
        <f t="shared" si="13"/>
        <v>8.99603366</v>
      </c>
      <c r="FH14" s="7">
        <f t="shared" si="13"/>
        <v>8.234428323</v>
      </c>
      <c r="FI14" s="7">
        <f t="shared" si="13"/>
        <v>8.317610006</v>
      </c>
      <c r="FJ14" s="7">
        <f t="shared" si="13"/>
        <v>8.272103143</v>
      </c>
      <c r="FK14" s="7">
        <f t="shared" si="13"/>
        <v>7.775691679</v>
      </c>
      <c r="FL14" s="7">
        <f t="shared" si="13"/>
        <v>7.848835065</v>
      </c>
      <c r="FM14" s="7">
        <f t="shared" si="13"/>
        <v>8.170999619</v>
      </c>
      <c r="FN14" s="7">
        <f t="shared" si="13"/>
        <v>8.955141704</v>
      </c>
      <c r="FO14" s="7">
        <f t="shared" si="13"/>
        <v>7.676883143</v>
      </c>
      <c r="FP14" s="7">
        <f t="shared" si="13"/>
        <v>8.343299117</v>
      </c>
      <c r="FQ14" s="7">
        <f t="shared" si="13"/>
        <v>8.562188263</v>
      </c>
      <c r="FR14" s="7">
        <f t="shared" si="13"/>
        <v>7.65529276</v>
      </c>
      <c r="FS14" s="7">
        <f t="shared" si="13"/>
        <v>8.9021133</v>
      </c>
      <c r="FT14" s="7">
        <f t="shared" si="13"/>
        <v>8.70478114</v>
      </c>
      <c r="FU14" s="7">
        <f t="shared" si="13"/>
        <v>8.019090974</v>
      </c>
      <c r="FV14" s="7">
        <f t="shared" si="13"/>
        <v>8.218976175</v>
      </c>
      <c r="FW14" s="7">
        <f t="shared" si="13"/>
        <v>7.423592987</v>
      </c>
      <c r="FX14" s="7">
        <f t="shared" si="13"/>
        <v>7.510102639</v>
      </c>
      <c r="FY14" s="7">
        <f t="shared" si="13"/>
        <v>7.96603448</v>
      </c>
      <c r="FZ14" s="7">
        <f t="shared" si="13"/>
        <v>8.413788083</v>
      </c>
      <c r="GA14" s="7">
        <f t="shared" si="13"/>
        <v>7.707156938</v>
      </c>
      <c r="GB14" s="7">
        <f t="shared" si="13"/>
        <v>8.752412515</v>
      </c>
      <c r="GC14" s="7">
        <f t="shared" si="13"/>
        <v>7.93503747</v>
      </c>
      <c r="GD14" s="7">
        <f t="shared" si="13"/>
        <v>8.040850477</v>
      </c>
      <c r="GE14" s="7">
        <f t="shared" si="13"/>
        <v>8.633302549</v>
      </c>
      <c r="GF14" s="7">
        <f t="shared" si="13"/>
        <v>7.438597149</v>
      </c>
      <c r="GG14" s="7">
        <f t="shared" si="13"/>
        <v>9.162858321</v>
      </c>
      <c r="GH14" s="7">
        <f t="shared" si="13"/>
        <v>7.695784616</v>
      </c>
      <c r="GI14" s="7">
        <f t="shared" si="13"/>
        <v>7.898203498</v>
      </c>
      <c r="GJ14" s="7">
        <f t="shared" si="13"/>
        <v>8.249166918</v>
      </c>
      <c r="GK14" s="7">
        <f t="shared" si="13"/>
        <v>9.061617166</v>
      </c>
      <c r="GL14" s="7">
        <f t="shared" si="13"/>
        <v>8.122136532</v>
      </c>
      <c r="GM14" s="7">
        <f t="shared" si="13"/>
        <v>8.911846735</v>
      </c>
      <c r="GN14" s="7">
        <f t="shared" si="13"/>
        <v>7.791283418</v>
      </c>
      <c r="GO14" s="7">
        <f t="shared" si="13"/>
        <v>7.879037676</v>
      </c>
      <c r="GP14" s="7">
        <f t="shared" si="13"/>
        <v>7.838987804</v>
      </c>
      <c r="GQ14" s="7">
        <f t="shared" si="13"/>
        <v>7.751652473</v>
      </c>
      <c r="GR14" s="7">
        <f t="shared" si="13"/>
        <v>7.966466379</v>
      </c>
      <c r="GS14" s="7">
        <f t="shared" si="13"/>
        <v>8.599779385</v>
      </c>
      <c r="GT14" s="7">
        <f t="shared" si="13"/>
        <v>7.915126361</v>
      </c>
      <c r="GU14" s="7">
        <f t="shared" si="13"/>
        <v>7.819532047</v>
      </c>
      <c r="GV14" s="7">
        <f t="shared" si="13"/>
        <v>9.061716876</v>
      </c>
      <c r="GW14" s="7">
        <f t="shared" si="13"/>
        <v>9.222323344</v>
      </c>
      <c r="GX14" s="7">
        <f t="shared" si="13"/>
        <v>8.14844089</v>
      </c>
      <c r="GY14" s="7">
        <f t="shared" si="13"/>
        <v>8.282226704</v>
      </c>
      <c r="GZ14" s="7">
        <f t="shared" si="13"/>
        <v>8.02630652</v>
      </c>
      <c r="HA14" s="7">
        <f t="shared" si="13"/>
        <v>7.342956049</v>
      </c>
      <c r="HB14" s="7">
        <f t="shared" si="13"/>
        <v>8.561446655</v>
      </c>
      <c r="HC14" s="7">
        <f t="shared" si="13"/>
        <v>9.334822504</v>
      </c>
      <c r="HD14" s="7">
        <f t="shared" si="13"/>
        <v>8.031240157</v>
      </c>
      <c r="HE14" s="7">
        <f t="shared" si="13"/>
        <v>8.416668784</v>
      </c>
      <c r="HF14" s="7">
        <f t="shared" si="13"/>
        <v>9.07530842</v>
      </c>
      <c r="HG14" s="7">
        <f t="shared" si="13"/>
        <v>7.730605826</v>
      </c>
      <c r="HH14" s="7">
        <f t="shared" si="13"/>
        <v>8.761323267</v>
      </c>
      <c r="HI14" s="7">
        <f t="shared" si="13"/>
        <v>7.963951292</v>
      </c>
      <c r="HJ14" s="7">
        <f t="shared" si="13"/>
        <v>8.227944528</v>
      </c>
      <c r="HK14" s="7">
        <f t="shared" si="13"/>
        <v>8.022757837</v>
      </c>
      <c r="HL14" s="7">
        <f t="shared" si="13"/>
        <v>8.764861862</v>
      </c>
      <c r="HM14" s="7">
        <f t="shared" si="13"/>
        <v>8.163945328</v>
      </c>
      <c r="HN14" s="7">
        <f t="shared" si="13"/>
        <v>8.572890994</v>
      </c>
      <c r="HO14" s="7">
        <f t="shared" si="13"/>
        <v>8.427261612</v>
      </c>
      <c r="HP14" s="7">
        <f t="shared" si="13"/>
        <v>8.096090742</v>
      </c>
      <c r="HQ14" s="7">
        <f t="shared" si="13"/>
        <v>8.136392753</v>
      </c>
      <c r="HR14" s="7">
        <f t="shared" si="13"/>
        <v>8.054902902</v>
      </c>
      <c r="HS14" s="7">
        <f t="shared" si="13"/>
        <v>8.336309292</v>
      </c>
      <c r="HT14" s="7">
        <f t="shared" si="13"/>
        <v>8.464358671</v>
      </c>
      <c r="HU14" s="7">
        <f t="shared" si="13"/>
        <v>7.578420016</v>
      </c>
      <c r="HV14" s="7">
        <f t="shared" si="13"/>
        <v>8.457256475</v>
      </c>
      <c r="HW14" s="7">
        <f t="shared" si="13"/>
        <v>8.065078617</v>
      </c>
      <c r="HX14" s="7">
        <f t="shared" si="13"/>
        <v>7.589428992</v>
      </c>
      <c r="HY14" s="7">
        <f t="shared" si="13"/>
        <v>8.877393974</v>
      </c>
      <c r="HZ14" s="7">
        <f t="shared" si="13"/>
        <v>7.767262314</v>
      </c>
      <c r="IA14" s="7">
        <f t="shared" si="13"/>
        <v>7.633648257</v>
      </c>
      <c r="IB14" s="7">
        <f t="shared" si="13"/>
        <v>8.151853933</v>
      </c>
      <c r="IC14" s="7">
        <f t="shared" si="13"/>
        <v>9.340526939</v>
      </c>
      <c r="ID14" s="7">
        <f t="shared" si="13"/>
        <v>7.740252869</v>
      </c>
      <c r="IE14" s="7">
        <f t="shared" si="13"/>
        <v>8.885805478</v>
      </c>
      <c r="IF14" s="7">
        <f t="shared" si="13"/>
        <v>8.529142118</v>
      </c>
      <c r="IG14" s="7">
        <f t="shared" si="13"/>
        <v>8.360450172</v>
      </c>
      <c r="IH14" s="7">
        <f t="shared" si="13"/>
        <v>8.780935946</v>
      </c>
      <c r="II14" s="7">
        <f t="shared" si="13"/>
        <v>8.614802569</v>
      </c>
      <c r="IJ14" s="7">
        <f t="shared" si="13"/>
        <v>7.609010257</v>
      </c>
      <c r="IK14" s="7">
        <f t="shared" si="13"/>
        <v>8.43412563</v>
      </c>
      <c r="IL14" s="7">
        <f t="shared" si="13"/>
        <v>7.980063981</v>
      </c>
      <c r="IM14" s="7">
        <f t="shared" si="13"/>
        <v>8.113957345</v>
      </c>
      <c r="IN14" s="7">
        <f t="shared" si="13"/>
        <v>8.54461665</v>
      </c>
      <c r="IO14" s="7">
        <f t="shared" si="13"/>
        <v>8.196406821</v>
      </c>
      <c r="IP14" s="7">
        <f t="shared" si="13"/>
        <v>8.077206505</v>
      </c>
      <c r="IQ14" s="7">
        <f t="shared" si="13"/>
        <v>8.333163964</v>
      </c>
      <c r="IR14" s="7">
        <f t="shared" si="13"/>
        <v>8.450188401</v>
      </c>
      <c r="IS14" s="7">
        <f t="shared" si="13"/>
        <v>8.557546158</v>
      </c>
      <c r="IT14" s="7">
        <f t="shared" si="13"/>
        <v>8.104267526</v>
      </c>
      <c r="IU14" s="7">
        <f t="shared" si="13"/>
        <v>8.587919327</v>
      </c>
      <c r="IV14" s="7">
        <f t="shared" si="13"/>
        <v>8.249937374</v>
      </c>
      <c r="IW14" s="7">
        <f t="shared" si="13"/>
        <v>8.092060522</v>
      </c>
      <c r="IX14" s="7">
        <f t="shared" si="13"/>
        <v>8.792232754</v>
      </c>
      <c r="IY14" s="7">
        <f t="shared" si="13"/>
        <v>7.986094806</v>
      </c>
      <c r="IZ14" s="7">
        <f t="shared" si="13"/>
        <v>8.137740069</v>
      </c>
      <c r="JA14" s="7">
        <f t="shared" si="13"/>
        <v>7.373906936</v>
      </c>
      <c r="JB14" s="7">
        <f t="shared" si="13"/>
        <v>7.340323849</v>
      </c>
      <c r="JC14" s="7">
        <f t="shared" si="13"/>
        <v>8.54333684</v>
      </c>
      <c r="JD14" s="7">
        <f t="shared" si="13"/>
        <v>8.413170089</v>
      </c>
      <c r="JE14" s="7">
        <f t="shared" si="13"/>
        <v>8.338946199</v>
      </c>
      <c r="JF14" s="7">
        <f t="shared" si="13"/>
        <v>8.10175022</v>
      </c>
      <c r="JG14" s="7">
        <f t="shared" si="13"/>
        <v>8.258461066</v>
      </c>
      <c r="JH14" s="7">
        <f t="shared" si="13"/>
        <v>7.754393563</v>
      </c>
      <c r="JI14" s="7">
        <f t="shared" si="13"/>
        <v>8.248689292</v>
      </c>
      <c r="JJ14" s="7">
        <f t="shared" si="13"/>
        <v>9.086152531</v>
      </c>
      <c r="JK14" s="7">
        <f t="shared" si="13"/>
        <v>8.41695638</v>
      </c>
      <c r="JL14" s="7">
        <f t="shared" si="13"/>
        <v>8.365594878</v>
      </c>
      <c r="JM14" s="7">
        <f t="shared" si="13"/>
        <v>8.323913019</v>
      </c>
      <c r="JN14" s="7">
        <f t="shared" si="13"/>
        <v>7.870280948</v>
      </c>
      <c r="JO14" s="7">
        <f t="shared" si="13"/>
        <v>8.615662023</v>
      </c>
      <c r="JP14" s="7">
        <f t="shared" si="13"/>
        <v>7.752500799</v>
      </c>
      <c r="JQ14" s="7">
        <f t="shared" si="13"/>
        <v>8.585740272</v>
      </c>
      <c r="JR14" s="7">
        <f t="shared" si="13"/>
        <v>8.391624487</v>
      </c>
      <c r="JS14" s="7">
        <f t="shared" si="13"/>
        <v>8.279573691</v>
      </c>
      <c r="JT14" s="7">
        <f t="shared" si="13"/>
        <v>7.88030054</v>
      </c>
      <c r="JU14" s="7">
        <f t="shared" si="13"/>
        <v>7.219655875</v>
      </c>
      <c r="JV14" s="7">
        <f t="shared" si="13"/>
        <v>7.806636639</v>
      </c>
      <c r="JW14" s="7">
        <f t="shared" si="13"/>
        <v>8.696001076</v>
      </c>
      <c r="JX14" s="7">
        <f t="shared" si="13"/>
        <v>8.390894914</v>
      </c>
      <c r="JY14" s="7">
        <f t="shared" si="13"/>
        <v>7.794512603</v>
      </c>
      <c r="JZ14" s="7">
        <f t="shared" si="13"/>
        <v>8.37692743</v>
      </c>
      <c r="KA14" s="7">
        <f t="shared" si="13"/>
        <v>8.27616589</v>
      </c>
      <c r="KB14" s="7">
        <f t="shared" si="13"/>
        <v>9.296277366</v>
      </c>
      <c r="KC14" s="7">
        <f t="shared" si="13"/>
        <v>8.734401492</v>
      </c>
      <c r="KD14" s="7">
        <f t="shared" si="13"/>
        <v>9.096735812</v>
      </c>
      <c r="KE14" s="7">
        <f t="shared" si="13"/>
        <v>7.077673541</v>
      </c>
      <c r="KF14" s="7">
        <f t="shared" si="13"/>
        <v>8.262123082</v>
      </c>
      <c r="KG14" s="7">
        <f t="shared" si="13"/>
        <v>8.763988221</v>
      </c>
      <c r="KH14" s="7">
        <f t="shared" si="13"/>
        <v>8.511994351</v>
      </c>
      <c r="KI14" s="7">
        <f t="shared" si="13"/>
        <v>8.281179262</v>
      </c>
      <c r="KJ14" s="7">
        <f t="shared" si="13"/>
        <v>8.398321493</v>
      </c>
      <c r="KK14" s="7">
        <f t="shared" si="13"/>
        <v>7.389232105</v>
      </c>
      <c r="KL14" s="7">
        <f t="shared" si="13"/>
        <v>8.035144132</v>
      </c>
      <c r="KM14" s="7">
        <f t="shared" si="13"/>
        <v>8.99337419</v>
      </c>
      <c r="KN14" s="7">
        <f t="shared" si="13"/>
        <v>8.756035808</v>
      </c>
      <c r="KO14" s="7">
        <f t="shared" si="13"/>
        <v>8.398119427</v>
      </c>
      <c r="KP14" s="7">
        <f t="shared" si="13"/>
        <v>7.948736517</v>
      </c>
      <c r="KQ14" s="7">
        <f t="shared" si="13"/>
        <v>8.035196644</v>
      </c>
      <c r="KR14" s="7">
        <f t="shared" si="13"/>
        <v>7.889979805</v>
      </c>
      <c r="KS14" s="7">
        <f t="shared" si="13"/>
        <v>7.787193665</v>
      </c>
      <c r="KT14" s="7">
        <f t="shared" si="13"/>
        <v>7.848246628</v>
      </c>
      <c r="KU14" s="7">
        <f t="shared" si="13"/>
        <v>8.234039157</v>
      </c>
      <c r="KV14" s="7">
        <f t="shared" si="13"/>
        <v>7.764301164</v>
      </c>
      <c r="KW14" s="7">
        <f t="shared" si="13"/>
        <v>8.289765443</v>
      </c>
      <c r="KX14" s="7">
        <f t="shared" si="13"/>
        <v>7.97282162</v>
      </c>
      <c r="KY14" s="7">
        <f t="shared" si="13"/>
        <v>8.152987202</v>
      </c>
      <c r="KZ14" s="7">
        <f t="shared" si="13"/>
        <v>8.123045175</v>
      </c>
      <c r="LA14" s="7">
        <f t="shared" si="13"/>
        <v>8.932633043</v>
      </c>
      <c r="LB14" s="7">
        <f t="shared" si="13"/>
        <v>7.622147736</v>
      </c>
      <c r="LC14" s="7">
        <f t="shared" si="13"/>
        <v>8.154946879</v>
      </c>
      <c r="LD14" s="7">
        <f t="shared" si="13"/>
        <v>8.702970162</v>
      </c>
      <c r="LE14" s="7">
        <f t="shared" si="13"/>
        <v>7.509747068</v>
      </c>
      <c r="LF14" s="7">
        <f t="shared" si="13"/>
        <v>7.658523661</v>
      </c>
      <c r="LG14" s="7">
        <f t="shared" si="13"/>
        <v>8.895803835</v>
      </c>
      <c r="LH14" s="7">
        <f t="shared" si="13"/>
        <v>8.321976985</v>
      </c>
      <c r="LI14" s="7">
        <f t="shared" si="13"/>
        <v>8.086276247</v>
      </c>
      <c r="LJ14" s="7">
        <f t="shared" si="13"/>
        <v>8.64338656</v>
      </c>
      <c r="LK14" s="7">
        <f t="shared" si="13"/>
        <v>7.961977737</v>
      </c>
      <c r="LL14" s="7">
        <f t="shared" si="13"/>
        <v>8.393852888</v>
      </c>
      <c r="LM14" s="7">
        <f t="shared" si="13"/>
        <v>9.14066873</v>
      </c>
      <c r="LN14" s="7">
        <f t="shared" si="13"/>
        <v>7.581074289</v>
      </c>
      <c r="LO14" s="7">
        <f t="shared" si="13"/>
        <v>7.580157659</v>
      </c>
      <c r="LP14" s="7">
        <f t="shared" si="13"/>
        <v>8.431315861</v>
      </c>
      <c r="LQ14" s="7">
        <f t="shared" si="13"/>
        <v>7.808381889</v>
      </c>
      <c r="LR14" s="7">
        <f t="shared" si="13"/>
        <v>8.911116843</v>
      </c>
      <c r="LS14" s="7">
        <f t="shared" si="13"/>
        <v>7.958562303</v>
      </c>
      <c r="LT14" s="7">
        <f t="shared" si="13"/>
        <v>7.760525527</v>
      </c>
      <c r="LU14" s="7">
        <f t="shared" si="13"/>
        <v>7.99347934</v>
      </c>
      <c r="LV14" s="7">
        <f t="shared" si="13"/>
        <v>7.910903183</v>
      </c>
      <c r="LW14" s="7">
        <f t="shared" si="13"/>
        <v>9.372642626</v>
      </c>
      <c r="LX14" s="7">
        <f t="shared" si="13"/>
        <v>7.993105055</v>
      </c>
      <c r="LY14" s="7">
        <f t="shared" si="13"/>
        <v>7.77645833</v>
      </c>
      <c r="LZ14" s="7">
        <f t="shared" si="13"/>
        <v>8.895065626</v>
      </c>
      <c r="MA14" s="7">
        <f t="shared" si="13"/>
        <v>8.209648422</v>
      </c>
      <c r="MB14" s="7">
        <f t="shared" si="13"/>
        <v>8.530229628</v>
      </c>
      <c r="MC14" s="7">
        <f t="shared" si="13"/>
        <v>8.656771067</v>
      </c>
      <c r="MD14" s="7">
        <f t="shared" si="13"/>
        <v>7.673450774</v>
      </c>
      <c r="ME14" s="7">
        <f t="shared" si="13"/>
        <v>7.854104522</v>
      </c>
      <c r="MF14" s="7">
        <f t="shared" si="13"/>
        <v>9.112943372</v>
      </c>
      <c r="MG14" s="7">
        <f t="shared" si="13"/>
        <v>7.815938008</v>
      </c>
      <c r="MH14" s="7">
        <f t="shared" si="13"/>
        <v>7.861080874</v>
      </c>
      <c r="MI14" s="7">
        <f t="shared" si="13"/>
        <v>8.347922216</v>
      </c>
      <c r="MJ14" s="7">
        <f t="shared" si="13"/>
        <v>8.442391264</v>
      </c>
      <c r="MK14" s="7">
        <f t="shared" si="13"/>
        <v>7.937117025</v>
      </c>
      <c r="ML14" s="7">
        <f t="shared" si="13"/>
        <v>7.665745269</v>
      </c>
      <c r="MM14" s="7">
        <f t="shared" si="13"/>
        <v>7.453746614</v>
      </c>
      <c r="MN14" s="7">
        <f t="shared" si="13"/>
        <v>8.209987626</v>
      </c>
      <c r="MO14" s="7">
        <f t="shared" si="13"/>
        <v>7.787567084</v>
      </c>
      <c r="MP14" s="7">
        <f t="shared" si="13"/>
        <v>7.864367111</v>
      </c>
      <c r="MQ14" s="7">
        <f t="shared" si="13"/>
        <v>7.845158758</v>
      </c>
      <c r="MR14" s="7">
        <f t="shared" si="13"/>
        <v>7.547086608</v>
      </c>
      <c r="MS14" s="7">
        <f t="shared" si="13"/>
        <v>8.816035293</v>
      </c>
      <c r="MT14" s="7">
        <f t="shared" si="13"/>
        <v>8.29266407</v>
      </c>
      <c r="MU14" s="7">
        <f t="shared" si="13"/>
        <v>8.706093557</v>
      </c>
      <c r="MV14" s="7">
        <f t="shared" si="13"/>
        <v>7.965773342</v>
      </c>
      <c r="MW14" s="7">
        <f t="shared" si="13"/>
        <v>8.405336318</v>
      </c>
      <c r="MX14" s="7">
        <f t="shared" si="13"/>
        <v>8.065278909</v>
      </c>
      <c r="MY14" s="7">
        <f t="shared" si="13"/>
        <v>8.045140382</v>
      </c>
      <c r="MZ14" s="7">
        <f t="shared" si="13"/>
        <v>8.080152894</v>
      </c>
      <c r="NA14" s="7">
        <f t="shared" si="13"/>
        <v>7.981719072</v>
      </c>
      <c r="NB14" s="7">
        <f t="shared" si="13"/>
        <v>8.282695161</v>
      </c>
      <c r="NC14" s="7">
        <f t="shared" si="13"/>
        <v>9.110856513</v>
      </c>
      <c r="ND14" s="7">
        <f t="shared" si="13"/>
        <v>7.381482016</v>
      </c>
      <c r="NE14" s="7">
        <f t="shared" si="13"/>
        <v>7.759302233</v>
      </c>
      <c r="NF14" s="7">
        <f t="shared" si="13"/>
        <v>8.705679481</v>
      </c>
      <c r="NG14" s="7">
        <f t="shared" si="13"/>
        <v>7.661162273</v>
      </c>
      <c r="NH14" s="7">
        <f t="shared" si="13"/>
        <v>8.569843555</v>
      </c>
      <c r="NI14" s="7">
        <f t="shared" si="13"/>
        <v>8.572440672</v>
      </c>
      <c r="NJ14" s="7">
        <f t="shared" si="13"/>
        <v>8.188446635</v>
      </c>
      <c r="NK14" s="7">
        <f t="shared" si="13"/>
        <v>8.18847669</v>
      </c>
      <c r="NL14" s="7">
        <f t="shared" si="13"/>
        <v>8.711807235</v>
      </c>
      <c r="NM14" s="7">
        <f t="shared" si="13"/>
        <v>8.726778167</v>
      </c>
      <c r="NN14" s="7">
        <f t="shared" si="13"/>
        <v>7.332010146</v>
      </c>
      <c r="NO14" s="7">
        <f t="shared" si="13"/>
        <v>8.083563586</v>
      </c>
      <c r="NP14" s="7">
        <f t="shared" si="13"/>
        <v>7.753321438</v>
      </c>
      <c r="NQ14" s="7">
        <f t="shared" si="13"/>
        <v>8.338538198</v>
      </c>
      <c r="NR14" s="7">
        <f t="shared" si="13"/>
        <v>8.04019915</v>
      </c>
      <c r="NS14" s="7">
        <f t="shared" si="13"/>
        <v>8.092964527</v>
      </c>
      <c r="NT14" s="7">
        <f t="shared" si="13"/>
        <v>7.841880351</v>
      </c>
      <c r="NU14" s="7">
        <f t="shared" si="13"/>
        <v>8.982468339</v>
      </c>
      <c r="NV14" s="7">
        <f t="shared" si="13"/>
        <v>8.48300727</v>
      </c>
      <c r="NW14" s="7">
        <f t="shared" si="13"/>
        <v>8.151094049</v>
      </c>
      <c r="NX14" s="7">
        <f t="shared" si="13"/>
        <v>9.007835737</v>
      </c>
      <c r="NY14" s="7">
        <f t="shared" si="13"/>
        <v>8.2869205</v>
      </c>
      <c r="NZ14" s="7">
        <f t="shared" si="13"/>
        <v>8.14192013</v>
      </c>
      <c r="OA14" s="7">
        <f t="shared" si="13"/>
        <v>7.924494283</v>
      </c>
      <c r="OB14" s="7">
        <f t="shared" si="13"/>
        <v>8.010719253</v>
      </c>
      <c r="OC14" s="7">
        <f t="shared" si="13"/>
        <v>7.992642811</v>
      </c>
      <c r="OD14" s="7">
        <f t="shared" si="13"/>
        <v>9.010375063</v>
      </c>
      <c r="OE14" s="7">
        <f t="shared" si="13"/>
        <v>8.035996199</v>
      </c>
      <c r="OF14" s="7">
        <f t="shared" si="13"/>
        <v>8.243079954</v>
      </c>
      <c r="OG14" s="7">
        <f t="shared" si="13"/>
        <v>8.108819637</v>
      </c>
      <c r="OH14" s="7">
        <f t="shared" si="13"/>
        <v>7.778553674</v>
      </c>
      <c r="OI14" s="7">
        <f t="shared" si="13"/>
        <v>7.674597504</v>
      </c>
      <c r="OJ14" s="7">
        <f t="shared" si="13"/>
        <v>8.070013393</v>
      </c>
      <c r="OK14" s="7">
        <f t="shared" si="13"/>
        <v>7.751933923</v>
      </c>
      <c r="OL14" s="7">
        <f t="shared" si="13"/>
        <v>8.515581889</v>
      </c>
      <c r="OM14" s="7">
        <f t="shared" si="13"/>
        <v>8.523648741</v>
      </c>
      <c r="ON14" s="7">
        <f t="shared" si="13"/>
        <v>7.978146644</v>
      </c>
      <c r="OO14" s="7">
        <f t="shared" si="13"/>
        <v>9.360368476</v>
      </c>
      <c r="OP14" s="7">
        <f t="shared" si="13"/>
        <v>8.030195064</v>
      </c>
      <c r="OQ14" s="7">
        <f t="shared" si="13"/>
        <v>8.532390912</v>
      </c>
      <c r="OR14" s="7">
        <f t="shared" si="13"/>
        <v>8.031003269</v>
      </c>
      <c r="OS14" s="7">
        <f t="shared" si="13"/>
        <v>7.329522014</v>
      </c>
      <c r="OT14" s="7">
        <f t="shared" si="13"/>
        <v>7.731848911</v>
      </c>
      <c r="OU14" s="7">
        <f t="shared" si="13"/>
        <v>8.774651249</v>
      </c>
      <c r="OV14" s="7">
        <f t="shared" si="13"/>
        <v>8.621051302</v>
      </c>
      <c r="OW14" s="7">
        <f t="shared" si="13"/>
        <v>8.621845271</v>
      </c>
      <c r="OX14" s="7">
        <f t="shared" si="13"/>
        <v>8.09569045</v>
      </c>
      <c r="OY14" s="7">
        <f t="shared" si="13"/>
        <v>7.678410451</v>
      </c>
      <c r="OZ14" s="7">
        <f t="shared" si="13"/>
        <v>8.031978346</v>
      </c>
      <c r="PA14" s="7">
        <f t="shared" si="13"/>
        <v>9.105818215</v>
      </c>
      <c r="PB14" s="7">
        <f t="shared" si="13"/>
        <v>8.754698038</v>
      </c>
      <c r="PC14" s="7">
        <f t="shared" si="13"/>
        <v>7.675140055</v>
      </c>
      <c r="PD14" s="7">
        <f t="shared" si="13"/>
        <v>8.721242298</v>
      </c>
      <c r="PE14" s="7">
        <f t="shared" si="13"/>
        <v>7.121583376</v>
      </c>
      <c r="PF14" s="7">
        <f t="shared" si="13"/>
        <v>7.762288514</v>
      </c>
      <c r="PG14" s="7">
        <f t="shared" si="13"/>
        <v>8.984503451</v>
      </c>
      <c r="PH14" s="7">
        <f t="shared" si="13"/>
        <v>8.111756133</v>
      </c>
      <c r="PI14" s="7">
        <f t="shared" si="13"/>
        <v>7.8527939</v>
      </c>
      <c r="PJ14" s="7">
        <f t="shared" si="13"/>
        <v>8.724378373</v>
      </c>
      <c r="PK14" s="7">
        <f t="shared" si="13"/>
        <v>8.367114945</v>
      </c>
      <c r="PL14" s="7">
        <f t="shared" si="13"/>
        <v>8.232826878</v>
      </c>
      <c r="PM14" s="7">
        <f t="shared" si="13"/>
        <v>8.446964867</v>
      </c>
      <c r="PN14" s="7">
        <f t="shared" si="13"/>
        <v>8.268761965</v>
      </c>
      <c r="PO14" s="7">
        <f t="shared" si="13"/>
        <v>9.629702487</v>
      </c>
      <c r="PP14" s="7">
        <f t="shared" si="13"/>
        <v>8.046354052</v>
      </c>
      <c r="PQ14" s="7">
        <f t="shared" si="13"/>
        <v>7.299076957</v>
      </c>
      <c r="PR14" s="7">
        <f t="shared" si="13"/>
        <v>7.791297765</v>
      </c>
      <c r="PS14" s="7">
        <f t="shared" si="13"/>
        <v>7.650865777</v>
      </c>
      <c r="PT14" s="7">
        <f t="shared" si="13"/>
        <v>8.038092977</v>
      </c>
      <c r="PU14" s="7">
        <f t="shared" si="13"/>
        <v>8.869687953</v>
      </c>
      <c r="PV14" s="7">
        <f t="shared" si="13"/>
        <v>7.823107388</v>
      </c>
      <c r="PW14" s="7">
        <f t="shared" si="13"/>
        <v>8.005609646</v>
      </c>
      <c r="PX14" s="7">
        <f t="shared" si="13"/>
        <v>8.999768408</v>
      </c>
      <c r="PY14" s="7">
        <f t="shared" si="13"/>
        <v>8.267245691</v>
      </c>
      <c r="PZ14" s="7">
        <f t="shared" si="13"/>
        <v>8.396000763</v>
      </c>
      <c r="QA14" s="7">
        <f t="shared" si="13"/>
        <v>8.538412335</v>
      </c>
      <c r="QB14" s="7">
        <f t="shared" si="13"/>
        <v>8.486979127</v>
      </c>
      <c r="QC14" s="7">
        <f t="shared" si="13"/>
        <v>7.844516829</v>
      </c>
      <c r="QD14" s="7">
        <f t="shared" si="13"/>
        <v>9.317608633</v>
      </c>
      <c r="QE14" s="7">
        <f t="shared" si="13"/>
        <v>8.359797184</v>
      </c>
      <c r="QF14" s="7">
        <f t="shared" si="13"/>
        <v>8.178028985</v>
      </c>
      <c r="QG14" s="7">
        <f t="shared" si="13"/>
        <v>9.233708506</v>
      </c>
      <c r="QH14" s="7">
        <f t="shared" si="13"/>
        <v>7.108218026</v>
      </c>
      <c r="QI14" s="7">
        <f t="shared" si="13"/>
        <v>7.495785618</v>
      </c>
      <c r="QJ14" s="7">
        <f t="shared" si="13"/>
        <v>8.842885054</v>
      </c>
      <c r="QK14" s="7">
        <f t="shared" si="13"/>
        <v>9.804151318</v>
      </c>
      <c r="QL14" s="7">
        <f t="shared" si="13"/>
        <v>8.099367813</v>
      </c>
      <c r="QM14" s="7">
        <f t="shared" si="13"/>
        <v>8.514125471</v>
      </c>
      <c r="QN14" s="7">
        <f t="shared" si="13"/>
        <v>7.641535418</v>
      </c>
      <c r="QO14" s="7">
        <f t="shared" si="13"/>
        <v>8.021186922</v>
      </c>
      <c r="QP14" s="7">
        <f t="shared" si="13"/>
        <v>8.464089307</v>
      </c>
      <c r="QQ14" s="7">
        <f t="shared" si="13"/>
        <v>7.967776603</v>
      </c>
      <c r="QR14" s="7">
        <f t="shared" si="13"/>
        <v>7.480087237</v>
      </c>
      <c r="QS14" s="7">
        <f t="shared" si="13"/>
        <v>7.901120981</v>
      </c>
      <c r="QT14" s="7">
        <f t="shared" si="13"/>
        <v>7.848866489</v>
      </c>
      <c r="QU14" s="7">
        <f t="shared" si="13"/>
        <v>7.785134153</v>
      </c>
      <c r="QV14" s="7">
        <f t="shared" si="13"/>
        <v>8.57517949</v>
      </c>
      <c r="QW14" s="7">
        <f t="shared" si="13"/>
        <v>8.047871338</v>
      </c>
      <c r="QX14" s="7">
        <f t="shared" si="13"/>
        <v>8.323339733</v>
      </c>
      <c r="QY14" s="7">
        <f t="shared" si="13"/>
        <v>8.514184078</v>
      </c>
      <c r="QZ14" s="7">
        <f t="shared" si="13"/>
        <v>9.140752622</v>
      </c>
      <c r="RA14" s="7">
        <f t="shared" si="13"/>
        <v>7.117739704</v>
      </c>
      <c r="RB14" s="7">
        <f t="shared" si="13"/>
        <v>8.043025134</v>
      </c>
      <c r="RC14" s="7">
        <f t="shared" si="13"/>
        <v>9.880671169</v>
      </c>
      <c r="RD14" s="7">
        <f t="shared" si="13"/>
        <v>7.474330654</v>
      </c>
      <c r="RE14" s="7">
        <f t="shared" si="13"/>
        <v>8.182595119</v>
      </c>
      <c r="RF14" s="7">
        <f t="shared" si="13"/>
        <v>7.715473459</v>
      </c>
      <c r="RG14" s="7">
        <f t="shared" si="13"/>
        <v>8.858196754</v>
      </c>
      <c r="RH14" s="7">
        <f t="shared" si="13"/>
        <v>8.270511388</v>
      </c>
      <c r="RI14" s="7">
        <f t="shared" si="13"/>
        <v>8.010733934</v>
      </c>
      <c r="RJ14" s="7">
        <f t="shared" si="13"/>
        <v>8.262708525</v>
      </c>
      <c r="RK14" s="7">
        <f t="shared" si="13"/>
        <v>7.390201243</v>
      </c>
      <c r="RL14" s="7">
        <f t="shared" si="13"/>
        <v>7.82743956</v>
      </c>
      <c r="RM14" s="7">
        <f t="shared" si="13"/>
        <v>8.757758673</v>
      </c>
      <c r="RN14" s="7">
        <f t="shared" si="13"/>
        <v>7.916794031</v>
      </c>
      <c r="RO14" s="7">
        <f t="shared" si="13"/>
        <v>7.90950555</v>
      </c>
      <c r="RP14" s="7">
        <f t="shared" si="13"/>
        <v>9.033733684</v>
      </c>
      <c r="RQ14" s="7">
        <f t="shared" si="13"/>
        <v>8.472225373</v>
      </c>
      <c r="RR14" s="7">
        <f t="shared" si="13"/>
        <v>8.240684361</v>
      </c>
      <c r="RS14" s="7">
        <f t="shared" si="13"/>
        <v>8.044475435</v>
      </c>
      <c r="RT14" s="7">
        <f t="shared" si="13"/>
        <v>7.575957905</v>
      </c>
      <c r="RU14" s="7">
        <f t="shared" si="13"/>
        <v>7.895981782</v>
      </c>
      <c r="RV14" s="7">
        <f t="shared" si="13"/>
        <v>8.160596144</v>
      </c>
      <c r="RW14" s="7">
        <f t="shared" si="13"/>
        <v>8.349301002</v>
      </c>
      <c r="RX14" s="7">
        <f t="shared" si="13"/>
        <v>7.675687205</v>
      </c>
      <c r="RY14" s="7">
        <f t="shared" si="13"/>
        <v>7.871090823</v>
      </c>
      <c r="RZ14" s="7">
        <f t="shared" si="13"/>
        <v>8.901736042</v>
      </c>
      <c r="SA14" s="7">
        <f t="shared" si="13"/>
        <v>8.049552976</v>
      </c>
      <c r="SB14" s="7">
        <f t="shared" si="13"/>
        <v>7.364207097</v>
      </c>
      <c r="SC14" s="7">
        <f t="shared" si="13"/>
        <v>8.490085531</v>
      </c>
      <c r="SD14" s="7">
        <f t="shared" si="13"/>
        <v>9.437403268</v>
      </c>
      <c r="SE14" s="7">
        <f t="shared" si="13"/>
        <v>7.346812949</v>
      </c>
      <c r="SF14" s="7">
        <f t="shared" si="13"/>
        <v>8.478369198</v>
      </c>
      <c r="SG14" s="7">
        <f t="shared" si="13"/>
        <v>7.382127526</v>
      </c>
      <c r="SH14" s="7">
        <f t="shared" si="13"/>
        <v>7.879285823</v>
      </c>
      <c r="SI14" s="7">
        <f t="shared" si="13"/>
        <v>8.535676126</v>
      </c>
      <c r="SJ14" s="7">
        <f t="shared" si="13"/>
        <v>7.575076655</v>
      </c>
      <c r="SK14" s="7">
        <f t="shared" si="13"/>
        <v>7.782181358</v>
      </c>
      <c r="SL14" s="7">
        <f t="shared" si="13"/>
        <v>8.360497352</v>
      </c>
      <c r="SM14" s="7">
        <f t="shared" si="13"/>
        <v>7.693624181</v>
      </c>
      <c r="SN14" s="7">
        <f t="shared" si="13"/>
        <v>7.580183248</v>
      </c>
      <c r="SO14" s="7">
        <f t="shared" si="13"/>
        <v>9.397146372</v>
      </c>
      <c r="SP14" s="7">
        <f t="shared" si="13"/>
        <v>8.365032545</v>
      </c>
      <c r="SQ14" s="7">
        <f t="shared" si="13"/>
        <v>8.331253917</v>
      </c>
      <c r="SR14" s="7">
        <f t="shared" si="13"/>
        <v>8.540708215</v>
      </c>
      <c r="SS14" s="7">
        <f t="shared" si="13"/>
        <v>8.096610557</v>
      </c>
      <c r="ST14" s="7">
        <f t="shared" si="13"/>
        <v>8.276500933</v>
      </c>
      <c r="SU14" s="7">
        <f t="shared" si="13"/>
        <v>7.963409887</v>
      </c>
      <c r="SV14" s="7">
        <f t="shared" si="13"/>
        <v>8.53105083</v>
      </c>
      <c r="SW14" s="7">
        <f t="shared" si="13"/>
        <v>8.31586412</v>
      </c>
      <c r="SX14" s="7">
        <f t="shared" si="13"/>
        <v>8.445789861</v>
      </c>
      <c r="SY14" s="7">
        <f t="shared" si="13"/>
        <v>7.591060591</v>
      </c>
      <c r="SZ14" s="7">
        <f t="shared" si="13"/>
        <v>8.41749267</v>
      </c>
      <c r="TA14" s="7">
        <f t="shared" si="13"/>
        <v>8.167942354</v>
      </c>
      <c r="TB14" s="7">
        <f t="shared" si="13"/>
        <v>8.303454542</v>
      </c>
      <c r="TC14" s="7">
        <f t="shared" si="13"/>
        <v>8.63561357</v>
      </c>
      <c r="TD14" s="7">
        <f t="shared" si="13"/>
        <v>8.635232516</v>
      </c>
      <c r="TE14" s="7">
        <f t="shared" si="13"/>
        <v>8.177442794</v>
      </c>
      <c r="TF14" s="7">
        <f t="shared" si="13"/>
        <v>8.134005855</v>
      </c>
      <c r="TG14" s="7">
        <f t="shared" si="13"/>
        <v>8.666713495</v>
      </c>
      <c r="TH14" s="7">
        <f t="shared" si="13"/>
        <v>8.305869906</v>
      </c>
      <c r="TI14" s="7">
        <f t="shared" si="13"/>
        <v>8.888589501</v>
      </c>
      <c r="TJ14" s="7">
        <f t="shared" si="13"/>
        <v>7.779837208</v>
      </c>
      <c r="TK14" s="7">
        <f t="shared" si="13"/>
        <v>7.837007128</v>
      </c>
      <c r="TL14" s="7">
        <f t="shared" si="13"/>
        <v>8.273754197</v>
      </c>
      <c r="TM14" s="7">
        <f t="shared" si="13"/>
        <v>8.905103446</v>
      </c>
      <c r="TN14" s="7">
        <f t="shared" si="13"/>
        <v>7.880375074</v>
      </c>
      <c r="TO14" s="7">
        <f t="shared" si="13"/>
        <v>8.456757313</v>
      </c>
      <c r="TP14" s="7">
        <f t="shared" si="13"/>
        <v>8.396977869</v>
      </c>
      <c r="TQ14" s="7">
        <f t="shared" si="13"/>
        <v>8.12984414</v>
      </c>
      <c r="TR14" s="7">
        <f t="shared" si="13"/>
        <v>8.506007909</v>
      </c>
      <c r="TS14" s="7">
        <f t="shared" si="13"/>
        <v>8.913917619</v>
      </c>
      <c r="TT14" s="7">
        <f t="shared" si="13"/>
        <v>7.687860204</v>
      </c>
      <c r="TU14" s="7">
        <f t="shared" si="13"/>
        <v>8.270228052</v>
      </c>
      <c r="TV14" s="7">
        <f t="shared" si="13"/>
        <v>8.292045503</v>
      </c>
      <c r="TW14" s="7">
        <f t="shared" si="13"/>
        <v>7.879801692</v>
      </c>
      <c r="TX14" s="7">
        <f t="shared" si="13"/>
        <v>7.950920256</v>
      </c>
      <c r="TY14" s="7">
        <f t="shared" si="13"/>
        <v>8.909140582</v>
      </c>
      <c r="TZ14" s="7">
        <f t="shared" si="13"/>
        <v>8.836910093</v>
      </c>
      <c r="UA14" s="7">
        <f t="shared" si="13"/>
        <v>8.609618324</v>
      </c>
      <c r="UB14" s="7">
        <f t="shared" si="13"/>
        <v>9.171501466</v>
      </c>
      <c r="UC14" s="7">
        <f t="shared" si="13"/>
        <v>7.513147122</v>
      </c>
      <c r="UD14" s="7">
        <f t="shared" si="13"/>
        <v>8.594697716</v>
      </c>
      <c r="UE14" s="7">
        <f t="shared" si="13"/>
        <v>8.834820849</v>
      </c>
      <c r="UF14" s="7">
        <f t="shared" si="13"/>
        <v>8.291080785</v>
      </c>
      <c r="UG14" s="7">
        <f t="shared" si="13"/>
        <v>8.623395763</v>
      </c>
      <c r="UH14" s="7">
        <f t="shared" si="13"/>
        <v>8.419504585</v>
      </c>
      <c r="UI14" s="7">
        <f t="shared" si="13"/>
        <v>8.639412635</v>
      </c>
      <c r="UJ14" s="7">
        <f t="shared" si="13"/>
        <v>8.505008926</v>
      </c>
      <c r="UK14" s="7">
        <f t="shared" si="13"/>
        <v>8.182188697</v>
      </c>
      <c r="UL14" s="7">
        <f t="shared" si="13"/>
        <v>8.329810892</v>
      </c>
      <c r="UM14" s="7">
        <f t="shared" si="13"/>
        <v>8.251964572</v>
      </c>
      <c r="UN14" s="7">
        <f t="shared" si="13"/>
        <v>8.308257555</v>
      </c>
      <c r="UO14" s="7">
        <f t="shared" si="13"/>
        <v>7.839105271</v>
      </c>
      <c r="UP14" s="7">
        <f t="shared" si="13"/>
        <v>8.900555596</v>
      </c>
      <c r="UQ14" s="7">
        <f t="shared" si="13"/>
        <v>7.430227617</v>
      </c>
      <c r="UR14" s="7">
        <f t="shared" si="13"/>
        <v>9.087188084</v>
      </c>
      <c r="US14" s="7">
        <f t="shared" si="13"/>
        <v>8.844484058</v>
      </c>
      <c r="UT14" s="7">
        <f t="shared" si="13"/>
        <v>8.09688922</v>
      </c>
      <c r="UU14" s="7">
        <f t="shared" si="13"/>
        <v>8.097460106</v>
      </c>
      <c r="UV14" s="7">
        <f t="shared" si="13"/>
        <v>8.45109394</v>
      </c>
      <c r="UW14" s="7">
        <f t="shared" si="13"/>
        <v>7.738846516</v>
      </c>
      <c r="UX14" s="7">
        <f t="shared" si="13"/>
        <v>9.394810753</v>
      </c>
      <c r="UY14" s="7">
        <f t="shared" si="13"/>
        <v>8.740976765</v>
      </c>
      <c r="UZ14" s="7">
        <f t="shared" si="13"/>
        <v>7.900455571</v>
      </c>
      <c r="VA14" s="7">
        <f t="shared" si="13"/>
        <v>8.197024833</v>
      </c>
      <c r="VB14" s="7">
        <f t="shared" si="13"/>
        <v>9.756602794</v>
      </c>
      <c r="VC14" s="7">
        <f t="shared" si="13"/>
        <v>7.864864087</v>
      </c>
      <c r="VD14" s="7">
        <f t="shared" si="13"/>
        <v>8.315090566</v>
      </c>
      <c r="VE14" s="7">
        <f t="shared" si="13"/>
        <v>8.126230618</v>
      </c>
      <c r="VF14" s="7">
        <f t="shared" si="13"/>
        <v>7.798040978</v>
      </c>
      <c r="VG14" s="7">
        <f t="shared" si="13"/>
        <v>8.12233265</v>
      </c>
      <c r="VH14" s="7">
        <f t="shared" si="13"/>
        <v>8.793682925</v>
      </c>
      <c r="VI14" s="7">
        <f t="shared" si="13"/>
        <v>7.681684259</v>
      </c>
      <c r="VJ14" s="7">
        <f t="shared" si="13"/>
        <v>8.37296669</v>
      </c>
      <c r="VK14" s="7">
        <f t="shared" si="13"/>
        <v>8.36416827</v>
      </c>
      <c r="VL14" s="7">
        <f t="shared" si="13"/>
        <v>7.128243567</v>
      </c>
      <c r="VM14" s="7">
        <f t="shared" si="13"/>
        <v>7.887220509</v>
      </c>
      <c r="VN14" s="7">
        <f t="shared" si="13"/>
        <v>8.379287848</v>
      </c>
      <c r="VO14" s="7">
        <f t="shared" si="13"/>
        <v>7.689362503</v>
      </c>
      <c r="VP14" s="7">
        <f t="shared" si="13"/>
        <v>8.712238925</v>
      </c>
      <c r="VQ14" s="7">
        <f t="shared" si="13"/>
        <v>9.44450815</v>
      </c>
      <c r="VR14" s="7">
        <f t="shared" si="13"/>
        <v>8.212310461</v>
      </c>
      <c r="VS14" s="7">
        <f t="shared" si="13"/>
        <v>7.831116455</v>
      </c>
      <c r="VT14" s="7">
        <f t="shared" si="13"/>
        <v>8.57331527</v>
      </c>
      <c r="VU14" s="7">
        <f t="shared" si="13"/>
        <v>8.383441907</v>
      </c>
      <c r="VV14" s="7">
        <f t="shared" si="13"/>
        <v>8.391300089</v>
      </c>
      <c r="VW14" s="7">
        <f t="shared" si="13"/>
        <v>7.927807988</v>
      </c>
      <c r="VX14" s="7">
        <f t="shared" si="13"/>
        <v>8.074136751</v>
      </c>
      <c r="VY14" s="7">
        <f t="shared" si="13"/>
        <v>8.249289534</v>
      </c>
      <c r="VZ14" s="7">
        <f t="shared" si="13"/>
        <v>7.99555726</v>
      </c>
      <c r="WA14" s="7">
        <f t="shared" si="13"/>
        <v>7.949526931</v>
      </c>
      <c r="WB14" s="7">
        <f t="shared" si="13"/>
        <v>8.220583389</v>
      </c>
      <c r="WC14" s="7">
        <f t="shared" si="13"/>
        <v>8.101916442</v>
      </c>
      <c r="WD14" s="7">
        <f t="shared" si="13"/>
        <v>8.467273521</v>
      </c>
      <c r="WE14" s="7">
        <f t="shared" si="13"/>
        <v>8.514020501</v>
      </c>
      <c r="WF14" s="7">
        <f t="shared" si="13"/>
        <v>7.020166837</v>
      </c>
      <c r="WG14" s="7">
        <f t="shared" si="13"/>
        <v>8.038097415</v>
      </c>
      <c r="WH14" s="7">
        <f t="shared" si="13"/>
        <v>8.314652311</v>
      </c>
      <c r="WI14" s="7">
        <f t="shared" si="13"/>
        <v>8.01022575</v>
      </c>
      <c r="WJ14" s="7">
        <f t="shared" si="13"/>
        <v>8.272721527</v>
      </c>
      <c r="WK14" s="7">
        <f t="shared" si="13"/>
        <v>7.746779186</v>
      </c>
      <c r="WL14" s="7">
        <f t="shared" si="13"/>
        <v>7.426903966</v>
      </c>
      <c r="WM14" s="7">
        <f t="shared" si="13"/>
        <v>8.26764804</v>
      </c>
      <c r="WN14" s="7">
        <f t="shared" si="13"/>
        <v>8.119371016</v>
      </c>
      <c r="WO14" s="7">
        <f t="shared" si="13"/>
        <v>7.766259955</v>
      </c>
      <c r="WP14" s="7">
        <f t="shared" si="13"/>
        <v>8.283241343</v>
      </c>
      <c r="WQ14" s="7">
        <f t="shared" si="13"/>
        <v>7.367835281</v>
      </c>
      <c r="WR14" s="7">
        <f t="shared" si="13"/>
        <v>7.889753396</v>
      </c>
      <c r="WS14" s="7">
        <f t="shared" si="13"/>
        <v>8.082530143</v>
      </c>
      <c r="WT14" s="7">
        <f t="shared" si="13"/>
        <v>8.492921054</v>
      </c>
      <c r="WU14" s="7">
        <f t="shared" si="13"/>
        <v>7.554729867</v>
      </c>
      <c r="WV14" s="7">
        <f t="shared" si="13"/>
        <v>8.083463154</v>
      </c>
      <c r="WW14" s="7">
        <f t="shared" si="13"/>
        <v>8.646299916</v>
      </c>
      <c r="WX14" s="7">
        <f t="shared" si="13"/>
        <v>8.01668628</v>
      </c>
      <c r="WY14" s="7">
        <f t="shared" si="13"/>
        <v>8.650991417</v>
      </c>
      <c r="WZ14" s="7">
        <f t="shared" si="13"/>
        <v>8.492810446</v>
      </c>
      <c r="XA14" s="7">
        <f t="shared" si="13"/>
        <v>7.577931696</v>
      </c>
      <c r="XB14" s="7">
        <f t="shared" si="13"/>
        <v>7.771114396</v>
      </c>
      <c r="XC14" s="7">
        <f t="shared" si="13"/>
        <v>7.427409837</v>
      </c>
      <c r="XD14" s="7">
        <f t="shared" si="13"/>
        <v>8.920056461</v>
      </c>
      <c r="XE14" s="7">
        <f t="shared" si="13"/>
        <v>8.340777022</v>
      </c>
      <c r="XF14" s="7">
        <f t="shared" si="13"/>
        <v>7.968274529</v>
      </c>
      <c r="XG14" s="7">
        <f t="shared" si="13"/>
        <v>7.267721184</v>
      </c>
      <c r="XH14" s="7">
        <f t="shared" si="13"/>
        <v>8.313493002</v>
      </c>
      <c r="XI14" s="7">
        <f t="shared" si="13"/>
        <v>8.597923222</v>
      </c>
      <c r="XJ14" s="7">
        <f t="shared" si="13"/>
        <v>8.137232399</v>
      </c>
      <c r="XK14" s="7">
        <f t="shared" si="13"/>
        <v>8.468132517</v>
      </c>
      <c r="XL14" s="7">
        <f t="shared" si="13"/>
        <v>8.526196021</v>
      </c>
      <c r="XM14" s="7">
        <f t="shared" si="13"/>
        <v>8.177252045</v>
      </c>
      <c r="XN14" s="7">
        <f t="shared" si="13"/>
        <v>8.566867828</v>
      </c>
      <c r="XO14" s="7">
        <f t="shared" si="13"/>
        <v>8.258269871</v>
      </c>
      <c r="XP14" s="7">
        <f t="shared" si="13"/>
        <v>8.263115569</v>
      </c>
      <c r="XQ14" s="7">
        <f t="shared" si="13"/>
        <v>9.041334154</v>
      </c>
      <c r="XR14" s="7">
        <f t="shared" si="13"/>
        <v>8.037873764</v>
      </c>
      <c r="XS14" s="7">
        <f t="shared" si="13"/>
        <v>7.952716683</v>
      </c>
      <c r="XT14" s="7">
        <f t="shared" si="13"/>
        <v>8.580832316</v>
      </c>
      <c r="XU14" s="7">
        <f t="shared" si="13"/>
        <v>7.938485864</v>
      </c>
      <c r="XV14" s="7">
        <f t="shared" si="13"/>
        <v>8.432170626</v>
      </c>
      <c r="XW14" s="7">
        <f t="shared" si="13"/>
        <v>8.785636266</v>
      </c>
      <c r="XX14" s="7">
        <f t="shared" si="13"/>
        <v>8.11796981</v>
      </c>
      <c r="XY14" s="7">
        <f t="shared" si="13"/>
        <v>8.098429745</v>
      </c>
      <c r="XZ14" s="7">
        <f t="shared" si="13"/>
        <v>8.619683743</v>
      </c>
      <c r="YA14" s="7">
        <f t="shared" si="13"/>
        <v>8.499436275</v>
      </c>
      <c r="YB14" s="7">
        <f t="shared" si="13"/>
        <v>7.840756708</v>
      </c>
      <c r="YC14" s="7">
        <f t="shared" si="13"/>
        <v>8.380461611</v>
      </c>
      <c r="YD14" s="7">
        <f t="shared" si="13"/>
        <v>7.927440246</v>
      </c>
      <c r="YE14" s="7">
        <f t="shared" si="13"/>
        <v>7.843851153</v>
      </c>
      <c r="YF14" s="7">
        <f t="shared" si="13"/>
        <v>8.967378702</v>
      </c>
      <c r="YG14" s="7">
        <f t="shared" si="13"/>
        <v>8.116208468</v>
      </c>
      <c r="YH14" s="7">
        <f t="shared" si="13"/>
        <v>7.767233074</v>
      </c>
      <c r="YI14" s="7">
        <f t="shared" si="13"/>
        <v>8.603322951</v>
      </c>
      <c r="YJ14" s="7">
        <f t="shared" si="13"/>
        <v>8.508420322</v>
      </c>
      <c r="YK14" s="7">
        <f t="shared" si="13"/>
        <v>7.436134635</v>
      </c>
      <c r="YL14" s="7">
        <f t="shared" si="13"/>
        <v>8.026912604</v>
      </c>
      <c r="YM14" s="7">
        <f t="shared" si="13"/>
        <v>8.335038255</v>
      </c>
      <c r="YN14" s="7">
        <f t="shared" si="13"/>
        <v>7.872010337</v>
      </c>
      <c r="YO14" s="7">
        <f t="shared" si="13"/>
        <v>8.415918956</v>
      </c>
      <c r="YP14" s="7">
        <f t="shared" si="13"/>
        <v>8.457444806</v>
      </c>
      <c r="YQ14" s="7">
        <f t="shared" si="13"/>
        <v>8.465317678</v>
      </c>
      <c r="YR14" s="7">
        <f t="shared" si="13"/>
        <v>8.250585846</v>
      </c>
      <c r="YS14" s="7">
        <f t="shared" si="13"/>
        <v>8.719675546</v>
      </c>
      <c r="YT14" s="7">
        <f t="shared" si="13"/>
        <v>8.035940519</v>
      </c>
      <c r="YU14" s="7">
        <f t="shared" si="13"/>
        <v>7.977421813</v>
      </c>
      <c r="YV14" s="7">
        <f t="shared" si="13"/>
        <v>8.012150368</v>
      </c>
      <c r="YW14" s="7">
        <f t="shared" si="13"/>
        <v>8.00697172</v>
      </c>
      <c r="YX14" s="7">
        <f t="shared" si="13"/>
        <v>8.597684423</v>
      </c>
      <c r="YY14" s="7">
        <f t="shared" si="13"/>
        <v>8.884802932</v>
      </c>
      <c r="YZ14" s="7">
        <f t="shared" si="13"/>
        <v>8.391844924</v>
      </c>
      <c r="ZA14" s="7">
        <f t="shared" si="13"/>
        <v>7.909296092</v>
      </c>
      <c r="ZB14" s="7">
        <f t="shared" si="13"/>
        <v>8.156643749</v>
      </c>
      <c r="ZC14" s="7">
        <f t="shared" si="13"/>
        <v>7.926864227</v>
      </c>
      <c r="ZD14" s="7">
        <f t="shared" si="13"/>
        <v>8.877035196</v>
      </c>
      <c r="ZE14" s="7">
        <f t="shared" si="13"/>
        <v>8.766816276</v>
      </c>
      <c r="ZF14" s="7">
        <f t="shared" si="13"/>
        <v>7.962281465</v>
      </c>
      <c r="ZG14" s="7">
        <f t="shared" si="13"/>
        <v>8.619001844</v>
      </c>
      <c r="ZH14" s="7">
        <f t="shared" si="13"/>
        <v>7.709218367</v>
      </c>
      <c r="ZI14" s="7">
        <f t="shared" si="13"/>
        <v>8.096189781</v>
      </c>
      <c r="ZJ14" s="7">
        <f t="shared" si="13"/>
        <v>9.0751587</v>
      </c>
      <c r="ZK14" s="7">
        <f t="shared" si="13"/>
        <v>7.780655615</v>
      </c>
      <c r="ZL14" s="7">
        <f t="shared" si="13"/>
        <v>8.252430858</v>
      </c>
      <c r="ZM14" s="7">
        <f t="shared" si="13"/>
        <v>8.23451321</v>
      </c>
      <c r="ZN14" s="7">
        <f t="shared" si="13"/>
        <v>7.49413918</v>
      </c>
      <c r="ZO14" s="7">
        <f t="shared" si="13"/>
        <v>8.330406611</v>
      </c>
      <c r="ZP14" s="7">
        <f t="shared" si="13"/>
        <v>7.212518407</v>
      </c>
      <c r="ZQ14" s="7">
        <f t="shared" si="13"/>
        <v>7.402251316</v>
      </c>
      <c r="ZR14" s="7">
        <f t="shared" si="13"/>
        <v>8.512225926</v>
      </c>
      <c r="ZS14" s="7">
        <f t="shared" si="13"/>
        <v>8.251210293</v>
      </c>
      <c r="ZT14" s="7">
        <f t="shared" si="13"/>
        <v>7.533044023</v>
      </c>
      <c r="ZU14" s="7">
        <f t="shared" si="13"/>
        <v>8.114574914</v>
      </c>
      <c r="ZV14" s="7">
        <f t="shared" si="13"/>
        <v>8.583554847</v>
      </c>
      <c r="ZW14" s="7">
        <f t="shared" si="13"/>
        <v>8.349319173</v>
      </c>
      <c r="ZX14" s="7">
        <f t="shared" si="13"/>
        <v>7.604991638</v>
      </c>
      <c r="ZY14" s="7">
        <f t="shared" si="13"/>
        <v>7.839711634</v>
      </c>
      <c r="ZZ14" s="7">
        <f t="shared" si="13"/>
        <v>8.67411957</v>
      </c>
      <c r="AAA14" s="7">
        <f t="shared" si="13"/>
        <v>7.483764621</v>
      </c>
      <c r="AAB14" s="7">
        <f t="shared" si="13"/>
        <v>8.613924384</v>
      </c>
      <c r="AAC14" s="7">
        <f t="shared" si="13"/>
        <v>8.828589216</v>
      </c>
      <c r="AAD14" s="7">
        <f t="shared" si="13"/>
        <v>8.014510683</v>
      </c>
      <c r="AAE14" s="7">
        <f t="shared" si="13"/>
        <v>7.811969896</v>
      </c>
      <c r="AAF14" s="7">
        <f t="shared" si="13"/>
        <v>8.544931733</v>
      </c>
      <c r="AAG14" s="7">
        <f t="shared" si="13"/>
        <v>8.306421232</v>
      </c>
      <c r="AAH14" s="7">
        <f t="shared" si="13"/>
        <v>8.546923802</v>
      </c>
      <c r="AAI14" s="7">
        <f t="shared" si="13"/>
        <v>7.873758723</v>
      </c>
      <c r="AAJ14" s="7">
        <f t="shared" si="13"/>
        <v>8.173878725</v>
      </c>
      <c r="AAK14" s="7">
        <f t="shared" si="13"/>
        <v>8.290954541</v>
      </c>
      <c r="AAL14" s="7">
        <f t="shared" si="13"/>
        <v>7.407396424</v>
      </c>
      <c r="AAM14" s="7">
        <f t="shared" si="13"/>
        <v>8.319099347</v>
      </c>
      <c r="AAN14" s="7">
        <f t="shared" si="13"/>
        <v>8.339197241</v>
      </c>
      <c r="AAO14" s="7">
        <f t="shared" si="13"/>
        <v>7.681213497</v>
      </c>
      <c r="AAP14" s="7">
        <f t="shared" si="13"/>
        <v>7.846712125</v>
      </c>
      <c r="AAQ14" s="7">
        <f t="shared" si="13"/>
        <v>8.634610479</v>
      </c>
      <c r="AAR14" s="7">
        <f t="shared" si="13"/>
        <v>7.974050639</v>
      </c>
      <c r="AAS14" s="7">
        <f t="shared" si="13"/>
        <v>8.336727595</v>
      </c>
      <c r="AAT14" s="7">
        <f t="shared" si="13"/>
        <v>7.817653437</v>
      </c>
      <c r="AAU14" s="7">
        <f t="shared" si="13"/>
        <v>7.9881833</v>
      </c>
      <c r="AAV14" s="7">
        <f t="shared" si="13"/>
        <v>8.172036509</v>
      </c>
      <c r="AAW14" s="7">
        <f t="shared" si="13"/>
        <v>7.405398502</v>
      </c>
      <c r="AAX14" s="7">
        <f t="shared" si="13"/>
        <v>8.204836961</v>
      </c>
      <c r="AAY14" s="7">
        <f t="shared" si="13"/>
        <v>8.304282095</v>
      </c>
      <c r="AAZ14" s="7">
        <f t="shared" si="13"/>
        <v>8.068861468</v>
      </c>
      <c r="ABA14" s="7">
        <f t="shared" si="13"/>
        <v>8.040476983</v>
      </c>
      <c r="ABB14" s="7">
        <f t="shared" si="13"/>
        <v>8.821178147</v>
      </c>
      <c r="ABC14" s="7">
        <f t="shared" si="13"/>
        <v>9.022335813</v>
      </c>
      <c r="ABD14" s="7">
        <f t="shared" si="13"/>
        <v>8.120096375</v>
      </c>
      <c r="ABE14" s="7">
        <f t="shared" si="13"/>
        <v>8.450483578</v>
      </c>
      <c r="ABF14" s="7">
        <f t="shared" si="13"/>
        <v>8.577452553</v>
      </c>
      <c r="ABG14" s="7">
        <f t="shared" si="13"/>
        <v>8.487655618</v>
      </c>
      <c r="ABH14" s="7">
        <f t="shared" si="13"/>
        <v>8.518837487</v>
      </c>
      <c r="ABI14" s="7">
        <f t="shared" si="13"/>
        <v>7.210288959</v>
      </c>
      <c r="ABJ14" s="7">
        <f t="shared" si="13"/>
        <v>7.760237974</v>
      </c>
      <c r="ABK14" s="7">
        <f t="shared" si="13"/>
        <v>9.03588568</v>
      </c>
      <c r="ABL14" s="7">
        <f t="shared" si="13"/>
        <v>7.306103572</v>
      </c>
      <c r="ABM14" s="7">
        <f t="shared" si="13"/>
        <v>7.839951448</v>
      </c>
      <c r="ABN14" s="7">
        <f t="shared" si="13"/>
        <v>8.879622711</v>
      </c>
      <c r="ABO14" s="7">
        <f t="shared" si="13"/>
        <v>7.384981667</v>
      </c>
      <c r="ABP14" s="7">
        <f t="shared" si="13"/>
        <v>7.711645867</v>
      </c>
      <c r="ABQ14" s="7">
        <f t="shared" si="13"/>
        <v>9.074435501</v>
      </c>
      <c r="ABR14" s="7">
        <f t="shared" si="13"/>
        <v>8.044749201</v>
      </c>
      <c r="ABS14" s="7">
        <f t="shared" si="13"/>
        <v>8.035327862</v>
      </c>
      <c r="ABT14" s="7">
        <f t="shared" si="13"/>
        <v>9.125168148</v>
      </c>
      <c r="ABU14" s="7">
        <f t="shared" si="13"/>
        <v>8.116411205</v>
      </c>
      <c r="ABV14" s="7">
        <f t="shared" si="13"/>
        <v>8.124358592</v>
      </c>
      <c r="ABW14" s="7">
        <f t="shared" si="13"/>
        <v>8.332558</v>
      </c>
      <c r="ABX14" s="7">
        <f t="shared" si="13"/>
        <v>8.616736679</v>
      </c>
      <c r="ABY14" s="7">
        <f t="shared" si="13"/>
        <v>8.220072054</v>
      </c>
      <c r="ABZ14" s="7">
        <f t="shared" si="13"/>
        <v>8.699986601</v>
      </c>
      <c r="ACA14" s="7">
        <f t="shared" si="13"/>
        <v>8.35032385</v>
      </c>
      <c r="ACB14" s="7">
        <f t="shared" si="13"/>
        <v>8.119086856</v>
      </c>
      <c r="ACC14" s="7">
        <f t="shared" si="13"/>
        <v>9.028505483</v>
      </c>
      <c r="ACD14" s="7">
        <f t="shared" si="13"/>
        <v>8.601663681</v>
      </c>
      <c r="ACE14" s="7">
        <f t="shared" si="13"/>
        <v>8.606679</v>
      </c>
      <c r="ACF14" s="7">
        <f t="shared" si="13"/>
        <v>8.83966188</v>
      </c>
      <c r="ACG14" s="7">
        <f t="shared" si="13"/>
        <v>8.035813846</v>
      </c>
      <c r="ACH14" s="7">
        <f t="shared" si="13"/>
        <v>8.33740157</v>
      </c>
      <c r="ACI14" s="7">
        <f t="shared" si="13"/>
        <v>8.734873606</v>
      </c>
      <c r="ACJ14" s="7">
        <f t="shared" si="13"/>
        <v>8.258383759</v>
      </c>
      <c r="ACK14" s="7">
        <f t="shared" si="13"/>
        <v>8.774946363</v>
      </c>
      <c r="ACL14" s="7">
        <f t="shared" si="13"/>
        <v>7.728957893</v>
      </c>
      <c r="ACM14" s="7">
        <f t="shared" si="13"/>
        <v>8.222443207</v>
      </c>
      <c r="ACN14" s="7">
        <f t="shared" si="13"/>
        <v>9.533984206</v>
      </c>
      <c r="ACO14" s="7">
        <f t="shared" si="13"/>
        <v>8.36155601</v>
      </c>
      <c r="ACP14" s="7">
        <f t="shared" si="13"/>
        <v>7.823443412</v>
      </c>
      <c r="ACQ14" s="7">
        <f t="shared" si="13"/>
        <v>8.949259086</v>
      </c>
      <c r="ACR14" s="7">
        <f t="shared" si="13"/>
        <v>7.581646658</v>
      </c>
      <c r="ACS14" s="7">
        <f t="shared" si="13"/>
        <v>7.171512084</v>
      </c>
      <c r="ACT14" s="7">
        <f t="shared" si="13"/>
        <v>8.496181937</v>
      </c>
      <c r="ACU14" s="7">
        <f t="shared" si="13"/>
        <v>8.12042365</v>
      </c>
      <c r="ACV14" s="7">
        <f t="shared" si="13"/>
        <v>8.055928235</v>
      </c>
      <c r="ACW14" s="7">
        <f t="shared" si="13"/>
        <v>9.134803057</v>
      </c>
      <c r="ACX14" s="7">
        <f t="shared" si="13"/>
        <v>8.015020019</v>
      </c>
      <c r="ACY14" s="7">
        <f t="shared" si="13"/>
        <v>7.877133209</v>
      </c>
      <c r="ACZ14" s="7">
        <f t="shared" si="13"/>
        <v>7.842981848</v>
      </c>
      <c r="ADA14" s="7">
        <f t="shared" si="13"/>
        <v>8.355747756</v>
      </c>
      <c r="ADB14" s="7">
        <f t="shared" si="13"/>
        <v>8.081226148</v>
      </c>
      <c r="ADC14" s="7">
        <f t="shared" si="13"/>
        <v>8.262749271</v>
      </c>
      <c r="ADD14" s="7">
        <f t="shared" si="13"/>
        <v>9.29334222</v>
      </c>
      <c r="ADE14" s="7">
        <f t="shared" si="13"/>
        <v>8.278551414</v>
      </c>
      <c r="ADF14" s="7">
        <f t="shared" si="13"/>
        <v>8.752603515</v>
      </c>
      <c r="ADG14" s="7">
        <f t="shared" si="13"/>
        <v>8.258206562</v>
      </c>
      <c r="ADH14" s="7">
        <f t="shared" si="13"/>
        <v>7.683454293</v>
      </c>
      <c r="ADI14" s="7">
        <f t="shared" si="13"/>
        <v>8.644168708</v>
      </c>
      <c r="ADJ14" s="7">
        <f t="shared" si="13"/>
        <v>8.929178607</v>
      </c>
      <c r="ADK14" s="7">
        <f t="shared" si="13"/>
        <v>8.427205208</v>
      </c>
      <c r="ADL14" s="7">
        <f t="shared" si="13"/>
        <v>7.898044123</v>
      </c>
      <c r="ADM14" s="7">
        <f t="shared" si="13"/>
        <v>8.473043276</v>
      </c>
      <c r="ADN14" s="7">
        <f t="shared" si="13"/>
        <v>7.857944822</v>
      </c>
      <c r="ADO14" s="7">
        <f t="shared" si="13"/>
        <v>8.705518136</v>
      </c>
      <c r="ADP14" s="7">
        <f t="shared" si="13"/>
        <v>7.681548478</v>
      </c>
      <c r="ADQ14" s="7">
        <f t="shared" si="13"/>
        <v>7.55679009</v>
      </c>
      <c r="ADR14" s="7">
        <f t="shared" si="13"/>
        <v>9.043603752</v>
      </c>
      <c r="ADS14" s="7">
        <f t="shared" si="13"/>
        <v>7.768884738</v>
      </c>
      <c r="ADT14" s="7">
        <f t="shared" si="13"/>
        <v>7.925307716</v>
      </c>
      <c r="ADU14" s="7">
        <f t="shared" si="13"/>
        <v>8.088509149</v>
      </c>
      <c r="ADV14" s="7">
        <f t="shared" si="13"/>
        <v>8.276283553</v>
      </c>
      <c r="ADW14" s="7">
        <f t="shared" si="13"/>
        <v>7.997404774</v>
      </c>
      <c r="ADX14" s="7">
        <f t="shared" si="13"/>
        <v>8.52571458</v>
      </c>
      <c r="ADY14" s="7">
        <f t="shared" si="13"/>
        <v>8.103040604</v>
      </c>
      <c r="ADZ14" s="7">
        <f t="shared" si="13"/>
        <v>8.74143525</v>
      </c>
      <c r="AEA14" s="7">
        <f t="shared" si="13"/>
        <v>7.662976029</v>
      </c>
      <c r="AEB14" s="7">
        <f t="shared" si="13"/>
        <v>7.986459619</v>
      </c>
      <c r="AEC14" s="7">
        <f t="shared" si="13"/>
        <v>8.236703891</v>
      </c>
      <c r="AED14" s="7">
        <f t="shared" si="13"/>
        <v>8.379435636</v>
      </c>
      <c r="AEE14" s="7">
        <f t="shared" si="13"/>
        <v>7.726070809</v>
      </c>
      <c r="AEF14" s="7">
        <f t="shared" si="13"/>
        <v>8.554912642</v>
      </c>
      <c r="AEG14" s="7">
        <f t="shared" si="13"/>
        <v>8.17262624</v>
      </c>
      <c r="AEH14" s="7">
        <f t="shared" si="13"/>
        <v>7.958730673</v>
      </c>
      <c r="AEI14" s="7">
        <f t="shared" si="13"/>
        <v>8.360903464</v>
      </c>
      <c r="AEJ14" s="7">
        <f t="shared" si="13"/>
        <v>7.899993499</v>
      </c>
      <c r="AEK14" s="7">
        <f t="shared" si="13"/>
        <v>7.166742411</v>
      </c>
      <c r="AEL14" s="7">
        <f t="shared" si="13"/>
        <v>9.074428819</v>
      </c>
      <c r="AEM14" s="7">
        <f t="shared" si="13"/>
        <v>8.780553782</v>
      </c>
      <c r="AEN14" s="7">
        <f t="shared" si="13"/>
        <v>7.601966379</v>
      </c>
      <c r="AEO14" s="7">
        <f t="shared" si="13"/>
        <v>8.377547469</v>
      </c>
      <c r="AEP14" s="7">
        <f t="shared" si="13"/>
        <v>8.75845322</v>
      </c>
      <c r="AEQ14" s="7">
        <f t="shared" si="13"/>
        <v>7.249493977</v>
      </c>
      <c r="AER14" s="7">
        <f t="shared" si="13"/>
        <v>7.791766157</v>
      </c>
      <c r="AES14" s="7">
        <f t="shared" si="13"/>
        <v>7.979392259</v>
      </c>
      <c r="AET14" s="7">
        <f t="shared" si="13"/>
        <v>7.584757461</v>
      </c>
      <c r="AEU14" s="7">
        <f t="shared" si="13"/>
        <v>8.165097389</v>
      </c>
      <c r="AEV14" s="7">
        <f t="shared" si="13"/>
        <v>8.015940378</v>
      </c>
      <c r="AEW14" s="7">
        <f t="shared" si="13"/>
        <v>9.310971436</v>
      </c>
      <c r="AEX14" s="7">
        <f t="shared" si="13"/>
        <v>7.804144503</v>
      </c>
      <c r="AEY14" s="7">
        <f t="shared" si="13"/>
        <v>8.873195768</v>
      </c>
      <c r="AEZ14" s="7">
        <f t="shared" si="13"/>
        <v>8.843821008</v>
      </c>
      <c r="AFA14" s="7">
        <f t="shared" si="13"/>
        <v>8.130836617</v>
      </c>
      <c r="AFB14" s="7">
        <f t="shared" si="13"/>
        <v>8.403396574</v>
      </c>
      <c r="AFC14" s="7">
        <f t="shared" si="13"/>
        <v>7.786998284</v>
      </c>
      <c r="AFD14" s="7">
        <f t="shared" si="13"/>
        <v>7.878091714</v>
      </c>
      <c r="AFE14" s="7">
        <f t="shared" si="13"/>
        <v>9.03777472</v>
      </c>
      <c r="AFF14" s="7">
        <f t="shared" si="13"/>
        <v>7.628525141</v>
      </c>
      <c r="AFG14" s="7">
        <f t="shared" si="13"/>
        <v>7.850067043</v>
      </c>
      <c r="AFH14" s="7">
        <f t="shared" si="13"/>
        <v>7.97550122</v>
      </c>
      <c r="AFI14" s="7">
        <f t="shared" si="13"/>
        <v>8.474073458</v>
      </c>
      <c r="AFJ14" s="7">
        <f t="shared" si="13"/>
        <v>7.3438146</v>
      </c>
      <c r="AFK14" s="7">
        <f t="shared" si="13"/>
        <v>8.316617353</v>
      </c>
      <c r="AFL14" s="7">
        <f t="shared" si="13"/>
        <v>8.169770543</v>
      </c>
      <c r="AFM14" s="7">
        <f t="shared" si="13"/>
        <v>9.17614166</v>
      </c>
      <c r="AFN14" s="7">
        <f t="shared" si="13"/>
        <v>8.068228385</v>
      </c>
      <c r="AFO14" s="7">
        <f t="shared" si="13"/>
        <v>7.840675748</v>
      </c>
      <c r="AFP14" s="7">
        <f t="shared" si="13"/>
        <v>8.274813765</v>
      </c>
      <c r="AFQ14" s="7">
        <f t="shared" si="13"/>
        <v>7.986942258</v>
      </c>
      <c r="AFR14" s="7">
        <f t="shared" si="13"/>
        <v>7.813372197</v>
      </c>
      <c r="AFS14" s="7">
        <f t="shared" si="13"/>
        <v>8.199170469</v>
      </c>
      <c r="AFT14" s="7">
        <f t="shared" si="13"/>
        <v>8.262810154</v>
      </c>
      <c r="AFU14" s="7">
        <f t="shared" si="13"/>
        <v>7.957536731</v>
      </c>
      <c r="AFV14" s="7">
        <f t="shared" si="13"/>
        <v>8.056777307</v>
      </c>
      <c r="AFW14" s="7">
        <f t="shared" si="13"/>
        <v>7.779525133</v>
      </c>
      <c r="AFX14" s="7">
        <f t="shared" si="13"/>
        <v>8.305379006</v>
      </c>
      <c r="AFY14" s="7">
        <f t="shared" si="13"/>
        <v>8.443795121</v>
      </c>
      <c r="AFZ14" s="7">
        <f t="shared" si="13"/>
        <v>8.566746702</v>
      </c>
      <c r="AGA14" s="7">
        <f t="shared" si="13"/>
        <v>7.8722541</v>
      </c>
      <c r="AGB14" s="7">
        <f t="shared" si="13"/>
        <v>8.696975866</v>
      </c>
      <c r="AGC14" s="7">
        <f t="shared" si="13"/>
        <v>8.266631036</v>
      </c>
      <c r="AGD14" s="7">
        <f t="shared" si="13"/>
        <v>8.382278427</v>
      </c>
      <c r="AGE14" s="7">
        <f t="shared" si="13"/>
        <v>9.035823292</v>
      </c>
      <c r="AGF14" s="7">
        <f t="shared" si="13"/>
        <v>8.071481182</v>
      </c>
      <c r="AGG14" s="7">
        <f t="shared" si="13"/>
        <v>7.853609776</v>
      </c>
      <c r="AGH14" s="7">
        <f t="shared" si="13"/>
        <v>8.737389899</v>
      </c>
      <c r="AGI14" s="7">
        <f t="shared" si="13"/>
        <v>9.225621484</v>
      </c>
      <c r="AGJ14" s="7">
        <f t="shared" si="13"/>
        <v>7.815738254</v>
      </c>
      <c r="AGK14" s="7">
        <f t="shared" si="13"/>
        <v>8.917239379</v>
      </c>
      <c r="AGL14" s="7">
        <f t="shared" si="13"/>
        <v>8.444794032</v>
      </c>
      <c r="AGM14" s="7">
        <f t="shared" si="13"/>
        <v>7.251122624</v>
      </c>
      <c r="AGN14" s="7">
        <f t="shared" si="13"/>
        <v>8.341347289</v>
      </c>
      <c r="AGO14" s="7">
        <f t="shared" si="13"/>
        <v>8.11375409</v>
      </c>
      <c r="AGP14" s="7">
        <f t="shared" si="13"/>
        <v>7.970015603</v>
      </c>
      <c r="AGQ14" s="7">
        <f t="shared" si="13"/>
        <v>8.606642289</v>
      </c>
      <c r="AGR14" s="7">
        <f t="shared" si="13"/>
        <v>8.406248607</v>
      </c>
      <c r="AGS14" s="7">
        <f t="shared" si="13"/>
        <v>7.49256034</v>
      </c>
      <c r="AGT14" s="7">
        <f t="shared" si="13"/>
        <v>8.52703219</v>
      </c>
      <c r="AGU14" s="7">
        <f t="shared" si="13"/>
        <v>8.472693085</v>
      </c>
      <c r="AGV14" s="7">
        <f t="shared" si="13"/>
        <v>8.123323165</v>
      </c>
      <c r="AGW14" s="7">
        <f t="shared" si="13"/>
        <v>8.82440501</v>
      </c>
      <c r="AGX14" s="7">
        <f t="shared" si="13"/>
        <v>8.001080027</v>
      </c>
      <c r="AGY14" s="7">
        <f t="shared" si="13"/>
        <v>7.619392298</v>
      </c>
      <c r="AGZ14" s="7">
        <f t="shared" si="13"/>
        <v>8.616583632</v>
      </c>
      <c r="AHA14" s="7">
        <f t="shared" si="13"/>
        <v>8.175411301</v>
      </c>
      <c r="AHB14" s="7">
        <f t="shared" si="13"/>
        <v>8.456680856</v>
      </c>
      <c r="AHC14" s="7">
        <f t="shared" si="13"/>
        <v>9.001648834</v>
      </c>
      <c r="AHD14" s="7">
        <f t="shared" si="13"/>
        <v>7.983496332</v>
      </c>
      <c r="AHE14" s="7">
        <f t="shared" si="13"/>
        <v>8.141928512</v>
      </c>
      <c r="AHF14" s="7">
        <f t="shared" si="13"/>
        <v>7.390715056</v>
      </c>
      <c r="AHG14" s="7">
        <f t="shared" si="13"/>
        <v>7.716674259</v>
      </c>
      <c r="AHH14" s="7">
        <f t="shared" si="13"/>
        <v>8.957544761</v>
      </c>
      <c r="AHI14" s="7">
        <f t="shared" si="13"/>
        <v>9.554344308</v>
      </c>
      <c r="AHJ14" s="7">
        <f t="shared" si="13"/>
        <v>7.155490859</v>
      </c>
      <c r="AHK14" s="7">
        <f t="shared" si="13"/>
        <v>8.200446498</v>
      </c>
      <c r="AHL14" s="7">
        <f t="shared" si="13"/>
        <v>7.778421779</v>
      </c>
      <c r="AHM14" s="7">
        <f t="shared" si="13"/>
        <v>7.646577912</v>
      </c>
      <c r="AHN14" s="7">
        <f t="shared" si="13"/>
        <v>8.949006121</v>
      </c>
      <c r="AHO14" s="7">
        <f t="shared" si="13"/>
        <v>7.923221673</v>
      </c>
      <c r="AHP14" s="7">
        <f t="shared" si="13"/>
        <v>7.568257579</v>
      </c>
      <c r="AHQ14" s="7">
        <f t="shared" si="13"/>
        <v>8.534589618</v>
      </c>
      <c r="AHR14" s="7">
        <f t="shared" si="13"/>
        <v>8.595862538</v>
      </c>
      <c r="AHS14" s="7">
        <f t="shared" si="13"/>
        <v>7.851926287</v>
      </c>
      <c r="AHT14" s="7">
        <f t="shared" si="13"/>
        <v>8.243279369</v>
      </c>
      <c r="AHU14" s="7">
        <f t="shared" si="13"/>
        <v>8.536156332</v>
      </c>
      <c r="AHV14" s="7">
        <f t="shared" si="13"/>
        <v>8.095685624</v>
      </c>
      <c r="AHW14" s="7">
        <f t="shared" si="13"/>
        <v>8.358788259</v>
      </c>
      <c r="AHX14" s="7">
        <f t="shared" si="13"/>
        <v>7.628146694</v>
      </c>
      <c r="AHY14" s="7">
        <f t="shared" si="13"/>
        <v>7.887049719</v>
      </c>
      <c r="AHZ14" s="7">
        <f t="shared" si="13"/>
        <v>8.339691408</v>
      </c>
      <c r="AIA14" s="7">
        <f t="shared" si="13"/>
        <v>8.090358808</v>
      </c>
      <c r="AIB14" s="7">
        <f t="shared" si="13"/>
        <v>7.960468133</v>
      </c>
      <c r="AIC14" s="7">
        <f t="shared" si="13"/>
        <v>8.034022808</v>
      </c>
      <c r="AID14" s="7">
        <f t="shared" si="13"/>
        <v>7.853363229</v>
      </c>
      <c r="AIE14" s="7">
        <f t="shared" si="13"/>
        <v>8.252635651</v>
      </c>
      <c r="AIF14" s="7">
        <f t="shared" si="13"/>
        <v>8.023784256</v>
      </c>
      <c r="AIG14" s="7">
        <f t="shared" si="13"/>
        <v>8.170546707</v>
      </c>
      <c r="AIH14" s="7">
        <f t="shared" si="13"/>
        <v>8.47018451</v>
      </c>
      <c r="AII14" s="7">
        <f t="shared" si="13"/>
        <v>8.047999544</v>
      </c>
      <c r="AIJ14" s="7">
        <f t="shared" si="13"/>
        <v>8.237011191</v>
      </c>
      <c r="AIK14" s="7">
        <f t="shared" si="13"/>
        <v>7.735124846</v>
      </c>
      <c r="AIL14" s="7">
        <f t="shared" si="13"/>
        <v>8.251196213</v>
      </c>
      <c r="AIM14" s="7">
        <f t="shared" si="13"/>
        <v>8.118969244</v>
      </c>
      <c r="AIN14" s="7">
        <f t="shared" si="13"/>
        <v>7.829103263</v>
      </c>
      <c r="AIO14" s="7">
        <f t="shared" si="13"/>
        <v>8.211914188</v>
      </c>
      <c r="AIP14" s="7">
        <f t="shared" si="13"/>
        <v>8.022101444</v>
      </c>
      <c r="AIQ14" s="7">
        <f t="shared" si="13"/>
        <v>7.798691483</v>
      </c>
      <c r="AIR14" s="7">
        <f t="shared" si="13"/>
        <v>7.878500131</v>
      </c>
      <c r="AIS14" s="7">
        <f t="shared" si="13"/>
        <v>8.108326267</v>
      </c>
      <c r="AIT14" s="7">
        <f t="shared" si="13"/>
        <v>8.42938103</v>
      </c>
      <c r="AIU14" s="7">
        <f t="shared" si="13"/>
        <v>7.662265966</v>
      </c>
      <c r="AIV14" s="7">
        <f t="shared" si="13"/>
        <v>8.182864132</v>
      </c>
      <c r="AIW14" s="7">
        <f t="shared" si="13"/>
        <v>8.43471565</v>
      </c>
      <c r="AIX14" s="7">
        <f t="shared" si="13"/>
        <v>7.814409207</v>
      </c>
      <c r="AIY14" s="7">
        <f t="shared" si="13"/>
        <v>8.023786919</v>
      </c>
      <c r="AIZ14" s="7">
        <f t="shared" si="13"/>
        <v>8.447715752</v>
      </c>
      <c r="AJA14" s="7">
        <f t="shared" si="13"/>
        <v>8.240357331</v>
      </c>
      <c r="AJB14" s="7">
        <f t="shared" si="13"/>
        <v>8.035523108</v>
      </c>
      <c r="AJC14" s="7">
        <f t="shared" si="13"/>
        <v>8.500352892</v>
      </c>
      <c r="AJD14" s="7">
        <f t="shared" si="13"/>
        <v>8.56704232</v>
      </c>
      <c r="AJE14" s="7">
        <f t="shared" si="13"/>
        <v>8.953121456</v>
      </c>
      <c r="AJF14" s="7">
        <f t="shared" si="13"/>
        <v>8.174538799</v>
      </c>
      <c r="AJG14" s="7">
        <f t="shared" si="13"/>
        <v>7.758866236</v>
      </c>
      <c r="AJH14" s="7">
        <f t="shared" si="13"/>
        <v>7.334178264</v>
      </c>
      <c r="AJI14" s="7">
        <f t="shared" si="13"/>
        <v>8.942973859</v>
      </c>
      <c r="AJJ14" s="7">
        <f t="shared" si="13"/>
        <v>8.357116554</v>
      </c>
      <c r="AJK14" s="7">
        <f t="shared" si="13"/>
        <v>7.415431668</v>
      </c>
      <c r="AJL14" s="7">
        <f t="shared" si="13"/>
        <v>8.134748263</v>
      </c>
      <c r="AJM14" s="7">
        <f t="shared" si="13"/>
        <v>8.333165488</v>
      </c>
      <c r="AJN14" s="7">
        <f t="shared" si="13"/>
        <v>7.491821516</v>
      </c>
      <c r="AJO14" s="7">
        <f t="shared" si="13"/>
        <v>8.659134212</v>
      </c>
      <c r="AJP14" s="7">
        <f t="shared" si="13"/>
        <v>8.197767277</v>
      </c>
      <c r="AJQ14" s="7">
        <f t="shared" si="13"/>
        <v>8.030492328</v>
      </c>
      <c r="AJR14" s="7">
        <f t="shared" si="13"/>
        <v>7.856106856</v>
      </c>
      <c r="AJS14" s="7">
        <f t="shared" si="13"/>
        <v>8.767255688</v>
      </c>
      <c r="AJT14" s="7">
        <f t="shared" si="13"/>
        <v>8.590755322</v>
      </c>
      <c r="AJU14" s="7">
        <f t="shared" si="13"/>
        <v>7.474311857</v>
      </c>
      <c r="AJV14" s="7">
        <f t="shared" si="13"/>
        <v>8.224589551</v>
      </c>
      <c r="AJW14" s="7">
        <f t="shared" si="13"/>
        <v>7.638696876</v>
      </c>
      <c r="AJX14" s="7">
        <f t="shared" si="13"/>
        <v>7.904825395</v>
      </c>
      <c r="AJY14" s="7">
        <f t="shared" si="13"/>
        <v>8.883910513</v>
      </c>
      <c r="AJZ14" s="7">
        <f t="shared" si="13"/>
        <v>7.955461742</v>
      </c>
      <c r="AKA14" s="7">
        <f t="shared" si="13"/>
        <v>8.29438278</v>
      </c>
      <c r="AKB14" s="7">
        <f t="shared" si="13"/>
        <v>8.301839703</v>
      </c>
      <c r="AKC14" s="7">
        <f t="shared" si="13"/>
        <v>8.227350222</v>
      </c>
      <c r="AKD14" s="7">
        <f t="shared" si="13"/>
        <v>8.498788197</v>
      </c>
      <c r="AKE14" s="7">
        <f t="shared" si="13"/>
        <v>8.116524835</v>
      </c>
      <c r="AKF14" s="7">
        <f t="shared" si="13"/>
        <v>7.803360986</v>
      </c>
      <c r="AKG14" s="7">
        <f t="shared" si="13"/>
        <v>8.203022464</v>
      </c>
      <c r="AKH14" s="7">
        <f t="shared" si="13"/>
        <v>8.116549614</v>
      </c>
      <c r="AKI14" s="7">
        <f t="shared" si="13"/>
        <v>8.103146975</v>
      </c>
      <c r="AKJ14" s="7">
        <f t="shared" si="13"/>
        <v>8.768434592</v>
      </c>
      <c r="AKK14" s="7">
        <f t="shared" si="13"/>
        <v>7.740011712</v>
      </c>
      <c r="AKL14" s="7">
        <f t="shared" si="13"/>
        <v>8.069807093</v>
      </c>
      <c r="AKM14" s="7">
        <f t="shared" si="13"/>
        <v>8.842287571</v>
      </c>
      <c r="AKN14" s="7">
        <f t="shared" si="13"/>
        <v>8.235910168</v>
      </c>
      <c r="AKO14" s="7">
        <f t="shared" si="13"/>
        <v>8.428612267</v>
      </c>
      <c r="AKP14" s="7">
        <f t="shared" si="13"/>
        <v>9.008769701</v>
      </c>
      <c r="AKQ14" s="7">
        <f t="shared" si="13"/>
        <v>7.500481626</v>
      </c>
      <c r="AKR14" s="7">
        <f t="shared" si="13"/>
        <v>8.442610482</v>
      </c>
      <c r="AKS14" s="7">
        <f t="shared" si="13"/>
        <v>9.478450465</v>
      </c>
      <c r="AKT14" s="7">
        <f t="shared" si="13"/>
        <v>8.033009368</v>
      </c>
      <c r="AKU14" s="7">
        <f t="shared" si="13"/>
        <v>8.497232927</v>
      </c>
      <c r="AKV14" s="7">
        <f t="shared" si="13"/>
        <v>8.195867759</v>
      </c>
      <c r="AKW14" s="7">
        <f t="shared" si="13"/>
        <v>8.121041622</v>
      </c>
      <c r="AKX14" s="7">
        <f t="shared" si="13"/>
        <v>8.119948179</v>
      </c>
      <c r="AKY14" s="7">
        <f t="shared" si="13"/>
        <v>8.330022921</v>
      </c>
      <c r="AKZ14" s="7">
        <f t="shared" si="13"/>
        <v>7.744291649</v>
      </c>
      <c r="ALA14" s="7">
        <f t="shared" si="13"/>
        <v>7.638304814</v>
      </c>
      <c r="ALB14" s="7">
        <f t="shared" si="13"/>
        <v>8.58728439</v>
      </c>
      <c r="ALC14" s="7">
        <f t="shared" si="13"/>
        <v>8.83005765</v>
      </c>
      <c r="ALD14" s="7">
        <f t="shared" si="13"/>
        <v>8.05323902</v>
      </c>
      <c r="ALE14" s="7">
        <f t="shared" si="13"/>
        <v>8.033896539</v>
      </c>
      <c r="ALF14" s="7">
        <f t="shared" si="13"/>
        <v>8.722660908</v>
      </c>
      <c r="ALG14" s="7">
        <f t="shared" si="13"/>
        <v>8.931027144</v>
      </c>
      <c r="ALH14" s="7">
        <f t="shared" si="13"/>
        <v>7.974487912</v>
      </c>
      <c r="ALI14" s="7">
        <f t="shared" si="13"/>
        <v>7.962041384</v>
      </c>
      <c r="ALJ14" s="7">
        <f t="shared" si="13"/>
        <v>7.433937584</v>
      </c>
      <c r="ALK14" s="7">
        <f t="shared" si="13"/>
        <v>8.092203001</v>
      </c>
      <c r="ALL14" s="7">
        <f t="shared" si="13"/>
        <v>8.231663947</v>
      </c>
      <c r="ALM14" s="7">
        <f t="shared" si="13"/>
        <v>7.270400574</v>
      </c>
      <c r="ALN14" s="7">
        <f t="shared" si="13"/>
        <v>8.643509367</v>
      </c>
      <c r="ALO14" s="7">
        <f t="shared" si="13"/>
        <v>8.222949557</v>
      </c>
      <c r="ALP14" s="7">
        <f t="shared" si="13"/>
        <v>8.681164903</v>
      </c>
      <c r="ALQ14" s="7">
        <f t="shared" si="13"/>
        <v>8.03924254</v>
      </c>
      <c r="ALR14" s="7">
        <f t="shared" si="13"/>
        <v>8.36364018</v>
      </c>
      <c r="ALS14" s="7">
        <f t="shared" si="13"/>
        <v>8.10340587</v>
      </c>
      <c r="ALT14" s="7">
        <f t="shared" si="13"/>
        <v>8.065847669</v>
      </c>
    </row>
    <row r="15">
      <c r="A15" s="18">
        <v>40983.0</v>
      </c>
      <c r="B15" s="19">
        <v>9.24</v>
      </c>
      <c r="C15" s="21">
        <f t="shared" si="2"/>
        <v>0.044255009</v>
      </c>
      <c r="D15" s="21"/>
      <c r="E15" s="21"/>
      <c r="F15" s="21"/>
      <c r="G15" s="21"/>
      <c r="H15" s="7">
        <f t="shared" si="3"/>
        <v>12</v>
      </c>
      <c r="I15" s="7">
        <f t="shared" ref="I15:ALT15" si="14">I14 * EXP( NORMINV(RAND(),$D$4,$E$4))</f>
        <v>7.904505894</v>
      </c>
      <c r="J15" s="7">
        <f t="shared" si="14"/>
        <v>8.484527536</v>
      </c>
      <c r="K15" s="7">
        <f t="shared" si="14"/>
        <v>8.630933984</v>
      </c>
      <c r="L15" s="7">
        <f t="shared" si="14"/>
        <v>9.094208914</v>
      </c>
      <c r="M15" s="7">
        <f t="shared" si="14"/>
        <v>7.828148074</v>
      </c>
      <c r="N15" s="7">
        <f t="shared" si="14"/>
        <v>6.9981889</v>
      </c>
      <c r="O15" s="7">
        <f t="shared" si="14"/>
        <v>8.354913341</v>
      </c>
      <c r="P15" s="7">
        <f t="shared" si="14"/>
        <v>8.120828025</v>
      </c>
      <c r="Q15" s="7">
        <f t="shared" si="14"/>
        <v>9.037908165</v>
      </c>
      <c r="R15" s="7">
        <f t="shared" si="14"/>
        <v>8.121018981</v>
      </c>
      <c r="S15" s="7">
        <f t="shared" si="14"/>
        <v>8.484378002</v>
      </c>
      <c r="T15" s="7">
        <f t="shared" si="14"/>
        <v>7.869020151</v>
      </c>
      <c r="U15" s="7">
        <f t="shared" si="14"/>
        <v>8.404339398</v>
      </c>
      <c r="V15" s="7">
        <f t="shared" si="14"/>
        <v>8.01785721</v>
      </c>
      <c r="W15" s="7">
        <f t="shared" si="14"/>
        <v>8.371830407</v>
      </c>
      <c r="X15" s="7">
        <f t="shared" si="14"/>
        <v>8.000701253</v>
      </c>
      <c r="Y15" s="7">
        <f t="shared" si="14"/>
        <v>8.662368686</v>
      </c>
      <c r="Z15" s="7">
        <f t="shared" si="14"/>
        <v>7.858433122</v>
      </c>
      <c r="AA15" s="7">
        <f t="shared" si="14"/>
        <v>8.396226657</v>
      </c>
      <c r="AB15" s="7">
        <f t="shared" si="14"/>
        <v>7.480525325</v>
      </c>
      <c r="AC15" s="7">
        <f t="shared" si="14"/>
        <v>8.686248308</v>
      </c>
      <c r="AD15" s="7">
        <f t="shared" si="14"/>
        <v>9.655235608</v>
      </c>
      <c r="AE15" s="7">
        <f t="shared" si="14"/>
        <v>8.285191575</v>
      </c>
      <c r="AF15" s="7">
        <f t="shared" si="14"/>
        <v>8.563414617</v>
      </c>
      <c r="AG15" s="7">
        <f t="shared" si="14"/>
        <v>8.819927554</v>
      </c>
      <c r="AH15" s="7">
        <f t="shared" si="14"/>
        <v>7.446517714</v>
      </c>
      <c r="AI15" s="7">
        <f t="shared" si="14"/>
        <v>8.923979216</v>
      </c>
      <c r="AJ15" s="7">
        <f t="shared" si="14"/>
        <v>8.981078083</v>
      </c>
      <c r="AK15" s="7">
        <f t="shared" si="14"/>
        <v>8.083793314</v>
      </c>
      <c r="AL15" s="7">
        <f t="shared" si="14"/>
        <v>8.277378428</v>
      </c>
      <c r="AM15" s="7">
        <f t="shared" si="14"/>
        <v>8.400488754</v>
      </c>
      <c r="AN15" s="7">
        <f t="shared" si="14"/>
        <v>8.127180582</v>
      </c>
      <c r="AO15" s="7">
        <f t="shared" si="14"/>
        <v>8.061342866</v>
      </c>
      <c r="AP15" s="7">
        <f t="shared" si="14"/>
        <v>8.908231908</v>
      </c>
      <c r="AQ15" s="7">
        <f t="shared" si="14"/>
        <v>7.659335424</v>
      </c>
      <c r="AR15" s="7">
        <f t="shared" si="14"/>
        <v>7.563527513</v>
      </c>
      <c r="AS15" s="7">
        <f t="shared" si="14"/>
        <v>9.258487772</v>
      </c>
      <c r="AT15" s="7">
        <f t="shared" si="14"/>
        <v>8.878930657</v>
      </c>
      <c r="AU15" s="7">
        <f t="shared" si="14"/>
        <v>8.18971958</v>
      </c>
      <c r="AV15" s="7">
        <f t="shared" si="14"/>
        <v>8.358100789</v>
      </c>
      <c r="AW15" s="7">
        <f t="shared" si="14"/>
        <v>7.884716737</v>
      </c>
      <c r="AX15" s="7">
        <f t="shared" si="14"/>
        <v>8.262638418</v>
      </c>
      <c r="AY15" s="7">
        <f t="shared" si="14"/>
        <v>7.816479357</v>
      </c>
      <c r="AZ15" s="7">
        <f t="shared" si="14"/>
        <v>7.952981168</v>
      </c>
      <c r="BA15" s="7">
        <f t="shared" si="14"/>
        <v>7.867462141</v>
      </c>
      <c r="BB15" s="7">
        <f t="shared" si="14"/>
        <v>8.864394256</v>
      </c>
      <c r="BC15" s="7">
        <f t="shared" si="14"/>
        <v>7.813776384</v>
      </c>
      <c r="BD15" s="7">
        <f t="shared" si="14"/>
        <v>8.476444525</v>
      </c>
      <c r="BE15" s="7">
        <f t="shared" si="14"/>
        <v>8.222980263</v>
      </c>
      <c r="BF15" s="7">
        <f t="shared" si="14"/>
        <v>8.736464273</v>
      </c>
      <c r="BG15" s="7">
        <f t="shared" si="14"/>
        <v>8.86545223</v>
      </c>
      <c r="BH15" s="7">
        <f t="shared" si="14"/>
        <v>8.080195917</v>
      </c>
      <c r="BI15" s="7">
        <f t="shared" si="14"/>
        <v>8.30232164</v>
      </c>
      <c r="BJ15" s="7">
        <f t="shared" si="14"/>
        <v>8.126856982</v>
      </c>
      <c r="BK15" s="7">
        <f t="shared" si="14"/>
        <v>8.196769837</v>
      </c>
      <c r="BL15" s="7">
        <f t="shared" si="14"/>
        <v>7.989382337</v>
      </c>
      <c r="BM15" s="7">
        <f t="shared" si="14"/>
        <v>8.987581477</v>
      </c>
      <c r="BN15" s="7">
        <f t="shared" si="14"/>
        <v>7.793692446</v>
      </c>
      <c r="BO15" s="7">
        <f t="shared" si="14"/>
        <v>8.446300512</v>
      </c>
      <c r="BP15" s="7">
        <f t="shared" si="14"/>
        <v>9.239575816</v>
      </c>
      <c r="BQ15" s="7">
        <f t="shared" si="14"/>
        <v>7.089591187</v>
      </c>
      <c r="BR15" s="7">
        <f t="shared" si="14"/>
        <v>7.653891133</v>
      </c>
      <c r="BS15" s="7">
        <f t="shared" si="14"/>
        <v>8.791525763</v>
      </c>
      <c r="BT15" s="7">
        <f t="shared" si="14"/>
        <v>8.702680214</v>
      </c>
      <c r="BU15" s="7">
        <f t="shared" si="14"/>
        <v>7.96546257</v>
      </c>
      <c r="BV15" s="7">
        <f t="shared" si="14"/>
        <v>8.060252736</v>
      </c>
      <c r="BW15" s="7">
        <f t="shared" si="14"/>
        <v>7.579743481</v>
      </c>
      <c r="BX15" s="7">
        <f t="shared" si="14"/>
        <v>7.690895591</v>
      </c>
      <c r="BY15" s="7">
        <f t="shared" si="14"/>
        <v>10.0342189</v>
      </c>
      <c r="BZ15" s="7">
        <f t="shared" si="14"/>
        <v>8.42288329</v>
      </c>
      <c r="CA15" s="7">
        <f t="shared" si="14"/>
        <v>7.689396457</v>
      </c>
      <c r="CB15" s="7">
        <f t="shared" si="14"/>
        <v>8.683905192</v>
      </c>
      <c r="CC15" s="7">
        <f t="shared" si="14"/>
        <v>8.329205617</v>
      </c>
      <c r="CD15" s="7">
        <f t="shared" si="14"/>
        <v>8.249052541</v>
      </c>
      <c r="CE15" s="7">
        <f t="shared" si="14"/>
        <v>8.813302585</v>
      </c>
      <c r="CF15" s="7">
        <f t="shared" si="14"/>
        <v>7.666042933</v>
      </c>
      <c r="CG15" s="7">
        <f t="shared" si="14"/>
        <v>7.55590552</v>
      </c>
      <c r="CH15" s="7">
        <f t="shared" si="14"/>
        <v>9.048125457</v>
      </c>
      <c r="CI15" s="7">
        <f t="shared" si="14"/>
        <v>8.06254273</v>
      </c>
      <c r="CJ15" s="7">
        <f t="shared" si="14"/>
        <v>7.644685229</v>
      </c>
      <c r="CK15" s="7">
        <f t="shared" si="14"/>
        <v>8.939192598</v>
      </c>
      <c r="CL15" s="7">
        <f t="shared" si="14"/>
        <v>8.149155787</v>
      </c>
      <c r="CM15" s="7">
        <f t="shared" si="14"/>
        <v>7.487112074</v>
      </c>
      <c r="CN15" s="7">
        <f t="shared" si="14"/>
        <v>7.981214289</v>
      </c>
      <c r="CO15" s="7">
        <f t="shared" si="14"/>
        <v>8.598081198</v>
      </c>
      <c r="CP15" s="7">
        <f t="shared" si="14"/>
        <v>8.335536367</v>
      </c>
      <c r="CQ15" s="7">
        <f t="shared" si="14"/>
        <v>8.315230202</v>
      </c>
      <c r="CR15" s="7">
        <f t="shared" si="14"/>
        <v>8.346926432</v>
      </c>
      <c r="CS15" s="7">
        <f t="shared" si="14"/>
        <v>7.576800613</v>
      </c>
      <c r="CT15" s="7">
        <f t="shared" si="14"/>
        <v>9.091140454</v>
      </c>
      <c r="CU15" s="7">
        <f t="shared" si="14"/>
        <v>8.000096664</v>
      </c>
      <c r="CV15" s="7">
        <f t="shared" si="14"/>
        <v>9.120485046</v>
      </c>
      <c r="CW15" s="7">
        <f t="shared" si="14"/>
        <v>7.970573507</v>
      </c>
      <c r="CX15" s="7">
        <f t="shared" si="14"/>
        <v>9.506230343</v>
      </c>
      <c r="CY15" s="7">
        <f t="shared" si="14"/>
        <v>8.283105596</v>
      </c>
      <c r="CZ15" s="7">
        <f t="shared" si="14"/>
        <v>9.151350966</v>
      </c>
      <c r="DA15" s="7">
        <f t="shared" si="14"/>
        <v>7.711383199</v>
      </c>
      <c r="DB15" s="7">
        <f t="shared" si="14"/>
        <v>9.144115291</v>
      </c>
      <c r="DC15" s="7">
        <f t="shared" si="14"/>
        <v>8.26964959</v>
      </c>
      <c r="DD15" s="7">
        <f t="shared" si="14"/>
        <v>7.9585605</v>
      </c>
      <c r="DE15" s="7">
        <f t="shared" si="14"/>
        <v>9.148906667</v>
      </c>
      <c r="DF15" s="7">
        <f t="shared" si="14"/>
        <v>7.792230035</v>
      </c>
      <c r="DG15" s="7">
        <f t="shared" si="14"/>
        <v>8.049553702</v>
      </c>
      <c r="DH15" s="7">
        <f t="shared" si="14"/>
        <v>8.505347404</v>
      </c>
      <c r="DI15" s="7">
        <f t="shared" si="14"/>
        <v>8.37320498</v>
      </c>
      <c r="DJ15" s="7">
        <f t="shared" si="14"/>
        <v>8.695244902</v>
      </c>
      <c r="DK15" s="7">
        <f t="shared" si="14"/>
        <v>8.987313419</v>
      </c>
      <c r="DL15" s="7">
        <f t="shared" si="14"/>
        <v>7.966281153</v>
      </c>
      <c r="DM15" s="7">
        <f t="shared" si="14"/>
        <v>8.095103883</v>
      </c>
      <c r="DN15" s="7">
        <f t="shared" si="14"/>
        <v>9.048718972</v>
      </c>
      <c r="DO15" s="7">
        <f t="shared" si="14"/>
        <v>7.298626455</v>
      </c>
      <c r="DP15" s="7">
        <f t="shared" si="14"/>
        <v>7.726257241</v>
      </c>
      <c r="DQ15" s="7">
        <f t="shared" si="14"/>
        <v>8.571020837</v>
      </c>
      <c r="DR15" s="7">
        <f t="shared" si="14"/>
        <v>8.299829847</v>
      </c>
      <c r="DS15" s="7">
        <f t="shared" si="14"/>
        <v>7.61527421</v>
      </c>
      <c r="DT15" s="7">
        <f t="shared" si="14"/>
        <v>8.638177497</v>
      </c>
      <c r="DU15" s="7">
        <f t="shared" si="14"/>
        <v>7.844118945</v>
      </c>
      <c r="DV15" s="7">
        <f t="shared" si="14"/>
        <v>8.093284831</v>
      </c>
      <c r="DW15" s="7">
        <f t="shared" si="14"/>
        <v>8.309558893</v>
      </c>
      <c r="DX15" s="7">
        <f t="shared" si="14"/>
        <v>8.070715403</v>
      </c>
      <c r="DY15" s="7">
        <f t="shared" si="14"/>
        <v>7.99212759</v>
      </c>
      <c r="DZ15" s="7">
        <f t="shared" si="14"/>
        <v>8.520325251</v>
      </c>
      <c r="EA15" s="7">
        <f t="shared" si="14"/>
        <v>9.108039556</v>
      </c>
      <c r="EB15" s="7">
        <f t="shared" si="14"/>
        <v>7.919498155</v>
      </c>
      <c r="EC15" s="7">
        <f t="shared" si="14"/>
        <v>7.987504349</v>
      </c>
      <c r="ED15" s="7">
        <f t="shared" si="14"/>
        <v>8.609124278</v>
      </c>
      <c r="EE15" s="7">
        <f t="shared" si="14"/>
        <v>8.353791766</v>
      </c>
      <c r="EF15" s="7">
        <f t="shared" si="14"/>
        <v>8.565585785</v>
      </c>
      <c r="EG15" s="7">
        <f t="shared" si="14"/>
        <v>8.26889633</v>
      </c>
      <c r="EH15" s="7">
        <f t="shared" si="14"/>
        <v>7.638046919</v>
      </c>
      <c r="EI15" s="7">
        <f t="shared" si="14"/>
        <v>8.377118521</v>
      </c>
      <c r="EJ15" s="7">
        <f t="shared" si="14"/>
        <v>7.8714331</v>
      </c>
      <c r="EK15" s="7">
        <f t="shared" si="14"/>
        <v>8.370098053</v>
      </c>
      <c r="EL15" s="7">
        <f t="shared" si="14"/>
        <v>7.868322635</v>
      </c>
      <c r="EM15" s="7">
        <f t="shared" si="14"/>
        <v>8.11144258</v>
      </c>
      <c r="EN15" s="7">
        <f t="shared" si="14"/>
        <v>8.241043563</v>
      </c>
      <c r="EO15" s="7">
        <f t="shared" si="14"/>
        <v>8.372114759</v>
      </c>
      <c r="EP15" s="7">
        <f t="shared" si="14"/>
        <v>8.902278446</v>
      </c>
      <c r="EQ15" s="7">
        <f t="shared" si="14"/>
        <v>8.048665908</v>
      </c>
      <c r="ER15" s="7">
        <f t="shared" si="14"/>
        <v>8.876929442</v>
      </c>
      <c r="ES15" s="7">
        <f t="shared" si="14"/>
        <v>7.733998196</v>
      </c>
      <c r="ET15" s="7">
        <f t="shared" si="14"/>
        <v>8.027234751</v>
      </c>
      <c r="EU15" s="7">
        <f t="shared" si="14"/>
        <v>7.879839704</v>
      </c>
      <c r="EV15" s="7">
        <f t="shared" si="14"/>
        <v>8.011128709</v>
      </c>
      <c r="EW15" s="7">
        <f t="shared" si="14"/>
        <v>8.711094075</v>
      </c>
      <c r="EX15" s="7">
        <f t="shared" si="14"/>
        <v>9.038938734</v>
      </c>
      <c r="EY15" s="7">
        <f t="shared" si="14"/>
        <v>7.820730886</v>
      </c>
      <c r="EZ15" s="7">
        <f t="shared" si="14"/>
        <v>8.083405291</v>
      </c>
      <c r="FA15" s="7">
        <f t="shared" si="14"/>
        <v>8.137251712</v>
      </c>
      <c r="FB15" s="7">
        <f t="shared" si="14"/>
        <v>7.35131705</v>
      </c>
      <c r="FC15" s="7">
        <f t="shared" si="14"/>
        <v>9.3552864</v>
      </c>
      <c r="FD15" s="7">
        <f t="shared" si="14"/>
        <v>8.996292964</v>
      </c>
      <c r="FE15" s="7">
        <f t="shared" si="14"/>
        <v>7.21698664</v>
      </c>
      <c r="FF15" s="7">
        <f t="shared" si="14"/>
        <v>8.031117365</v>
      </c>
      <c r="FG15" s="7">
        <f t="shared" si="14"/>
        <v>9.153151472</v>
      </c>
      <c r="FH15" s="7">
        <f t="shared" si="14"/>
        <v>8.292566011</v>
      </c>
      <c r="FI15" s="7">
        <f t="shared" si="14"/>
        <v>8.300687679</v>
      </c>
      <c r="FJ15" s="7">
        <f t="shared" si="14"/>
        <v>8.418121306</v>
      </c>
      <c r="FK15" s="7">
        <f t="shared" si="14"/>
        <v>7.577806356</v>
      </c>
      <c r="FL15" s="7">
        <f t="shared" si="14"/>
        <v>7.857664166</v>
      </c>
      <c r="FM15" s="7">
        <f t="shared" si="14"/>
        <v>8.027485202</v>
      </c>
      <c r="FN15" s="7">
        <f t="shared" si="14"/>
        <v>8.964856561</v>
      </c>
      <c r="FO15" s="7">
        <f t="shared" si="14"/>
        <v>7.4049439</v>
      </c>
      <c r="FP15" s="7">
        <f t="shared" si="14"/>
        <v>8.3732766</v>
      </c>
      <c r="FQ15" s="7">
        <f t="shared" si="14"/>
        <v>8.504756275</v>
      </c>
      <c r="FR15" s="7">
        <f t="shared" si="14"/>
        <v>7.745091528</v>
      </c>
      <c r="FS15" s="7">
        <f t="shared" si="14"/>
        <v>8.683091066</v>
      </c>
      <c r="FT15" s="7">
        <f t="shared" si="14"/>
        <v>8.54778519</v>
      </c>
      <c r="FU15" s="7">
        <f t="shared" si="14"/>
        <v>8.025713454</v>
      </c>
      <c r="FV15" s="7">
        <f t="shared" si="14"/>
        <v>8.153512294</v>
      </c>
      <c r="FW15" s="7">
        <f t="shared" si="14"/>
        <v>7.476849982</v>
      </c>
      <c r="FX15" s="7">
        <f t="shared" si="14"/>
        <v>7.497261849</v>
      </c>
      <c r="FY15" s="7">
        <f t="shared" si="14"/>
        <v>7.795948719</v>
      </c>
      <c r="FZ15" s="7">
        <f t="shared" si="14"/>
        <v>8.465187918</v>
      </c>
      <c r="GA15" s="7">
        <f t="shared" si="14"/>
        <v>7.490729252</v>
      </c>
      <c r="GB15" s="7">
        <f t="shared" si="14"/>
        <v>8.658659611</v>
      </c>
      <c r="GC15" s="7">
        <f t="shared" si="14"/>
        <v>8.000622494</v>
      </c>
      <c r="GD15" s="7">
        <f t="shared" si="14"/>
        <v>7.90428129</v>
      </c>
      <c r="GE15" s="7">
        <f t="shared" si="14"/>
        <v>8.447240622</v>
      </c>
      <c r="GF15" s="7">
        <f t="shared" si="14"/>
        <v>7.54080767</v>
      </c>
      <c r="GG15" s="7">
        <f t="shared" si="14"/>
        <v>9.500217834</v>
      </c>
      <c r="GH15" s="7">
        <f t="shared" si="14"/>
        <v>7.738779361</v>
      </c>
      <c r="GI15" s="7">
        <f t="shared" si="14"/>
        <v>7.841297558</v>
      </c>
      <c r="GJ15" s="7">
        <f t="shared" si="14"/>
        <v>8.391084899</v>
      </c>
      <c r="GK15" s="7">
        <f t="shared" si="14"/>
        <v>8.985024921</v>
      </c>
      <c r="GL15" s="7">
        <f t="shared" si="14"/>
        <v>8.188746172</v>
      </c>
      <c r="GM15" s="7">
        <f t="shared" si="14"/>
        <v>9.043436127</v>
      </c>
      <c r="GN15" s="7">
        <f t="shared" si="14"/>
        <v>7.722117464</v>
      </c>
      <c r="GO15" s="7">
        <f t="shared" si="14"/>
        <v>7.997722203</v>
      </c>
      <c r="GP15" s="7">
        <f t="shared" si="14"/>
        <v>7.988175265</v>
      </c>
      <c r="GQ15" s="7">
        <f t="shared" si="14"/>
        <v>7.643903565</v>
      </c>
      <c r="GR15" s="7">
        <f t="shared" si="14"/>
        <v>8.073006334</v>
      </c>
      <c r="GS15" s="7">
        <f t="shared" si="14"/>
        <v>8.425982959</v>
      </c>
      <c r="GT15" s="7">
        <f t="shared" si="14"/>
        <v>7.712058711</v>
      </c>
      <c r="GU15" s="7">
        <f t="shared" si="14"/>
        <v>7.848130148</v>
      </c>
      <c r="GV15" s="7">
        <f t="shared" si="14"/>
        <v>9.213729616</v>
      </c>
      <c r="GW15" s="7">
        <f t="shared" si="14"/>
        <v>9.21821746</v>
      </c>
      <c r="GX15" s="7">
        <f t="shared" si="14"/>
        <v>8.066987585</v>
      </c>
      <c r="GY15" s="7">
        <f t="shared" si="14"/>
        <v>8.390241036</v>
      </c>
      <c r="GZ15" s="7">
        <f t="shared" si="14"/>
        <v>7.934804464</v>
      </c>
      <c r="HA15" s="7">
        <f t="shared" si="14"/>
        <v>7.424160264</v>
      </c>
      <c r="HB15" s="7">
        <f t="shared" si="14"/>
        <v>8.614337709</v>
      </c>
      <c r="HC15" s="7">
        <f t="shared" si="14"/>
        <v>9.502488899</v>
      </c>
      <c r="HD15" s="7">
        <f t="shared" si="14"/>
        <v>8.033696805</v>
      </c>
      <c r="HE15" s="7">
        <f t="shared" si="14"/>
        <v>8.553204753</v>
      </c>
      <c r="HF15" s="7">
        <f t="shared" si="14"/>
        <v>8.998538485</v>
      </c>
      <c r="HG15" s="7">
        <f t="shared" si="14"/>
        <v>7.940363825</v>
      </c>
      <c r="HH15" s="7">
        <f t="shared" si="14"/>
        <v>8.619510165</v>
      </c>
      <c r="HI15" s="7">
        <f t="shared" si="14"/>
        <v>8.261103849</v>
      </c>
      <c r="HJ15" s="7">
        <f t="shared" si="14"/>
        <v>8.231023446</v>
      </c>
      <c r="HK15" s="7">
        <f t="shared" si="14"/>
        <v>7.8808245</v>
      </c>
      <c r="HL15" s="7">
        <f t="shared" si="14"/>
        <v>8.768998465</v>
      </c>
      <c r="HM15" s="7">
        <f t="shared" si="14"/>
        <v>8.17797338</v>
      </c>
      <c r="HN15" s="7">
        <f t="shared" si="14"/>
        <v>8.498682411</v>
      </c>
      <c r="HO15" s="7">
        <f t="shared" si="14"/>
        <v>8.41563702</v>
      </c>
      <c r="HP15" s="7">
        <f t="shared" si="14"/>
        <v>8.424825514</v>
      </c>
      <c r="HQ15" s="7">
        <f t="shared" si="14"/>
        <v>8.305394358</v>
      </c>
      <c r="HR15" s="7">
        <f t="shared" si="14"/>
        <v>7.969087453</v>
      </c>
      <c r="HS15" s="7">
        <f t="shared" si="14"/>
        <v>8.071546053</v>
      </c>
      <c r="HT15" s="7">
        <f t="shared" si="14"/>
        <v>8.346106048</v>
      </c>
      <c r="HU15" s="7">
        <f t="shared" si="14"/>
        <v>7.569780567</v>
      </c>
      <c r="HV15" s="7">
        <f t="shared" si="14"/>
        <v>8.598809588</v>
      </c>
      <c r="HW15" s="7">
        <f t="shared" si="14"/>
        <v>8.055300215</v>
      </c>
      <c r="HX15" s="7">
        <f t="shared" si="14"/>
        <v>7.604398466</v>
      </c>
      <c r="HY15" s="7">
        <f t="shared" si="14"/>
        <v>9.002035253</v>
      </c>
      <c r="HZ15" s="7">
        <f t="shared" si="14"/>
        <v>7.736549583</v>
      </c>
      <c r="IA15" s="7">
        <f t="shared" si="14"/>
        <v>7.734756654</v>
      </c>
      <c r="IB15" s="7">
        <f t="shared" si="14"/>
        <v>8.256418953</v>
      </c>
      <c r="IC15" s="7">
        <f t="shared" si="14"/>
        <v>9.242621654</v>
      </c>
      <c r="ID15" s="7">
        <f t="shared" si="14"/>
        <v>7.736944708</v>
      </c>
      <c r="IE15" s="7">
        <f t="shared" si="14"/>
        <v>8.527681139</v>
      </c>
      <c r="IF15" s="7">
        <f t="shared" si="14"/>
        <v>8.32877178</v>
      </c>
      <c r="IG15" s="7">
        <f t="shared" si="14"/>
        <v>8.398905702</v>
      </c>
      <c r="IH15" s="7">
        <f t="shared" si="14"/>
        <v>8.857058712</v>
      </c>
      <c r="II15" s="7">
        <f t="shared" si="14"/>
        <v>8.797847461</v>
      </c>
      <c r="IJ15" s="7">
        <f t="shared" si="14"/>
        <v>7.61420987</v>
      </c>
      <c r="IK15" s="7">
        <f t="shared" si="14"/>
        <v>8.053949264</v>
      </c>
      <c r="IL15" s="7">
        <f t="shared" si="14"/>
        <v>8.036290222</v>
      </c>
      <c r="IM15" s="7">
        <f t="shared" si="14"/>
        <v>8.053012661</v>
      </c>
      <c r="IN15" s="7">
        <f t="shared" si="14"/>
        <v>8.571498491</v>
      </c>
      <c r="IO15" s="7">
        <f t="shared" si="14"/>
        <v>8.138625417</v>
      </c>
      <c r="IP15" s="7">
        <f t="shared" si="14"/>
        <v>8.170146856</v>
      </c>
      <c r="IQ15" s="7">
        <f t="shared" si="14"/>
        <v>8.402854298</v>
      </c>
      <c r="IR15" s="7">
        <f t="shared" si="14"/>
        <v>8.156434041</v>
      </c>
      <c r="IS15" s="7">
        <f t="shared" si="14"/>
        <v>8.631154537</v>
      </c>
      <c r="IT15" s="7">
        <f t="shared" si="14"/>
        <v>8.008213503</v>
      </c>
      <c r="IU15" s="7">
        <f t="shared" si="14"/>
        <v>8.766926325</v>
      </c>
      <c r="IV15" s="7">
        <f t="shared" si="14"/>
        <v>8.198501602</v>
      </c>
      <c r="IW15" s="7">
        <f t="shared" si="14"/>
        <v>8.192767035</v>
      </c>
      <c r="IX15" s="7">
        <f t="shared" si="14"/>
        <v>8.728965762</v>
      </c>
      <c r="IY15" s="7">
        <f t="shared" si="14"/>
        <v>8.121830462</v>
      </c>
      <c r="IZ15" s="7">
        <f t="shared" si="14"/>
        <v>7.871111289</v>
      </c>
      <c r="JA15" s="7">
        <f t="shared" si="14"/>
        <v>7.357496397</v>
      </c>
      <c r="JB15" s="7">
        <f t="shared" si="14"/>
        <v>7.380649055</v>
      </c>
      <c r="JC15" s="7">
        <f t="shared" si="14"/>
        <v>8.438523276</v>
      </c>
      <c r="JD15" s="7">
        <f t="shared" si="14"/>
        <v>8.468382478</v>
      </c>
      <c r="JE15" s="7">
        <f t="shared" si="14"/>
        <v>8.628815429</v>
      </c>
      <c r="JF15" s="7">
        <f t="shared" si="14"/>
        <v>7.884089114</v>
      </c>
      <c r="JG15" s="7">
        <f t="shared" si="14"/>
        <v>8.206513876</v>
      </c>
      <c r="JH15" s="7">
        <f t="shared" si="14"/>
        <v>8.028060025</v>
      </c>
      <c r="JI15" s="7">
        <f t="shared" si="14"/>
        <v>8.057915995</v>
      </c>
      <c r="JJ15" s="7">
        <f t="shared" si="14"/>
        <v>8.89936389</v>
      </c>
      <c r="JK15" s="7">
        <f t="shared" si="14"/>
        <v>8.643647435</v>
      </c>
      <c r="JL15" s="7">
        <f t="shared" si="14"/>
        <v>8.288295222</v>
      </c>
      <c r="JM15" s="7">
        <f t="shared" si="14"/>
        <v>8.315810243</v>
      </c>
      <c r="JN15" s="7">
        <f t="shared" si="14"/>
        <v>7.952006108</v>
      </c>
      <c r="JO15" s="7">
        <f t="shared" si="14"/>
        <v>8.556800742</v>
      </c>
      <c r="JP15" s="7">
        <f t="shared" si="14"/>
        <v>8.027956377</v>
      </c>
      <c r="JQ15" s="7">
        <f t="shared" si="14"/>
        <v>8.708182902</v>
      </c>
      <c r="JR15" s="7">
        <f t="shared" si="14"/>
        <v>8.315156909</v>
      </c>
      <c r="JS15" s="7">
        <f t="shared" si="14"/>
        <v>8.342158375</v>
      </c>
      <c r="JT15" s="7">
        <f t="shared" si="14"/>
        <v>7.702862125</v>
      </c>
      <c r="JU15" s="7">
        <f t="shared" si="14"/>
        <v>6.959590565</v>
      </c>
      <c r="JV15" s="7">
        <f t="shared" si="14"/>
        <v>7.765425719</v>
      </c>
      <c r="JW15" s="7">
        <f t="shared" si="14"/>
        <v>8.815975725</v>
      </c>
      <c r="JX15" s="7">
        <f t="shared" si="14"/>
        <v>8.124074706</v>
      </c>
      <c r="JY15" s="7">
        <f t="shared" si="14"/>
        <v>7.75803119</v>
      </c>
      <c r="JZ15" s="7">
        <f t="shared" si="14"/>
        <v>8.376045593</v>
      </c>
      <c r="KA15" s="7">
        <f t="shared" si="14"/>
        <v>8.419091512</v>
      </c>
      <c r="KB15" s="7">
        <f t="shared" si="14"/>
        <v>9.211986281</v>
      </c>
      <c r="KC15" s="7">
        <f t="shared" si="14"/>
        <v>8.873744595</v>
      </c>
      <c r="KD15" s="7">
        <f t="shared" si="14"/>
        <v>9.074844762</v>
      </c>
      <c r="KE15" s="7">
        <f t="shared" si="14"/>
        <v>7.127082017</v>
      </c>
      <c r="KF15" s="7">
        <f t="shared" si="14"/>
        <v>8.261897412</v>
      </c>
      <c r="KG15" s="7">
        <f t="shared" si="14"/>
        <v>9.079315246</v>
      </c>
      <c r="KH15" s="7">
        <f t="shared" si="14"/>
        <v>8.520151495</v>
      </c>
      <c r="KI15" s="7">
        <f t="shared" si="14"/>
        <v>8.074218428</v>
      </c>
      <c r="KJ15" s="7">
        <f t="shared" si="14"/>
        <v>8.54164452</v>
      </c>
      <c r="KK15" s="7">
        <f t="shared" si="14"/>
        <v>7.377174918</v>
      </c>
      <c r="KL15" s="7">
        <f t="shared" si="14"/>
        <v>7.846648818</v>
      </c>
      <c r="KM15" s="7">
        <f t="shared" si="14"/>
        <v>8.821336095</v>
      </c>
      <c r="KN15" s="7">
        <f t="shared" si="14"/>
        <v>8.59617553</v>
      </c>
      <c r="KO15" s="7">
        <f t="shared" si="14"/>
        <v>8.40399265</v>
      </c>
      <c r="KP15" s="7">
        <f t="shared" si="14"/>
        <v>7.814329102</v>
      </c>
      <c r="KQ15" s="7">
        <f t="shared" si="14"/>
        <v>8.118014434</v>
      </c>
      <c r="KR15" s="7">
        <f t="shared" si="14"/>
        <v>7.776253782</v>
      </c>
      <c r="KS15" s="7">
        <f t="shared" si="14"/>
        <v>7.774858342</v>
      </c>
      <c r="KT15" s="7">
        <f t="shared" si="14"/>
        <v>7.975963821</v>
      </c>
      <c r="KU15" s="7">
        <f t="shared" si="14"/>
        <v>7.955849657</v>
      </c>
      <c r="KV15" s="7">
        <f t="shared" si="14"/>
        <v>7.737231025</v>
      </c>
      <c r="KW15" s="7">
        <f t="shared" si="14"/>
        <v>8.503042367</v>
      </c>
      <c r="KX15" s="7">
        <f t="shared" si="14"/>
        <v>7.913592928</v>
      </c>
      <c r="KY15" s="7">
        <f t="shared" si="14"/>
        <v>7.977307429</v>
      </c>
      <c r="KZ15" s="7">
        <f t="shared" si="14"/>
        <v>8.233319912</v>
      </c>
      <c r="LA15" s="7">
        <f t="shared" si="14"/>
        <v>8.754865418</v>
      </c>
      <c r="LB15" s="7">
        <f t="shared" si="14"/>
        <v>7.632003394</v>
      </c>
      <c r="LC15" s="7">
        <f t="shared" si="14"/>
        <v>8.173693642</v>
      </c>
      <c r="LD15" s="7">
        <f t="shared" si="14"/>
        <v>8.488298239</v>
      </c>
      <c r="LE15" s="7">
        <f t="shared" si="14"/>
        <v>7.588673866</v>
      </c>
      <c r="LF15" s="7">
        <f t="shared" si="14"/>
        <v>7.652693945</v>
      </c>
      <c r="LG15" s="7">
        <f t="shared" si="14"/>
        <v>8.720119194</v>
      </c>
      <c r="LH15" s="7">
        <f t="shared" si="14"/>
        <v>8.378573008</v>
      </c>
      <c r="LI15" s="7">
        <f t="shared" si="14"/>
        <v>7.929924252</v>
      </c>
      <c r="LJ15" s="7">
        <f t="shared" si="14"/>
        <v>8.519129192</v>
      </c>
      <c r="LK15" s="7">
        <f t="shared" si="14"/>
        <v>7.953859979</v>
      </c>
      <c r="LL15" s="7">
        <f t="shared" si="14"/>
        <v>8.365657332</v>
      </c>
      <c r="LM15" s="7">
        <f t="shared" si="14"/>
        <v>9.300995348</v>
      </c>
      <c r="LN15" s="7">
        <f t="shared" si="14"/>
        <v>7.294286608</v>
      </c>
      <c r="LO15" s="7">
        <f t="shared" si="14"/>
        <v>7.537519419</v>
      </c>
      <c r="LP15" s="7">
        <f t="shared" si="14"/>
        <v>8.526501143</v>
      </c>
      <c r="LQ15" s="7">
        <f t="shared" si="14"/>
        <v>7.781722571</v>
      </c>
      <c r="LR15" s="7">
        <f t="shared" si="14"/>
        <v>8.685437164</v>
      </c>
      <c r="LS15" s="7">
        <f t="shared" si="14"/>
        <v>8.039785973</v>
      </c>
      <c r="LT15" s="7">
        <f t="shared" si="14"/>
        <v>7.532741709</v>
      </c>
      <c r="LU15" s="7">
        <f t="shared" si="14"/>
        <v>7.900539799</v>
      </c>
      <c r="LV15" s="7">
        <f t="shared" si="14"/>
        <v>7.624768833</v>
      </c>
      <c r="LW15" s="7">
        <f t="shared" si="14"/>
        <v>9.32939365</v>
      </c>
      <c r="LX15" s="7">
        <f t="shared" si="14"/>
        <v>8.153893772</v>
      </c>
      <c r="LY15" s="7">
        <f t="shared" si="14"/>
        <v>7.766734015</v>
      </c>
      <c r="LZ15" s="7">
        <f t="shared" si="14"/>
        <v>8.697288568</v>
      </c>
      <c r="MA15" s="7">
        <f t="shared" si="14"/>
        <v>8.304991326</v>
      </c>
      <c r="MB15" s="7">
        <f t="shared" si="14"/>
        <v>8.713871474</v>
      </c>
      <c r="MC15" s="7">
        <f t="shared" si="14"/>
        <v>8.387670513</v>
      </c>
      <c r="MD15" s="7">
        <f t="shared" si="14"/>
        <v>7.64426826</v>
      </c>
      <c r="ME15" s="7">
        <f t="shared" si="14"/>
        <v>8.092130983</v>
      </c>
      <c r="MF15" s="7">
        <f t="shared" si="14"/>
        <v>9.150420866</v>
      </c>
      <c r="MG15" s="7">
        <f t="shared" si="14"/>
        <v>7.755625837</v>
      </c>
      <c r="MH15" s="7">
        <f t="shared" si="14"/>
        <v>8.095102545</v>
      </c>
      <c r="MI15" s="7">
        <f t="shared" si="14"/>
        <v>8.349072509</v>
      </c>
      <c r="MJ15" s="7">
        <f t="shared" si="14"/>
        <v>8.662671339</v>
      </c>
      <c r="MK15" s="7">
        <f t="shared" si="14"/>
        <v>7.607184592</v>
      </c>
      <c r="ML15" s="7">
        <f t="shared" si="14"/>
        <v>7.637976859</v>
      </c>
      <c r="MM15" s="7">
        <f t="shared" si="14"/>
        <v>7.690417608</v>
      </c>
      <c r="MN15" s="7">
        <f t="shared" si="14"/>
        <v>8.619924788</v>
      </c>
      <c r="MO15" s="7">
        <f t="shared" si="14"/>
        <v>7.839669649</v>
      </c>
      <c r="MP15" s="7">
        <f t="shared" si="14"/>
        <v>8.031408463</v>
      </c>
      <c r="MQ15" s="7">
        <f t="shared" si="14"/>
        <v>7.766368502</v>
      </c>
      <c r="MR15" s="7">
        <f t="shared" si="14"/>
        <v>7.492042365</v>
      </c>
      <c r="MS15" s="7">
        <f t="shared" si="14"/>
        <v>8.913953946</v>
      </c>
      <c r="MT15" s="7">
        <f t="shared" si="14"/>
        <v>8.171794174</v>
      </c>
      <c r="MU15" s="7">
        <f t="shared" si="14"/>
        <v>8.697501962</v>
      </c>
      <c r="MV15" s="7">
        <f t="shared" si="14"/>
        <v>8.022384234</v>
      </c>
      <c r="MW15" s="7">
        <f t="shared" si="14"/>
        <v>8.333452349</v>
      </c>
      <c r="MX15" s="7">
        <f t="shared" si="14"/>
        <v>8.034306461</v>
      </c>
      <c r="MY15" s="7">
        <f t="shared" si="14"/>
        <v>8.121224777</v>
      </c>
      <c r="MZ15" s="7">
        <f t="shared" si="14"/>
        <v>7.883848475</v>
      </c>
      <c r="NA15" s="7">
        <f t="shared" si="14"/>
        <v>8.043355335</v>
      </c>
      <c r="NB15" s="7">
        <f t="shared" si="14"/>
        <v>8.051034593</v>
      </c>
      <c r="NC15" s="7">
        <f t="shared" si="14"/>
        <v>9.253843149</v>
      </c>
      <c r="ND15" s="7">
        <f t="shared" si="14"/>
        <v>7.277003909</v>
      </c>
      <c r="NE15" s="7">
        <f t="shared" si="14"/>
        <v>7.840564201</v>
      </c>
      <c r="NF15" s="7">
        <f t="shared" si="14"/>
        <v>8.604142315</v>
      </c>
      <c r="NG15" s="7">
        <f t="shared" si="14"/>
        <v>7.537010373</v>
      </c>
      <c r="NH15" s="7">
        <f t="shared" si="14"/>
        <v>8.580588813</v>
      </c>
      <c r="NI15" s="7">
        <f t="shared" si="14"/>
        <v>8.413866784</v>
      </c>
      <c r="NJ15" s="7">
        <f t="shared" si="14"/>
        <v>8.21617696</v>
      </c>
      <c r="NK15" s="7">
        <f t="shared" si="14"/>
        <v>8.192241456</v>
      </c>
      <c r="NL15" s="7">
        <f t="shared" si="14"/>
        <v>8.800267297</v>
      </c>
      <c r="NM15" s="7">
        <f t="shared" si="14"/>
        <v>8.599535316</v>
      </c>
      <c r="NN15" s="7">
        <f t="shared" si="14"/>
        <v>7.455252833</v>
      </c>
      <c r="NO15" s="7">
        <f t="shared" si="14"/>
        <v>7.965484587</v>
      </c>
      <c r="NP15" s="7">
        <f t="shared" si="14"/>
        <v>7.887035292</v>
      </c>
      <c r="NQ15" s="7">
        <f t="shared" si="14"/>
        <v>8.430839912</v>
      </c>
      <c r="NR15" s="7">
        <f t="shared" si="14"/>
        <v>8.214020052</v>
      </c>
      <c r="NS15" s="7">
        <f t="shared" si="14"/>
        <v>8.105295139</v>
      </c>
      <c r="NT15" s="7">
        <f t="shared" si="14"/>
        <v>8.010300445</v>
      </c>
      <c r="NU15" s="7">
        <f t="shared" si="14"/>
        <v>8.905324226</v>
      </c>
      <c r="NV15" s="7">
        <f t="shared" si="14"/>
        <v>8.457386449</v>
      </c>
      <c r="NW15" s="7">
        <f t="shared" si="14"/>
        <v>8.374194345</v>
      </c>
      <c r="NX15" s="7">
        <f t="shared" si="14"/>
        <v>8.94271927</v>
      </c>
      <c r="NY15" s="7">
        <f t="shared" si="14"/>
        <v>8.322926871</v>
      </c>
      <c r="NZ15" s="7">
        <f t="shared" si="14"/>
        <v>8.240370878</v>
      </c>
      <c r="OA15" s="7">
        <f t="shared" si="14"/>
        <v>7.746354981</v>
      </c>
      <c r="OB15" s="7">
        <f t="shared" si="14"/>
        <v>8.208161459</v>
      </c>
      <c r="OC15" s="7">
        <f t="shared" si="14"/>
        <v>8.128273212</v>
      </c>
      <c r="OD15" s="7">
        <f t="shared" si="14"/>
        <v>8.871545013</v>
      </c>
      <c r="OE15" s="7">
        <f t="shared" si="14"/>
        <v>8.188420041</v>
      </c>
      <c r="OF15" s="7">
        <f t="shared" si="14"/>
        <v>8.155800308</v>
      </c>
      <c r="OG15" s="7">
        <f t="shared" si="14"/>
        <v>8.085497186</v>
      </c>
      <c r="OH15" s="7">
        <f t="shared" si="14"/>
        <v>7.830226263</v>
      </c>
      <c r="OI15" s="7">
        <f t="shared" si="14"/>
        <v>7.605971726</v>
      </c>
      <c r="OJ15" s="7">
        <f t="shared" si="14"/>
        <v>8.052965613</v>
      </c>
      <c r="OK15" s="7">
        <f t="shared" si="14"/>
        <v>7.748820121</v>
      </c>
      <c r="OL15" s="7">
        <f t="shared" si="14"/>
        <v>8.355456843</v>
      </c>
      <c r="OM15" s="7">
        <f t="shared" si="14"/>
        <v>8.470679667</v>
      </c>
      <c r="ON15" s="7">
        <f t="shared" si="14"/>
        <v>8.152763752</v>
      </c>
      <c r="OO15" s="7">
        <f t="shared" si="14"/>
        <v>9.102858371</v>
      </c>
      <c r="OP15" s="7">
        <f t="shared" si="14"/>
        <v>7.822338743</v>
      </c>
      <c r="OQ15" s="7">
        <f t="shared" si="14"/>
        <v>8.556099928</v>
      </c>
      <c r="OR15" s="7">
        <f t="shared" si="14"/>
        <v>8.125894291</v>
      </c>
      <c r="OS15" s="7">
        <f t="shared" si="14"/>
        <v>7.299720457</v>
      </c>
      <c r="OT15" s="7">
        <f t="shared" si="14"/>
        <v>7.918830416</v>
      </c>
      <c r="OU15" s="7">
        <f t="shared" si="14"/>
        <v>8.700684741</v>
      </c>
      <c r="OV15" s="7">
        <f t="shared" si="14"/>
        <v>8.421093076</v>
      </c>
      <c r="OW15" s="7">
        <f t="shared" si="14"/>
        <v>8.609459003</v>
      </c>
      <c r="OX15" s="7">
        <f t="shared" si="14"/>
        <v>7.994514719</v>
      </c>
      <c r="OY15" s="7">
        <f t="shared" si="14"/>
        <v>7.681483872</v>
      </c>
      <c r="OZ15" s="7">
        <f t="shared" si="14"/>
        <v>8.05114822</v>
      </c>
      <c r="PA15" s="7">
        <f t="shared" si="14"/>
        <v>8.813742635</v>
      </c>
      <c r="PB15" s="7">
        <f t="shared" si="14"/>
        <v>8.777497961</v>
      </c>
      <c r="PC15" s="7">
        <f t="shared" si="14"/>
        <v>7.822993491</v>
      </c>
      <c r="PD15" s="7">
        <f t="shared" si="14"/>
        <v>8.829883914</v>
      </c>
      <c r="PE15" s="7">
        <f t="shared" si="14"/>
        <v>7.030144539</v>
      </c>
      <c r="PF15" s="7">
        <f t="shared" si="14"/>
        <v>7.442536575</v>
      </c>
      <c r="PG15" s="7">
        <f t="shared" si="14"/>
        <v>8.771819784</v>
      </c>
      <c r="PH15" s="7">
        <f t="shared" si="14"/>
        <v>8.200391707</v>
      </c>
      <c r="PI15" s="7">
        <f t="shared" si="14"/>
        <v>7.919305489</v>
      </c>
      <c r="PJ15" s="7">
        <f t="shared" si="14"/>
        <v>8.618197075</v>
      </c>
      <c r="PK15" s="7">
        <f t="shared" si="14"/>
        <v>8.374061894</v>
      </c>
      <c r="PL15" s="7">
        <f t="shared" si="14"/>
        <v>8.603224308</v>
      </c>
      <c r="PM15" s="7">
        <f t="shared" si="14"/>
        <v>8.499542104</v>
      </c>
      <c r="PN15" s="7">
        <f t="shared" si="14"/>
        <v>8.385319628</v>
      </c>
      <c r="PO15" s="7">
        <f t="shared" si="14"/>
        <v>9.715589332</v>
      </c>
      <c r="PP15" s="7">
        <f t="shared" si="14"/>
        <v>7.92385256</v>
      </c>
      <c r="PQ15" s="7">
        <f t="shared" si="14"/>
        <v>7.436276394</v>
      </c>
      <c r="PR15" s="7">
        <f t="shared" si="14"/>
        <v>7.616123341</v>
      </c>
      <c r="PS15" s="7">
        <f t="shared" si="14"/>
        <v>7.965260324</v>
      </c>
      <c r="PT15" s="7">
        <f t="shared" si="14"/>
        <v>8.158371252</v>
      </c>
      <c r="PU15" s="7">
        <f t="shared" si="14"/>
        <v>8.858265211</v>
      </c>
      <c r="PV15" s="7">
        <f t="shared" si="14"/>
        <v>7.778648883</v>
      </c>
      <c r="PW15" s="7">
        <f t="shared" si="14"/>
        <v>8.087844966</v>
      </c>
      <c r="PX15" s="7">
        <f t="shared" si="14"/>
        <v>8.794525079</v>
      </c>
      <c r="PY15" s="7">
        <f t="shared" si="14"/>
        <v>8.386763956</v>
      </c>
      <c r="PZ15" s="7">
        <f t="shared" si="14"/>
        <v>8.469267278</v>
      </c>
      <c r="QA15" s="7">
        <f t="shared" si="14"/>
        <v>8.385937666</v>
      </c>
      <c r="QB15" s="7">
        <f t="shared" si="14"/>
        <v>8.406099683</v>
      </c>
      <c r="QC15" s="7">
        <f t="shared" si="14"/>
        <v>7.987726846</v>
      </c>
      <c r="QD15" s="7">
        <f t="shared" si="14"/>
        <v>9.741806478</v>
      </c>
      <c r="QE15" s="7">
        <f t="shared" si="14"/>
        <v>8.259121294</v>
      </c>
      <c r="QF15" s="7">
        <f t="shared" si="14"/>
        <v>8.236005814</v>
      </c>
      <c r="QG15" s="7">
        <f t="shared" si="14"/>
        <v>9.461496014</v>
      </c>
      <c r="QH15" s="7">
        <f t="shared" si="14"/>
        <v>7.41863432</v>
      </c>
      <c r="QI15" s="7">
        <f t="shared" si="14"/>
        <v>7.503610443</v>
      </c>
      <c r="QJ15" s="7">
        <f t="shared" si="14"/>
        <v>9.235486403</v>
      </c>
      <c r="QK15" s="7">
        <f t="shared" si="14"/>
        <v>9.634509925</v>
      </c>
      <c r="QL15" s="7">
        <f t="shared" si="14"/>
        <v>8.17882295</v>
      </c>
      <c r="QM15" s="7">
        <f t="shared" si="14"/>
        <v>8.450093374</v>
      </c>
      <c r="QN15" s="7">
        <f t="shared" si="14"/>
        <v>7.673551411</v>
      </c>
      <c r="QO15" s="7">
        <f t="shared" si="14"/>
        <v>7.927942586</v>
      </c>
      <c r="QP15" s="7">
        <f t="shared" si="14"/>
        <v>8.639878842</v>
      </c>
      <c r="QQ15" s="7">
        <f t="shared" si="14"/>
        <v>7.929957698</v>
      </c>
      <c r="QR15" s="7">
        <f t="shared" si="14"/>
        <v>7.669347599</v>
      </c>
      <c r="QS15" s="7">
        <f t="shared" si="14"/>
        <v>7.976303864</v>
      </c>
      <c r="QT15" s="7">
        <f t="shared" si="14"/>
        <v>7.727784336</v>
      </c>
      <c r="QU15" s="7">
        <f t="shared" si="14"/>
        <v>7.864944178</v>
      </c>
      <c r="QV15" s="7">
        <f t="shared" si="14"/>
        <v>8.073169882</v>
      </c>
      <c r="QW15" s="7">
        <f t="shared" si="14"/>
        <v>7.792344661</v>
      </c>
      <c r="QX15" s="7">
        <f t="shared" si="14"/>
        <v>8.289497133</v>
      </c>
      <c r="QY15" s="7">
        <f t="shared" si="14"/>
        <v>8.447033753</v>
      </c>
      <c r="QZ15" s="7">
        <f t="shared" si="14"/>
        <v>9.247580566</v>
      </c>
      <c r="RA15" s="7">
        <f t="shared" si="14"/>
        <v>7.24497388</v>
      </c>
      <c r="RB15" s="7">
        <f t="shared" si="14"/>
        <v>7.978807921</v>
      </c>
      <c r="RC15" s="7">
        <f t="shared" si="14"/>
        <v>9.938463957</v>
      </c>
      <c r="RD15" s="7">
        <f t="shared" si="14"/>
        <v>7.666818957</v>
      </c>
      <c r="RE15" s="7">
        <f t="shared" si="14"/>
        <v>8.156444243</v>
      </c>
      <c r="RF15" s="7">
        <f t="shared" si="14"/>
        <v>7.765217008</v>
      </c>
      <c r="RG15" s="7">
        <f t="shared" si="14"/>
        <v>8.727430072</v>
      </c>
      <c r="RH15" s="7">
        <f t="shared" si="14"/>
        <v>8.561409312</v>
      </c>
      <c r="RI15" s="7">
        <f t="shared" si="14"/>
        <v>8.054648913</v>
      </c>
      <c r="RJ15" s="7">
        <f t="shared" si="14"/>
        <v>8.649934158</v>
      </c>
      <c r="RK15" s="7">
        <f t="shared" si="14"/>
        <v>7.314859726</v>
      </c>
      <c r="RL15" s="7">
        <f t="shared" si="14"/>
        <v>7.808405813</v>
      </c>
      <c r="RM15" s="7">
        <f t="shared" si="14"/>
        <v>9.008786375</v>
      </c>
      <c r="RN15" s="7">
        <f t="shared" si="14"/>
        <v>7.965467113</v>
      </c>
      <c r="RO15" s="7">
        <f t="shared" si="14"/>
        <v>7.864043695</v>
      </c>
      <c r="RP15" s="7">
        <f t="shared" si="14"/>
        <v>9.210939391</v>
      </c>
      <c r="RQ15" s="7">
        <f t="shared" si="14"/>
        <v>8.542996152</v>
      </c>
      <c r="RR15" s="7">
        <f t="shared" si="14"/>
        <v>8.463611625</v>
      </c>
      <c r="RS15" s="7">
        <f t="shared" si="14"/>
        <v>7.857710972</v>
      </c>
      <c r="RT15" s="7">
        <f t="shared" si="14"/>
        <v>7.389272253</v>
      </c>
      <c r="RU15" s="7">
        <f t="shared" si="14"/>
        <v>7.820378206</v>
      </c>
      <c r="RV15" s="7">
        <f t="shared" si="14"/>
        <v>8.305519002</v>
      </c>
      <c r="RW15" s="7">
        <f t="shared" si="14"/>
        <v>8.44381691</v>
      </c>
      <c r="RX15" s="7">
        <f t="shared" si="14"/>
        <v>7.582711735</v>
      </c>
      <c r="RY15" s="7">
        <f t="shared" si="14"/>
        <v>7.884897651</v>
      </c>
      <c r="RZ15" s="7">
        <f t="shared" si="14"/>
        <v>8.82504485</v>
      </c>
      <c r="SA15" s="7">
        <f t="shared" si="14"/>
        <v>8.321972914</v>
      </c>
      <c r="SB15" s="7">
        <f t="shared" si="14"/>
        <v>7.305672603</v>
      </c>
      <c r="SC15" s="7">
        <f t="shared" si="14"/>
        <v>8.376250662</v>
      </c>
      <c r="SD15" s="7">
        <f t="shared" si="14"/>
        <v>9.233560618</v>
      </c>
      <c r="SE15" s="7">
        <f t="shared" si="14"/>
        <v>7.534763792</v>
      </c>
      <c r="SF15" s="7">
        <f t="shared" si="14"/>
        <v>8.393839985</v>
      </c>
      <c r="SG15" s="7">
        <f t="shared" si="14"/>
        <v>7.306301452</v>
      </c>
      <c r="SH15" s="7">
        <f t="shared" si="14"/>
        <v>7.872564692</v>
      </c>
      <c r="SI15" s="7">
        <f t="shared" si="14"/>
        <v>8.832551332</v>
      </c>
      <c r="SJ15" s="7">
        <f t="shared" si="14"/>
        <v>7.613956437</v>
      </c>
      <c r="SK15" s="7">
        <f t="shared" si="14"/>
        <v>7.867250472</v>
      </c>
      <c r="SL15" s="7">
        <f t="shared" si="14"/>
        <v>8.569201296</v>
      </c>
      <c r="SM15" s="7">
        <f t="shared" si="14"/>
        <v>7.567026671</v>
      </c>
      <c r="SN15" s="7">
        <f t="shared" si="14"/>
        <v>7.61423241</v>
      </c>
      <c r="SO15" s="7">
        <f t="shared" si="14"/>
        <v>9.392628549</v>
      </c>
      <c r="SP15" s="7">
        <f t="shared" si="14"/>
        <v>8.253752889</v>
      </c>
      <c r="SQ15" s="7">
        <f t="shared" si="14"/>
        <v>8.485359614</v>
      </c>
      <c r="SR15" s="7">
        <f t="shared" si="14"/>
        <v>8.653546055</v>
      </c>
      <c r="SS15" s="7">
        <f t="shared" si="14"/>
        <v>8.075974446</v>
      </c>
      <c r="ST15" s="7">
        <f t="shared" si="14"/>
        <v>8.477069473</v>
      </c>
      <c r="SU15" s="7">
        <f t="shared" si="14"/>
        <v>7.87863775</v>
      </c>
      <c r="SV15" s="7">
        <f t="shared" si="14"/>
        <v>8.685257681</v>
      </c>
      <c r="SW15" s="7">
        <f t="shared" si="14"/>
        <v>8.492908482</v>
      </c>
      <c r="SX15" s="7">
        <f t="shared" si="14"/>
        <v>8.400080516</v>
      </c>
      <c r="SY15" s="7">
        <f t="shared" si="14"/>
        <v>7.733561564</v>
      </c>
      <c r="SZ15" s="7">
        <f t="shared" si="14"/>
        <v>8.607300289</v>
      </c>
      <c r="TA15" s="7">
        <f t="shared" si="14"/>
        <v>8.050692337</v>
      </c>
      <c r="TB15" s="7">
        <f t="shared" si="14"/>
        <v>8.338408758</v>
      </c>
      <c r="TC15" s="7">
        <f t="shared" si="14"/>
        <v>9.071984114</v>
      </c>
      <c r="TD15" s="7">
        <f t="shared" si="14"/>
        <v>8.639001425</v>
      </c>
      <c r="TE15" s="7">
        <f t="shared" si="14"/>
        <v>8.194940575</v>
      </c>
      <c r="TF15" s="7">
        <f t="shared" si="14"/>
        <v>8.359288647</v>
      </c>
      <c r="TG15" s="7">
        <f t="shared" si="14"/>
        <v>8.700763328</v>
      </c>
      <c r="TH15" s="7">
        <f t="shared" si="14"/>
        <v>8.34258427</v>
      </c>
      <c r="TI15" s="7">
        <f t="shared" si="14"/>
        <v>8.664639372</v>
      </c>
      <c r="TJ15" s="7">
        <f t="shared" si="14"/>
        <v>7.746622807</v>
      </c>
      <c r="TK15" s="7">
        <f t="shared" si="14"/>
        <v>8.047412105</v>
      </c>
      <c r="TL15" s="7">
        <f t="shared" si="14"/>
        <v>8.245799631</v>
      </c>
      <c r="TM15" s="7">
        <f t="shared" si="14"/>
        <v>8.678095013</v>
      </c>
      <c r="TN15" s="7">
        <f t="shared" si="14"/>
        <v>7.91510909</v>
      </c>
      <c r="TO15" s="7">
        <f t="shared" si="14"/>
        <v>8.778158834</v>
      </c>
      <c r="TP15" s="7">
        <f t="shared" si="14"/>
        <v>8.256404681</v>
      </c>
      <c r="TQ15" s="7">
        <f t="shared" si="14"/>
        <v>8.101564954</v>
      </c>
      <c r="TR15" s="7">
        <f t="shared" si="14"/>
        <v>8.755567898</v>
      </c>
      <c r="TS15" s="7">
        <f t="shared" si="14"/>
        <v>8.782497063</v>
      </c>
      <c r="TT15" s="7">
        <f t="shared" si="14"/>
        <v>7.653668361</v>
      </c>
      <c r="TU15" s="7">
        <f t="shared" si="14"/>
        <v>8.368292277</v>
      </c>
      <c r="TV15" s="7">
        <f t="shared" si="14"/>
        <v>8.248014508</v>
      </c>
      <c r="TW15" s="7">
        <f t="shared" si="14"/>
        <v>7.948791563</v>
      </c>
      <c r="TX15" s="7">
        <f t="shared" si="14"/>
        <v>7.743223869</v>
      </c>
      <c r="TY15" s="7">
        <f t="shared" si="14"/>
        <v>8.891016503</v>
      </c>
      <c r="TZ15" s="7">
        <f t="shared" si="14"/>
        <v>8.922066582</v>
      </c>
      <c r="UA15" s="7">
        <f t="shared" si="14"/>
        <v>8.659863536</v>
      </c>
      <c r="UB15" s="7">
        <f t="shared" si="14"/>
        <v>9.133512323</v>
      </c>
      <c r="UC15" s="7">
        <f t="shared" si="14"/>
        <v>7.609998059</v>
      </c>
      <c r="UD15" s="7">
        <f t="shared" si="14"/>
        <v>8.44803129</v>
      </c>
      <c r="UE15" s="7">
        <f t="shared" si="14"/>
        <v>8.581360387</v>
      </c>
      <c r="UF15" s="7">
        <f t="shared" si="14"/>
        <v>8.37279119</v>
      </c>
      <c r="UG15" s="7">
        <f t="shared" si="14"/>
        <v>8.517064943</v>
      </c>
      <c r="UH15" s="7">
        <f t="shared" si="14"/>
        <v>8.415078594</v>
      </c>
      <c r="UI15" s="7">
        <f t="shared" si="14"/>
        <v>8.698764561</v>
      </c>
      <c r="UJ15" s="7">
        <f t="shared" si="14"/>
        <v>8.873456751</v>
      </c>
      <c r="UK15" s="7">
        <f t="shared" si="14"/>
        <v>8.383296851</v>
      </c>
      <c r="UL15" s="7">
        <f t="shared" si="14"/>
        <v>8.486597635</v>
      </c>
      <c r="UM15" s="7">
        <f t="shared" si="14"/>
        <v>8.024422688</v>
      </c>
      <c r="UN15" s="7">
        <f t="shared" si="14"/>
        <v>8.385424393</v>
      </c>
      <c r="UO15" s="7">
        <f t="shared" si="14"/>
        <v>7.688811743</v>
      </c>
      <c r="UP15" s="7">
        <f t="shared" si="14"/>
        <v>8.82007759</v>
      </c>
      <c r="UQ15" s="7">
        <f t="shared" si="14"/>
        <v>7.482587782</v>
      </c>
      <c r="UR15" s="7">
        <f t="shared" si="14"/>
        <v>9.179362227</v>
      </c>
      <c r="US15" s="7">
        <f t="shared" si="14"/>
        <v>8.781115347</v>
      </c>
      <c r="UT15" s="7">
        <f t="shared" si="14"/>
        <v>8.055758191</v>
      </c>
      <c r="UU15" s="7">
        <f t="shared" si="14"/>
        <v>8.498394151</v>
      </c>
      <c r="UV15" s="7">
        <f t="shared" si="14"/>
        <v>8.300420749</v>
      </c>
      <c r="UW15" s="7">
        <f t="shared" si="14"/>
        <v>7.794812929</v>
      </c>
      <c r="UX15" s="7">
        <f t="shared" si="14"/>
        <v>9.48768439</v>
      </c>
      <c r="UY15" s="7">
        <f t="shared" si="14"/>
        <v>9.018096584</v>
      </c>
      <c r="UZ15" s="7">
        <f t="shared" si="14"/>
        <v>7.98549062</v>
      </c>
      <c r="VA15" s="7">
        <f t="shared" si="14"/>
        <v>8.242826961</v>
      </c>
      <c r="VB15" s="7">
        <f t="shared" si="14"/>
        <v>9.646506752</v>
      </c>
      <c r="VC15" s="7">
        <f t="shared" si="14"/>
        <v>8.057372538</v>
      </c>
      <c r="VD15" s="7">
        <f t="shared" si="14"/>
        <v>8.183030767</v>
      </c>
      <c r="VE15" s="7">
        <f t="shared" si="14"/>
        <v>8.347272003</v>
      </c>
      <c r="VF15" s="7">
        <f t="shared" si="14"/>
        <v>7.740077185</v>
      </c>
      <c r="VG15" s="7">
        <f t="shared" si="14"/>
        <v>7.849870431</v>
      </c>
      <c r="VH15" s="7">
        <f t="shared" si="14"/>
        <v>8.809710915</v>
      </c>
      <c r="VI15" s="7">
        <f t="shared" si="14"/>
        <v>7.602236479</v>
      </c>
      <c r="VJ15" s="7">
        <f t="shared" si="14"/>
        <v>8.594894081</v>
      </c>
      <c r="VK15" s="7">
        <f t="shared" si="14"/>
        <v>8.164127438</v>
      </c>
      <c r="VL15" s="7">
        <f t="shared" si="14"/>
        <v>7.205342927</v>
      </c>
      <c r="VM15" s="7">
        <f t="shared" si="14"/>
        <v>7.943079065</v>
      </c>
      <c r="VN15" s="7">
        <f t="shared" si="14"/>
        <v>8.689741828</v>
      </c>
      <c r="VO15" s="7">
        <f t="shared" si="14"/>
        <v>7.860574528</v>
      </c>
      <c r="VP15" s="7">
        <f t="shared" si="14"/>
        <v>8.944048037</v>
      </c>
      <c r="VQ15" s="7">
        <f t="shared" si="14"/>
        <v>9.375779754</v>
      </c>
      <c r="VR15" s="7">
        <f t="shared" si="14"/>
        <v>8.231653249</v>
      </c>
      <c r="VS15" s="7">
        <f t="shared" si="14"/>
        <v>8.05479794</v>
      </c>
      <c r="VT15" s="7">
        <f t="shared" si="14"/>
        <v>8.58272859</v>
      </c>
      <c r="VU15" s="7">
        <f t="shared" si="14"/>
        <v>8.571774902</v>
      </c>
      <c r="VV15" s="7">
        <f t="shared" si="14"/>
        <v>8.368619582</v>
      </c>
      <c r="VW15" s="7">
        <f t="shared" si="14"/>
        <v>7.982851184</v>
      </c>
      <c r="VX15" s="7">
        <f t="shared" si="14"/>
        <v>8.104823813</v>
      </c>
      <c r="VY15" s="7">
        <f t="shared" si="14"/>
        <v>8.137612269</v>
      </c>
      <c r="VZ15" s="7">
        <f t="shared" si="14"/>
        <v>7.994734557</v>
      </c>
      <c r="WA15" s="7">
        <f t="shared" si="14"/>
        <v>8.291745582</v>
      </c>
      <c r="WB15" s="7">
        <f t="shared" si="14"/>
        <v>8.400619081</v>
      </c>
      <c r="WC15" s="7">
        <f t="shared" si="14"/>
        <v>8.167086624</v>
      </c>
      <c r="WD15" s="7">
        <f t="shared" si="14"/>
        <v>8.252125101</v>
      </c>
      <c r="WE15" s="7">
        <f t="shared" si="14"/>
        <v>8.762231518</v>
      </c>
      <c r="WF15" s="7">
        <f t="shared" si="14"/>
        <v>7.048034209</v>
      </c>
      <c r="WG15" s="7">
        <f t="shared" si="14"/>
        <v>8.260604508</v>
      </c>
      <c r="WH15" s="7">
        <f t="shared" si="14"/>
        <v>8.379187641</v>
      </c>
      <c r="WI15" s="7">
        <f t="shared" si="14"/>
        <v>8.03913085</v>
      </c>
      <c r="WJ15" s="7">
        <f t="shared" si="14"/>
        <v>8.335645676</v>
      </c>
      <c r="WK15" s="7">
        <f t="shared" si="14"/>
        <v>7.647217046</v>
      </c>
      <c r="WL15" s="7">
        <f t="shared" si="14"/>
        <v>7.514060469</v>
      </c>
      <c r="WM15" s="7">
        <f t="shared" si="14"/>
        <v>8.453285189</v>
      </c>
      <c r="WN15" s="7">
        <f t="shared" si="14"/>
        <v>7.940409256</v>
      </c>
      <c r="WO15" s="7">
        <f t="shared" si="14"/>
        <v>7.752819476</v>
      </c>
      <c r="WP15" s="7">
        <f t="shared" si="14"/>
        <v>8.514105551</v>
      </c>
      <c r="WQ15" s="7">
        <f t="shared" si="14"/>
        <v>7.449005757</v>
      </c>
      <c r="WR15" s="7">
        <f t="shared" si="14"/>
        <v>7.853142053</v>
      </c>
      <c r="WS15" s="7">
        <f t="shared" si="14"/>
        <v>8.249315565</v>
      </c>
      <c r="WT15" s="7">
        <f t="shared" si="14"/>
        <v>8.196747035</v>
      </c>
      <c r="WU15" s="7">
        <f t="shared" si="14"/>
        <v>7.619325318</v>
      </c>
      <c r="WV15" s="7">
        <f t="shared" si="14"/>
        <v>7.867455523</v>
      </c>
      <c r="WW15" s="7">
        <f t="shared" si="14"/>
        <v>8.52887204</v>
      </c>
      <c r="WX15" s="7">
        <f t="shared" si="14"/>
        <v>7.84127485</v>
      </c>
      <c r="WY15" s="7">
        <f t="shared" si="14"/>
        <v>8.769452986</v>
      </c>
      <c r="WZ15" s="7">
        <f t="shared" si="14"/>
        <v>8.361997259</v>
      </c>
      <c r="XA15" s="7">
        <f t="shared" si="14"/>
        <v>7.644176158</v>
      </c>
      <c r="XB15" s="7">
        <f t="shared" si="14"/>
        <v>7.843229972</v>
      </c>
      <c r="XC15" s="7">
        <f t="shared" si="14"/>
        <v>7.554780086</v>
      </c>
      <c r="XD15" s="7">
        <f t="shared" si="14"/>
        <v>8.927680458</v>
      </c>
      <c r="XE15" s="7">
        <f t="shared" si="14"/>
        <v>8.509647593</v>
      </c>
      <c r="XF15" s="7">
        <f t="shared" si="14"/>
        <v>8.164704084</v>
      </c>
      <c r="XG15" s="7">
        <f t="shared" si="14"/>
        <v>7.241018082</v>
      </c>
      <c r="XH15" s="7">
        <f t="shared" si="14"/>
        <v>8.185914105</v>
      </c>
      <c r="XI15" s="7">
        <f t="shared" si="14"/>
        <v>8.542518753</v>
      </c>
      <c r="XJ15" s="7">
        <f t="shared" si="14"/>
        <v>8.221766658</v>
      </c>
      <c r="XK15" s="7">
        <f t="shared" si="14"/>
        <v>8.291096797</v>
      </c>
      <c r="XL15" s="7">
        <f t="shared" si="14"/>
        <v>8.573075514</v>
      </c>
      <c r="XM15" s="7">
        <f t="shared" si="14"/>
        <v>8.252662438</v>
      </c>
      <c r="XN15" s="7">
        <f t="shared" si="14"/>
        <v>8.497624363</v>
      </c>
      <c r="XO15" s="7">
        <f t="shared" si="14"/>
        <v>8.236514181</v>
      </c>
      <c r="XP15" s="7">
        <f t="shared" si="14"/>
        <v>8.409136117</v>
      </c>
      <c r="XQ15" s="7">
        <f t="shared" si="14"/>
        <v>9.231625022</v>
      </c>
      <c r="XR15" s="7">
        <f t="shared" si="14"/>
        <v>7.994386634</v>
      </c>
      <c r="XS15" s="7">
        <f t="shared" si="14"/>
        <v>8.139215296</v>
      </c>
      <c r="XT15" s="7">
        <f t="shared" si="14"/>
        <v>8.425090498</v>
      </c>
      <c r="XU15" s="7">
        <f t="shared" si="14"/>
        <v>7.871997873</v>
      </c>
      <c r="XV15" s="7">
        <f t="shared" si="14"/>
        <v>8.457807352</v>
      </c>
      <c r="XW15" s="7">
        <f t="shared" si="14"/>
        <v>8.787174068</v>
      </c>
      <c r="XX15" s="7">
        <f t="shared" si="14"/>
        <v>8.074717969</v>
      </c>
      <c r="XY15" s="7">
        <f t="shared" si="14"/>
        <v>8.191491875</v>
      </c>
      <c r="XZ15" s="7">
        <f t="shared" si="14"/>
        <v>8.599473374</v>
      </c>
      <c r="YA15" s="7">
        <f t="shared" si="14"/>
        <v>8.648820073</v>
      </c>
      <c r="YB15" s="7">
        <f t="shared" si="14"/>
        <v>7.931684394</v>
      </c>
      <c r="YC15" s="7">
        <f t="shared" si="14"/>
        <v>8.166173891</v>
      </c>
      <c r="YD15" s="7">
        <f t="shared" si="14"/>
        <v>8.16188574</v>
      </c>
      <c r="YE15" s="7">
        <f t="shared" si="14"/>
        <v>7.934017252</v>
      </c>
      <c r="YF15" s="7">
        <f t="shared" si="14"/>
        <v>9.021896001</v>
      </c>
      <c r="YG15" s="7">
        <f t="shared" si="14"/>
        <v>7.931736929</v>
      </c>
      <c r="YH15" s="7">
        <f t="shared" si="14"/>
        <v>7.735879431</v>
      </c>
      <c r="YI15" s="7">
        <f t="shared" si="14"/>
        <v>8.729136178</v>
      </c>
      <c r="YJ15" s="7">
        <f t="shared" si="14"/>
        <v>8.748876409</v>
      </c>
      <c r="YK15" s="7">
        <f t="shared" si="14"/>
        <v>7.321584913</v>
      </c>
      <c r="YL15" s="7">
        <f t="shared" si="14"/>
        <v>7.839363934</v>
      </c>
      <c r="YM15" s="7">
        <f t="shared" si="14"/>
        <v>8.640218394</v>
      </c>
      <c r="YN15" s="7">
        <f t="shared" si="14"/>
        <v>7.92873818</v>
      </c>
      <c r="YO15" s="7">
        <f t="shared" si="14"/>
        <v>8.673385064</v>
      </c>
      <c r="YP15" s="7">
        <f t="shared" si="14"/>
        <v>8.317531322</v>
      </c>
      <c r="YQ15" s="7">
        <f t="shared" si="14"/>
        <v>8.402023626</v>
      </c>
      <c r="YR15" s="7">
        <f t="shared" si="14"/>
        <v>8.419026346</v>
      </c>
      <c r="YS15" s="7">
        <f t="shared" si="14"/>
        <v>8.688052239</v>
      </c>
      <c r="YT15" s="7">
        <f t="shared" si="14"/>
        <v>8.137682989</v>
      </c>
      <c r="YU15" s="7">
        <f t="shared" si="14"/>
        <v>7.951212242</v>
      </c>
      <c r="YV15" s="7">
        <f t="shared" si="14"/>
        <v>7.764633227</v>
      </c>
      <c r="YW15" s="7">
        <f t="shared" si="14"/>
        <v>7.997866358</v>
      </c>
      <c r="YX15" s="7">
        <f t="shared" si="14"/>
        <v>8.528507174</v>
      </c>
      <c r="YY15" s="7">
        <f t="shared" si="14"/>
        <v>8.672762015</v>
      </c>
      <c r="YZ15" s="7">
        <f t="shared" si="14"/>
        <v>8.428117141</v>
      </c>
      <c r="ZA15" s="7">
        <f t="shared" si="14"/>
        <v>7.962783279</v>
      </c>
      <c r="ZB15" s="7">
        <f t="shared" si="14"/>
        <v>8.094174788</v>
      </c>
      <c r="ZC15" s="7">
        <f t="shared" si="14"/>
        <v>8.050477778</v>
      </c>
      <c r="ZD15" s="7">
        <f t="shared" si="14"/>
        <v>8.646596665</v>
      </c>
      <c r="ZE15" s="7">
        <f t="shared" si="14"/>
        <v>8.859966532</v>
      </c>
      <c r="ZF15" s="7">
        <f t="shared" si="14"/>
        <v>8.151246656</v>
      </c>
      <c r="ZG15" s="7">
        <f t="shared" si="14"/>
        <v>8.527677516</v>
      </c>
      <c r="ZH15" s="7">
        <f t="shared" si="14"/>
        <v>7.676678387</v>
      </c>
      <c r="ZI15" s="7">
        <f t="shared" si="14"/>
        <v>8.214309877</v>
      </c>
      <c r="ZJ15" s="7">
        <f t="shared" si="14"/>
        <v>8.865158184</v>
      </c>
      <c r="ZK15" s="7">
        <f t="shared" si="14"/>
        <v>7.816433304</v>
      </c>
      <c r="ZL15" s="7">
        <f t="shared" si="14"/>
        <v>8.337472527</v>
      </c>
      <c r="ZM15" s="7">
        <f t="shared" si="14"/>
        <v>8.188959518</v>
      </c>
      <c r="ZN15" s="7">
        <f t="shared" si="14"/>
        <v>7.358467198</v>
      </c>
      <c r="ZO15" s="7">
        <f t="shared" si="14"/>
        <v>8.449069325</v>
      </c>
      <c r="ZP15" s="7">
        <f t="shared" si="14"/>
        <v>7.205777029</v>
      </c>
      <c r="ZQ15" s="7">
        <f t="shared" si="14"/>
        <v>7.353145967</v>
      </c>
      <c r="ZR15" s="7">
        <f t="shared" si="14"/>
        <v>8.803125278</v>
      </c>
      <c r="ZS15" s="7">
        <f t="shared" si="14"/>
        <v>8.112121869</v>
      </c>
      <c r="ZT15" s="7">
        <f t="shared" si="14"/>
        <v>7.661826867</v>
      </c>
      <c r="ZU15" s="7">
        <f t="shared" si="14"/>
        <v>8.04631908</v>
      </c>
      <c r="ZV15" s="7">
        <f t="shared" si="14"/>
        <v>8.719129172</v>
      </c>
      <c r="ZW15" s="7">
        <f t="shared" si="14"/>
        <v>8.361220077</v>
      </c>
      <c r="ZX15" s="7">
        <f t="shared" si="14"/>
        <v>7.76686996</v>
      </c>
      <c r="ZY15" s="7">
        <f t="shared" si="14"/>
        <v>7.596165802</v>
      </c>
      <c r="ZZ15" s="7">
        <f t="shared" si="14"/>
        <v>8.575199339</v>
      </c>
      <c r="AAA15" s="7">
        <f t="shared" si="14"/>
        <v>7.507881968</v>
      </c>
      <c r="AAB15" s="7">
        <f t="shared" si="14"/>
        <v>8.490245988</v>
      </c>
      <c r="AAC15" s="7">
        <f t="shared" si="14"/>
        <v>8.626979492</v>
      </c>
      <c r="AAD15" s="7">
        <f t="shared" si="14"/>
        <v>8.058378259</v>
      </c>
      <c r="AAE15" s="7">
        <f t="shared" si="14"/>
        <v>7.727669477</v>
      </c>
      <c r="AAF15" s="7">
        <f t="shared" si="14"/>
        <v>8.578357873</v>
      </c>
      <c r="AAG15" s="7">
        <f t="shared" si="14"/>
        <v>8.392651939</v>
      </c>
      <c r="AAH15" s="7">
        <f t="shared" si="14"/>
        <v>8.811260434</v>
      </c>
      <c r="AAI15" s="7">
        <f t="shared" si="14"/>
        <v>7.90867489</v>
      </c>
      <c r="AAJ15" s="7">
        <f t="shared" si="14"/>
        <v>8.171204412</v>
      </c>
      <c r="AAK15" s="7">
        <f t="shared" si="14"/>
        <v>8.214145042</v>
      </c>
      <c r="AAL15" s="7">
        <f t="shared" si="14"/>
        <v>7.42997159</v>
      </c>
      <c r="AAM15" s="7">
        <f t="shared" si="14"/>
        <v>8.514533249</v>
      </c>
      <c r="AAN15" s="7">
        <f t="shared" si="14"/>
        <v>8.112246966</v>
      </c>
      <c r="AAO15" s="7">
        <f t="shared" si="14"/>
        <v>7.709001048</v>
      </c>
      <c r="AAP15" s="7">
        <f t="shared" si="14"/>
        <v>7.673720015</v>
      </c>
      <c r="AAQ15" s="7">
        <f t="shared" si="14"/>
        <v>8.565789286</v>
      </c>
      <c r="AAR15" s="7">
        <f t="shared" si="14"/>
        <v>7.982043219</v>
      </c>
      <c r="AAS15" s="7">
        <f t="shared" si="14"/>
        <v>8.262886343</v>
      </c>
      <c r="AAT15" s="7">
        <f t="shared" si="14"/>
        <v>7.839108089</v>
      </c>
      <c r="AAU15" s="7">
        <f t="shared" si="14"/>
        <v>8.086392925</v>
      </c>
      <c r="AAV15" s="7">
        <f t="shared" si="14"/>
        <v>8.415048697</v>
      </c>
      <c r="AAW15" s="7">
        <f t="shared" si="14"/>
        <v>7.405592755</v>
      </c>
      <c r="AAX15" s="7">
        <f t="shared" si="14"/>
        <v>8.046294459</v>
      </c>
      <c r="AAY15" s="7">
        <f t="shared" si="14"/>
        <v>8.07264182</v>
      </c>
      <c r="AAZ15" s="7">
        <f t="shared" si="14"/>
        <v>7.987400506</v>
      </c>
      <c r="ABA15" s="7">
        <f t="shared" si="14"/>
        <v>8.060447423</v>
      </c>
      <c r="ABB15" s="7">
        <f t="shared" si="14"/>
        <v>8.697410345</v>
      </c>
      <c r="ABC15" s="7">
        <f t="shared" si="14"/>
        <v>8.915866239</v>
      </c>
      <c r="ABD15" s="7">
        <f t="shared" si="14"/>
        <v>8.216782342</v>
      </c>
      <c r="ABE15" s="7">
        <f t="shared" si="14"/>
        <v>8.283002582</v>
      </c>
      <c r="ABF15" s="7">
        <f t="shared" si="14"/>
        <v>8.590059774</v>
      </c>
      <c r="ABG15" s="7">
        <f t="shared" si="14"/>
        <v>8.527194608</v>
      </c>
      <c r="ABH15" s="7">
        <f t="shared" si="14"/>
        <v>8.326566087</v>
      </c>
      <c r="ABI15" s="7">
        <f t="shared" si="14"/>
        <v>7.251671602</v>
      </c>
      <c r="ABJ15" s="7">
        <f t="shared" si="14"/>
        <v>7.814160579</v>
      </c>
      <c r="ABK15" s="7">
        <f t="shared" si="14"/>
        <v>8.869714833</v>
      </c>
      <c r="ABL15" s="7">
        <f t="shared" si="14"/>
        <v>7.372502068</v>
      </c>
      <c r="ABM15" s="7">
        <f t="shared" si="14"/>
        <v>7.971225877</v>
      </c>
      <c r="ABN15" s="7">
        <f t="shared" si="14"/>
        <v>9.033073056</v>
      </c>
      <c r="ABO15" s="7">
        <f t="shared" si="14"/>
        <v>7.327190643</v>
      </c>
      <c r="ABP15" s="7">
        <f t="shared" si="14"/>
        <v>7.818497696</v>
      </c>
      <c r="ABQ15" s="7">
        <f t="shared" si="14"/>
        <v>9.038596663</v>
      </c>
      <c r="ABR15" s="7">
        <f t="shared" si="14"/>
        <v>7.893284129</v>
      </c>
      <c r="ABS15" s="7">
        <f t="shared" si="14"/>
        <v>8.055981092</v>
      </c>
      <c r="ABT15" s="7">
        <f t="shared" si="14"/>
        <v>9.41205989</v>
      </c>
      <c r="ABU15" s="7">
        <f t="shared" si="14"/>
        <v>8.111936981</v>
      </c>
      <c r="ABV15" s="7">
        <f t="shared" si="14"/>
        <v>8.178983504</v>
      </c>
      <c r="ABW15" s="7">
        <f t="shared" si="14"/>
        <v>8.186637561</v>
      </c>
      <c r="ABX15" s="7">
        <f t="shared" si="14"/>
        <v>8.742174041</v>
      </c>
      <c r="ABY15" s="7">
        <f t="shared" si="14"/>
        <v>8.24814872</v>
      </c>
      <c r="ABZ15" s="7">
        <f t="shared" si="14"/>
        <v>8.587396989</v>
      </c>
      <c r="ACA15" s="7">
        <f t="shared" si="14"/>
        <v>8.347444445</v>
      </c>
      <c r="ACB15" s="7">
        <f t="shared" si="14"/>
        <v>8.264932444</v>
      </c>
      <c r="ACC15" s="7">
        <f t="shared" si="14"/>
        <v>8.980329735</v>
      </c>
      <c r="ACD15" s="7">
        <f t="shared" si="14"/>
        <v>8.717747868</v>
      </c>
      <c r="ACE15" s="7">
        <f t="shared" si="14"/>
        <v>8.531658491</v>
      </c>
      <c r="ACF15" s="7">
        <f t="shared" si="14"/>
        <v>8.798289958</v>
      </c>
      <c r="ACG15" s="7">
        <f t="shared" si="14"/>
        <v>7.969108141</v>
      </c>
      <c r="ACH15" s="7">
        <f t="shared" si="14"/>
        <v>8.140591896</v>
      </c>
      <c r="ACI15" s="7">
        <f t="shared" si="14"/>
        <v>8.690741067</v>
      </c>
      <c r="ACJ15" s="7">
        <f t="shared" si="14"/>
        <v>8.418415192</v>
      </c>
      <c r="ACK15" s="7">
        <f t="shared" si="14"/>
        <v>8.902270758</v>
      </c>
      <c r="ACL15" s="7">
        <f t="shared" si="14"/>
        <v>7.713354096</v>
      </c>
      <c r="ACM15" s="7">
        <f t="shared" si="14"/>
        <v>8.004489769</v>
      </c>
      <c r="ACN15" s="7">
        <f t="shared" si="14"/>
        <v>9.709899456</v>
      </c>
      <c r="ACO15" s="7">
        <f t="shared" si="14"/>
        <v>8.356360999</v>
      </c>
      <c r="ACP15" s="7">
        <f t="shared" si="14"/>
        <v>7.917946426</v>
      </c>
      <c r="ACQ15" s="7">
        <f t="shared" si="14"/>
        <v>8.905603019</v>
      </c>
      <c r="ACR15" s="7">
        <f t="shared" si="14"/>
        <v>7.521968946</v>
      </c>
      <c r="ACS15" s="7">
        <f t="shared" si="14"/>
        <v>7.184667318</v>
      </c>
      <c r="ACT15" s="7">
        <f t="shared" si="14"/>
        <v>8.263980832</v>
      </c>
      <c r="ACU15" s="7">
        <f t="shared" si="14"/>
        <v>8.162811434</v>
      </c>
      <c r="ACV15" s="7">
        <f t="shared" si="14"/>
        <v>8.164590303</v>
      </c>
      <c r="ACW15" s="7">
        <f t="shared" si="14"/>
        <v>8.939217821</v>
      </c>
      <c r="ACX15" s="7">
        <f t="shared" si="14"/>
        <v>7.884288498</v>
      </c>
      <c r="ACY15" s="7">
        <f t="shared" si="14"/>
        <v>7.909238744</v>
      </c>
      <c r="ACZ15" s="7">
        <f t="shared" si="14"/>
        <v>7.889624224</v>
      </c>
      <c r="ADA15" s="7">
        <f t="shared" si="14"/>
        <v>8.367544401</v>
      </c>
      <c r="ADB15" s="7">
        <f t="shared" si="14"/>
        <v>8.188619326</v>
      </c>
      <c r="ADC15" s="7">
        <f t="shared" si="14"/>
        <v>8.386400605</v>
      </c>
      <c r="ADD15" s="7">
        <f t="shared" si="14"/>
        <v>9.326737959</v>
      </c>
      <c r="ADE15" s="7">
        <f t="shared" si="14"/>
        <v>8.323473278</v>
      </c>
      <c r="ADF15" s="7">
        <f t="shared" si="14"/>
        <v>8.542349783</v>
      </c>
      <c r="ADG15" s="7">
        <f t="shared" si="14"/>
        <v>8.553416007</v>
      </c>
      <c r="ADH15" s="7">
        <f t="shared" si="14"/>
        <v>7.729452506</v>
      </c>
      <c r="ADI15" s="7">
        <f t="shared" si="14"/>
        <v>8.513031384</v>
      </c>
      <c r="ADJ15" s="7">
        <f t="shared" si="14"/>
        <v>8.954724225</v>
      </c>
      <c r="ADK15" s="7">
        <f t="shared" si="14"/>
        <v>8.354489476</v>
      </c>
      <c r="ADL15" s="7">
        <f t="shared" si="14"/>
        <v>7.947091232</v>
      </c>
      <c r="ADM15" s="7">
        <f t="shared" si="14"/>
        <v>8.440092011</v>
      </c>
      <c r="ADN15" s="7">
        <f t="shared" si="14"/>
        <v>8.039180141</v>
      </c>
      <c r="ADO15" s="7">
        <f t="shared" si="14"/>
        <v>8.764672888</v>
      </c>
      <c r="ADP15" s="7">
        <f t="shared" si="14"/>
        <v>7.711109074</v>
      </c>
      <c r="ADQ15" s="7">
        <f t="shared" si="14"/>
        <v>7.374033523</v>
      </c>
      <c r="ADR15" s="7">
        <f t="shared" si="14"/>
        <v>8.91905384</v>
      </c>
      <c r="ADS15" s="7">
        <f t="shared" si="14"/>
        <v>7.808563559</v>
      </c>
      <c r="ADT15" s="7">
        <f t="shared" si="14"/>
        <v>8.077666658</v>
      </c>
      <c r="ADU15" s="7">
        <f t="shared" si="14"/>
        <v>8.087223439</v>
      </c>
      <c r="ADV15" s="7">
        <f t="shared" si="14"/>
        <v>8.289983661</v>
      </c>
      <c r="ADW15" s="7">
        <f t="shared" si="14"/>
        <v>7.872378118</v>
      </c>
      <c r="ADX15" s="7">
        <f t="shared" si="14"/>
        <v>8.267339829</v>
      </c>
      <c r="ADY15" s="7">
        <f t="shared" si="14"/>
        <v>8.121658921</v>
      </c>
      <c r="ADZ15" s="7">
        <f t="shared" si="14"/>
        <v>8.946395288</v>
      </c>
      <c r="AEA15" s="7">
        <f t="shared" si="14"/>
        <v>7.535731323</v>
      </c>
      <c r="AEB15" s="7">
        <f t="shared" si="14"/>
        <v>8.110232642</v>
      </c>
      <c r="AEC15" s="7">
        <f t="shared" si="14"/>
        <v>7.834614019</v>
      </c>
      <c r="AED15" s="7">
        <f t="shared" si="14"/>
        <v>8.615612435</v>
      </c>
      <c r="AEE15" s="7">
        <f t="shared" si="14"/>
        <v>7.879963355</v>
      </c>
      <c r="AEF15" s="7">
        <f t="shared" si="14"/>
        <v>8.442188733</v>
      </c>
      <c r="AEG15" s="7">
        <f t="shared" si="14"/>
        <v>8.084585466</v>
      </c>
      <c r="AEH15" s="7">
        <f t="shared" si="14"/>
        <v>8.007235923</v>
      </c>
      <c r="AEI15" s="7">
        <f t="shared" si="14"/>
        <v>8.291387305</v>
      </c>
      <c r="AEJ15" s="7">
        <f t="shared" si="14"/>
        <v>8.024289568</v>
      </c>
      <c r="AEK15" s="7">
        <f t="shared" si="14"/>
        <v>7.110099302</v>
      </c>
      <c r="AEL15" s="7">
        <f t="shared" si="14"/>
        <v>9.335145087</v>
      </c>
      <c r="AEM15" s="7">
        <f t="shared" si="14"/>
        <v>8.912349016</v>
      </c>
      <c r="AEN15" s="7">
        <f t="shared" si="14"/>
        <v>7.648322142</v>
      </c>
      <c r="AEO15" s="7">
        <f t="shared" si="14"/>
        <v>8.387327517</v>
      </c>
      <c r="AEP15" s="7">
        <f t="shared" si="14"/>
        <v>8.878102709</v>
      </c>
      <c r="AEQ15" s="7">
        <f t="shared" si="14"/>
        <v>7.130550475</v>
      </c>
      <c r="AER15" s="7">
        <f t="shared" si="14"/>
        <v>7.859869226</v>
      </c>
      <c r="AES15" s="7">
        <f t="shared" si="14"/>
        <v>8.123390713</v>
      </c>
      <c r="AET15" s="7">
        <f t="shared" si="14"/>
        <v>7.527580637</v>
      </c>
      <c r="AEU15" s="7">
        <f t="shared" si="14"/>
        <v>8.465087886</v>
      </c>
      <c r="AEV15" s="7">
        <f t="shared" si="14"/>
        <v>7.60958072</v>
      </c>
      <c r="AEW15" s="7">
        <f t="shared" si="14"/>
        <v>9.210146661</v>
      </c>
      <c r="AEX15" s="7">
        <f t="shared" si="14"/>
        <v>7.941769781</v>
      </c>
      <c r="AEY15" s="7">
        <f t="shared" si="14"/>
        <v>8.589760469</v>
      </c>
      <c r="AEZ15" s="7">
        <f t="shared" si="14"/>
        <v>8.714559</v>
      </c>
      <c r="AFA15" s="7">
        <f t="shared" si="14"/>
        <v>8.281453732</v>
      </c>
      <c r="AFB15" s="7">
        <f t="shared" si="14"/>
        <v>8.248627731</v>
      </c>
      <c r="AFC15" s="7">
        <f t="shared" si="14"/>
        <v>7.842169957</v>
      </c>
      <c r="AFD15" s="7">
        <f t="shared" si="14"/>
        <v>7.799934475</v>
      </c>
      <c r="AFE15" s="7">
        <f t="shared" si="14"/>
        <v>9.208389709</v>
      </c>
      <c r="AFF15" s="7">
        <f t="shared" si="14"/>
        <v>7.5817535</v>
      </c>
      <c r="AFG15" s="7">
        <f t="shared" si="14"/>
        <v>7.647392971</v>
      </c>
      <c r="AFH15" s="7">
        <f t="shared" si="14"/>
        <v>7.783471057</v>
      </c>
      <c r="AFI15" s="7">
        <f t="shared" si="14"/>
        <v>8.582451629</v>
      </c>
      <c r="AFJ15" s="7">
        <f t="shared" si="14"/>
        <v>7.267311644</v>
      </c>
      <c r="AFK15" s="7">
        <f t="shared" si="14"/>
        <v>8.175236559</v>
      </c>
      <c r="AFL15" s="7">
        <f t="shared" si="14"/>
        <v>8.240544375</v>
      </c>
      <c r="AFM15" s="7">
        <f t="shared" si="14"/>
        <v>8.942289022</v>
      </c>
      <c r="AFN15" s="7">
        <f t="shared" si="14"/>
        <v>8.102752308</v>
      </c>
      <c r="AFO15" s="7">
        <f t="shared" si="14"/>
        <v>7.937185267</v>
      </c>
      <c r="AFP15" s="7">
        <f t="shared" si="14"/>
        <v>8.451600316</v>
      </c>
      <c r="AFQ15" s="7">
        <f t="shared" si="14"/>
        <v>7.911040268</v>
      </c>
      <c r="AFR15" s="7">
        <f t="shared" si="14"/>
        <v>7.925168992</v>
      </c>
      <c r="AFS15" s="7">
        <f t="shared" si="14"/>
        <v>8.358964231</v>
      </c>
      <c r="AFT15" s="7">
        <f t="shared" si="14"/>
        <v>8.226081608</v>
      </c>
      <c r="AFU15" s="7">
        <f t="shared" si="14"/>
        <v>7.997851051</v>
      </c>
      <c r="AFV15" s="7">
        <f t="shared" si="14"/>
        <v>7.955099634</v>
      </c>
      <c r="AFW15" s="7">
        <f t="shared" si="14"/>
        <v>7.544681091</v>
      </c>
      <c r="AFX15" s="7">
        <f t="shared" si="14"/>
        <v>8.440604498</v>
      </c>
      <c r="AFY15" s="7">
        <f t="shared" si="14"/>
        <v>8.425543405</v>
      </c>
      <c r="AFZ15" s="7">
        <f t="shared" si="14"/>
        <v>8.452307163</v>
      </c>
      <c r="AGA15" s="7">
        <f t="shared" si="14"/>
        <v>8.017341603</v>
      </c>
      <c r="AGB15" s="7">
        <f t="shared" si="14"/>
        <v>8.410024583</v>
      </c>
      <c r="AGC15" s="7">
        <f t="shared" si="14"/>
        <v>8.248993911</v>
      </c>
      <c r="AGD15" s="7">
        <f t="shared" si="14"/>
        <v>8.315517162</v>
      </c>
      <c r="AGE15" s="7">
        <f t="shared" si="14"/>
        <v>9.083161458</v>
      </c>
      <c r="AGF15" s="7">
        <f t="shared" si="14"/>
        <v>8.032142713</v>
      </c>
      <c r="AGG15" s="7">
        <f t="shared" si="14"/>
        <v>7.964290155</v>
      </c>
      <c r="AGH15" s="7">
        <f t="shared" si="14"/>
        <v>8.977033119</v>
      </c>
      <c r="AGI15" s="7">
        <f t="shared" si="14"/>
        <v>9.467726286</v>
      </c>
      <c r="AGJ15" s="7">
        <f t="shared" si="14"/>
        <v>7.755839319</v>
      </c>
      <c r="AGK15" s="7">
        <f t="shared" si="14"/>
        <v>8.716699332</v>
      </c>
      <c r="AGL15" s="7">
        <f t="shared" si="14"/>
        <v>8.770737435</v>
      </c>
      <c r="AGM15" s="7">
        <f t="shared" si="14"/>
        <v>7.338944623</v>
      </c>
      <c r="AGN15" s="7">
        <f t="shared" si="14"/>
        <v>8.18257826</v>
      </c>
      <c r="AGO15" s="7">
        <f t="shared" si="14"/>
        <v>7.881508572</v>
      </c>
      <c r="AGP15" s="7">
        <f t="shared" si="14"/>
        <v>8.040418818</v>
      </c>
      <c r="AGQ15" s="7">
        <f t="shared" si="14"/>
        <v>8.759331149</v>
      </c>
      <c r="AGR15" s="7">
        <f t="shared" si="14"/>
        <v>8.39608072</v>
      </c>
      <c r="AGS15" s="7">
        <f t="shared" si="14"/>
        <v>7.453189539</v>
      </c>
      <c r="AGT15" s="7">
        <f t="shared" si="14"/>
        <v>8.746821505</v>
      </c>
      <c r="AGU15" s="7">
        <f t="shared" si="14"/>
        <v>8.510617338</v>
      </c>
      <c r="AGV15" s="7">
        <f t="shared" si="14"/>
        <v>8.14180557</v>
      </c>
      <c r="AGW15" s="7">
        <f t="shared" si="14"/>
        <v>9.049479759</v>
      </c>
      <c r="AGX15" s="7">
        <f t="shared" si="14"/>
        <v>7.9585274</v>
      </c>
      <c r="AGY15" s="7">
        <f t="shared" si="14"/>
        <v>7.974699014</v>
      </c>
      <c r="AGZ15" s="7">
        <f t="shared" si="14"/>
        <v>8.558986616</v>
      </c>
      <c r="AHA15" s="7">
        <f t="shared" si="14"/>
        <v>8.074060727</v>
      </c>
      <c r="AHB15" s="7">
        <f t="shared" si="14"/>
        <v>8.666821007</v>
      </c>
      <c r="AHC15" s="7">
        <f t="shared" si="14"/>
        <v>8.975454189</v>
      </c>
      <c r="AHD15" s="7">
        <f t="shared" si="14"/>
        <v>8.01672584</v>
      </c>
      <c r="AHE15" s="7">
        <f t="shared" si="14"/>
        <v>8.281265755</v>
      </c>
      <c r="AHF15" s="7">
        <f t="shared" si="14"/>
        <v>7.296569348</v>
      </c>
      <c r="AHG15" s="7">
        <f t="shared" si="14"/>
        <v>7.439160682</v>
      </c>
      <c r="AHH15" s="7">
        <f t="shared" si="14"/>
        <v>9.042407875</v>
      </c>
      <c r="AHI15" s="7">
        <f t="shared" si="14"/>
        <v>9.319507541</v>
      </c>
      <c r="AHJ15" s="7">
        <f t="shared" si="14"/>
        <v>7.140353115</v>
      </c>
      <c r="AHK15" s="7">
        <f t="shared" si="14"/>
        <v>7.997236047</v>
      </c>
      <c r="AHL15" s="7">
        <f t="shared" si="14"/>
        <v>7.69907534</v>
      </c>
      <c r="AHM15" s="7">
        <f t="shared" si="14"/>
        <v>7.665882183</v>
      </c>
      <c r="AHN15" s="7">
        <f t="shared" si="14"/>
        <v>8.61751951</v>
      </c>
      <c r="AHO15" s="7">
        <f t="shared" si="14"/>
        <v>7.782698079</v>
      </c>
      <c r="AHP15" s="7">
        <f t="shared" si="14"/>
        <v>7.560763572</v>
      </c>
      <c r="AHQ15" s="7">
        <f t="shared" si="14"/>
        <v>8.349989422</v>
      </c>
      <c r="AHR15" s="7">
        <f t="shared" si="14"/>
        <v>8.526825756</v>
      </c>
      <c r="AHS15" s="7">
        <f t="shared" si="14"/>
        <v>7.859244041</v>
      </c>
      <c r="AHT15" s="7">
        <f t="shared" si="14"/>
        <v>7.926282523</v>
      </c>
      <c r="AHU15" s="7">
        <f t="shared" si="14"/>
        <v>8.459882358</v>
      </c>
      <c r="AHV15" s="7">
        <f t="shared" si="14"/>
        <v>8.180124811</v>
      </c>
      <c r="AHW15" s="7">
        <f t="shared" si="14"/>
        <v>8.397011318</v>
      </c>
      <c r="AHX15" s="7">
        <f t="shared" si="14"/>
        <v>7.475103455</v>
      </c>
      <c r="AHY15" s="7">
        <f t="shared" si="14"/>
        <v>7.938411176</v>
      </c>
      <c r="AHZ15" s="7">
        <f t="shared" si="14"/>
        <v>8.262839228</v>
      </c>
      <c r="AIA15" s="7">
        <f t="shared" si="14"/>
        <v>8.205333599</v>
      </c>
      <c r="AIB15" s="7">
        <f t="shared" si="14"/>
        <v>7.834545355</v>
      </c>
      <c r="AIC15" s="7">
        <f t="shared" si="14"/>
        <v>8.342857866</v>
      </c>
      <c r="AID15" s="7">
        <f t="shared" si="14"/>
        <v>7.802562531</v>
      </c>
      <c r="AIE15" s="7">
        <f t="shared" si="14"/>
        <v>8.260696764</v>
      </c>
      <c r="AIF15" s="7">
        <f t="shared" si="14"/>
        <v>8.344861372</v>
      </c>
      <c r="AIG15" s="7">
        <f t="shared" si="14"/>
        <v>8.232496343</v>
      </c>
      <c r="AIH15" s="7">
        <f t="shared" si="14"/>
        <v>8.502517622</v>
      </c>
      <c r="AII15" s="7">
        <f t="shared" si="14"/>
        <v>8.263379031</v>
      </c>
      <c r="AIJ15" s="7">
        <f t="shared" si="14"/>
        <v>8.193436064</v>
      </c>
      <c r="AIK15" s="7">
        <f t="shared" si="14"/>
        <v>7.824345277</v>
      </c>
      <c r="AIL15" s="7">
        <f t="shared" si="14"/>
        <v>8.164652591</v>
      </c>
      <c r="AIM15" s="7">
        <f t="shared" si="14"/>
        <v>8.185781861</v>
      </c>
      <c r="AIN15" s="7">
        <f t="shared" si="14"/>
        <v>7.887824103</v>
      </c>
      <c r="AIO15" s="7">
        <f t="shared" si="14"/>
        <v>8.132082911</v>
      </c>
      <c r="AIP15" s="7">
        <f t="shared" si="14"/>
        <v>7.891765518</v>
      </c>
      <c r="AIQ15" s="7">
        <f t="shared" si="14"/>
        <v>7.972210918</v>
      </c>
      <c r="AIR15" s="7">
        <f t="shared" si="14"/>
        <v>7.787232247</v>
      </c>
      <c r="AIS15" s="7">
        <f t="shared" si="14"/>
        <v>8.147857587</v>
      </c>
      <c r="AIT15" s="7">
        <f t="shared" si="14"/>
        <v>8.445702295</v>
      </c>
      <c r="AIU15" s="7">
        <f t="shared" si="14"/>
        <v>7.599127275</v>
      </c>
      <c r="AIV15" s="7">
        <f t="shared" si="14"/>
        <v>8.413373702</v>
      </c>
      <c r="AIW15" s="7">
        <f t="shared" si="14"/>
        <v>8.51148135</v>
      </c>
      <c r="AIX15" s="7">
        <f t="shared" si="14"/>
        <v>7.734813926</v>
      </c>
      <c r="AIY15" s="7">
        <f t="shared" si="14"/>
        <v>8.132345229</v>
      </c>
      <c r="AIZ15" s="7">
        <f t="shared" si="14"/>
        <v>8.36353328</v>
      </c>
      <c r="AJA15" s="7">
        <f t="shared" si="14"/>
        <v>8.127907767</v>
      </c>
      <c r="AJB15" s="7">
        <f t="shared" si="14"/>
        <v>7.976335697</v>
      </c>
      <c r="AJC15" s="7">
        <f t="shared" si="14"/>
        <v>8.763283214</v>
      </c>
      <c r="AJD15" s="7">
        <f t="shared" si="14"/>
        <v>8.611049593</v>
      </c>
      <c r="AJE15" s="7">
        <f t="shared" si="14"/>
        <v>8.967608651</v>
      </c>
      <c r="AJF15" s="7">
        <f t="shared" si="14"/>
        <v>8.373575124</v>
      </c>
      <c r="AJG15" s="7">
        <f t="shared" si="14"/>
        <v>7.873975328</v>
      </c>
      <c r="AJH15" s="7">
        <f t="shared" si="14"/>
        <v>7.32176907</v>
      </c>
      <c r="AJI15" s="7">
        <f t="shared" si="14"/>
        <v>8.943109826</v>
      </c>
      <c r="AJJ15" s="7">
        <f t="shared" si="14"/>
        <v>8.264130614</v>
      </c>
      <c r="AJK15" s="7">
        <f t="shared" si="14"/>
        <v>7.503562161</v>
      </c>
      <c r="AJL15" s="7">
        <f t="shared" si="14"/>
        <v>8.208107419</v>
      </c>
      <c r="AJM15" s="7">
        <f t="shared" si="14"/>
        <v>8.153994427</v>
      </c>
      <c r="AJN15" s="7">
        <f t="shared" si="14"/>
        <v>7.486416688</v>
      </c>
      <c r="AJO15" s="7">
        <f t="shared" si="14"/>
        <v>8.97738366</v>
      </c>
      <c r="AJP15" s="7">
        <f t="shared" si="14"/>
        <v>8.656528075</v>
      </c>
      <c r="AJQ15" s="7">
        <f t="shared" si="14"/>
        <v>8.007065446</v>
      </c>
      <c r="AJR15" s="7">
        <f t="shared" si="14"/>
        <v>7.630500404</v>
      </c>
      <c r="AJS15" s="7">
        <f t="shared" si="14"/>
        <v>8.749613502</v>
      </c>
      <c r="AJT15" s="7">
        <f t="shared" si="14"/>
        <v>8.463615685</v>
      </c>
      <c r="AJU15" s="7">
        <f t="shared" si="14"/>
        <v>7.512244958</v>
      </c>
      <c r="AJV15" s="7">
        <f t="shared" si="14"/>
        <v>8.071248374</v>
      </c>
      <c r="AJW15" s="7">
        <f t="shared" si="14"/>
        <v>7.741868564</v>
      </c>
      <c r="AJX15" s="7">
        <f t="shared" si="14"/>
        <v>7.912192254</v>
      </c>
      <c r="AJY15" s="7">
        <f t="shared" si="14"/>
        <v>8.854620935</v>
      </c>
      <c r="AJZ15" s="7">
        <f t="shared" si="14"/>
        <v>8.03344525</v>
      </c>
      <c r="AKA15" s="7">
        <f t="shared" si="14"/>
        <v>8.566792491</v>
      </c>
      <c r="AKB15" s="7">
        <f t="shared" si="14"/>
        <v>8.309115752</v>
      </c>
      <c r="AKC15" s="7">
        <f t="shared" si="14"/>
        <v>8.331264449</v>
      </c>
      <c r="AKD15" s="7">
        <f t="shared" si="14"/>
        <v>8.455491069</v>
      </c>
      <c r="AKE15" s="7">
        <f t="shared" si="14"/>
        <v>8.090293985</v>
      </c>
      <c r="AKF15" s="7">
        <f t="shared" si="14"/>
        <v>7.892931707</v>
      </c>
      <c r="AKG15" s="7">
        <f t="shared" si="14"/>
        <v>7.994011519</v>
      </c>
      <c r="AKH15" s="7">
        <f t="shared" si="14"/>
        <v>8.095747668</v>
      </c>
      <c r="AKI15" s="7">
        <f t="shared" si="14"/>
        <v>8.201620958</v>
      </c>
      <c r="AKJ15" s="7">
        <f t="shared" si="14"/>
        <v>8.499025388</v>
      </c>
      <c r="AKK15" s="7">
        <f t="shared" si="14"/>
        <v>7.80442922</v>
      </c>
      <c r="AKL15" s="7">
        <f t="shared" si="14"/>
        <v>7.71681132</v>
      </c>
      <c r="AKM15" s="7">
        <f t="shared" si="14"/>
        <v>8.921645901</v>
      </c>
      <c r="AKN15" s="7">
        <f t="shared" si="14"/>
        <v>8.332097427</v>
      </c>
      <c r="AKO15" s="7">
        <f t="shared" si="14"/>
        <v>8.250285154</v>
      </c>
      <c r="AKP15" s="7">
        <f t="shared" si="14"/>
        <v>8.827108486</v>
      </c>
      <c r="AKQ15" s="7">
        <f t="shared" si="14"/>
        <v>7.480121683</v>
      </c>
      <c r="AKR15" s="7">
        <f t="shared" si="14"/>
        <v>8.218703691</v>
      </c>
      <c r="AKS15" s="7">
        <f t="shared" si="14"/>
        <v>9.456748653</v>
      </c>
      <c r="AKT15" s="7">
        <f t="shared" si="14"/>
        <v>7.924310708</v>
      </c>
      <c r="AKU15" s="7">
        <f t="shared" si="14"/>
        <v>8.604497593</v>
      </c>
      <c r="AKV15" s="7">
        <f t="shared" si="14"/>
        <v>8.27007682</v>
      </c>
      <c r="AKW15" s="7">
        <f t="shared" si="14"/>
        <v>8.060231995</v>
      </c>
      <c r="AKX15" s="7">
        <f t="shared" si="14"/>
        <v>8.132644956</v>
      </c>
      <c r="AKY15" s="7">
        <f t="shared" si="14"/>
        <v>8.288855213</v>
      </c>
      <c r="AKZ15" s="7">
        <f t="shared" si="14"/>
        <v>8.211905922</v>
      </c>
      <c r="ALA15" s="7">
        <f t="shared" si="14"/>
        <v>7.660271263</v>
      </c>
      <c r="ALB15" s="7">
        <f t="shared" si="14"/>
        <v>8.677563076</v>
      </c>
      <c r="ALC15" s="7">
        <f t="shared" si="14"/>
        <v>8.774578645</v>
      </c>
      <c r="ALD15" s="7">
        <f t="shared" si="14"/>
        <v>8.137097365</v>
      </c>
      <c r="ALE15" s="7">
        <f t="shared" si="14"/>
        <v>8.092880882</v>
      </c>
      <c r="ALF15" s="7">
        <f t="shared" si="14"/>
        <v>8.488382996</v>
      </c>
      <c r="ALG15" s="7">
        <f t="shared" si="14"/>
        <v>9.014596511</v>
      </c>
      <c r="ALH15" s="7">
        <f t="shared" si="14"/>
        <v>8.192318325</v>
      </c>
      <c r="ALI15" s="7">
        <f t="shared" si="14"/>
        <v>8.212347894</v>
      </c>
      <c r="ALJ15" s="7">
        <f t="shared" si="14"/>
        <v>7.486939237</v>
      </c>
      <c r="ALK15" s="7">
        <f t="shared" si="14"/>
        <v>8.481735354</v>
      </c>
      <c r="ALL15" s="7">
        <f t="shared" si="14"/>
        <v>8.141214862</v>
      </c>
      <c r="ALM15" s="7">
        <f t="shared" si="14"/>
        <v>7.139922303</v>
      </c>
      <c r="ALN15" s="7">
        <f t="shared" si="14"/>
        <v>8.728540593</v>
      </c>
      <c r="ALO15" s="7">
        <f t="shared" si="14"/>
        <v>8.175871869</v>
      </c>
      <c r="ALP15" s="7">
        <f t="shared" si="14"/>
        <v>8.931951657</v>
      </c>
      <c r="ALQ15" s="7">
        <f t="shared" si="14"/>
        <v>7.948177303</v>
      </c>
      <c r="ALR15" s="7">
        <f t="shared" si="14"/>
        <v>8.325471622</v>
      </c>
      <c r="ALS15" s="7">
        <f t="shared" si="14"/>
        <v>7.967570308</v>
      </c>
      <c r="ALT15" s="7">
        <f t="shared" si="14"/>
        <v>7.94489805</v>
      </c>
    </row>
    <row r="16">
      <c r="A16" s="18">
        <v>40984.0</v>
      </c>
      <c r="B16" s="19">
        <v>9.8</v>
      </c>
      <c r="C16" s="21">
        <f t="shared" si="2"/>
        <v>0.05884050002</v>
      </c>
      <c r="D16" s="21"/>
      <c r="E16" s="3" t="s">
        <v>72</v>
      </c>
      <c r="F16" s="20" t="s">
        <v>73</v>
      </c>
      <c r="G16" s="21"/>
      <c r="H16" s="7">
        <f t="shared" si="3"/>
        <v>13</v>
      </c>
      <c r="I16" s="7">
        <f t="shared" ref="I16:ALT16" si="15">I15 * EXP( NORMINV(RAND(),$D$4,$E$4))</f>
        <v>8.158783826</v>
      </c>
      <c r="J16" s="7">
        <f t="shared" si="15"/>
        <v>8.45669363</v>
      </c>
      <c r="K16" s="7">
        <f t="shared" si="15"/>
        <v>8.752818419</v>
      </c>
      <c r="L16" s="7">
        <f t="shared" si="15"/>
        <v>9.074111105</v>
      </c>
      <c r="M16" s="7">
        <f t="shared" si="15"/>
        <v>7.977059279</v>
      </c>
      <c r="N16" s="7">
        <f t="shared" si="15"/>
        <v>7.069564899</v>
      </c>
      <c r="O16" s="7">
        <f t="shared" si="15"/>
        <v>8.257753654</v>
      </c>
      <c r="P16" s="7">
        <f t="shared" si="15"/>
        <v>8.217749498</v>
      </c>
      <c r="Q16" s="7">
        <f t="shared" si="15"/>
        <v>9.108278609</v>
      </c>
      <c r="R16" s="7">
        <f t="shared" si="15"/>
        <v>7.806097123</v>
      </c>
      <c r="S16" s="7">
        <f t="shared" si="15"/>
        <v>8.516187128</v>
      </c>
      <c r="T16" s="7">
        <f t="shared" si="15"/>
        <v>8.076002261</v>
      </c>
      <c r="U16" s="7">
        <f t="shared" si="15"/>
        <v>8.492935132</v>
      </c>
      <c r="V16" s="7">
        <f t="shared" si="15"/>
        <v>7.977123574</v>
      </c>
      <c r="W16" s="7">
        <f t="shared" si="15"/>
        <v>8.468949758</v>
      </c>
      <c r="X16" s="7">
        <f t="shared" si="15"/>
        <v>8.008539233</v>
      </c>
      <c r="Y16" s="7">
        <f t="shared" si="15"/>
        <v>8.649346686</v>
      </c>
      <c r="Z16" s="7">
        <f t="shared" si="15"/>
        <v>8.069708748</v>
      </c>
      <c r="AA16" s="7">
        <f t="shared" si="15"/>
        <v>8.380401551</v>
      </c>
      <c r="AB16" s="7">
        <f t="shared" si="15"/>
        <v>7.449060825</v>
      </c>
      <c r="AC16" s="7">
        <f t="shared" si="15"/>
        <v>8.445022519</v>
      </c>
      <c r="AD16" s="7">
        <f t="shared" si="15"/>
        <v>9.552608393</v>
      </c>
      <c r="AE16" s="7">
        <f t="shared" si="15"/>
        <v>8.472567543</v>
      </c>
      <c r="AF16" s="7">
        <f t="shared" si="15"/>
        <v>8.557135821</v>
      </c>
      <c r="AG16" s="7">
        <f t="shared" si="15"/>
        <v>8.633874582</v>
      </c>
      <c r="AH16" s="7">
        <f t="shared" si="15"/>
        <v>7.455058058</v>
      </c>
      <c r="AI16" s="7">
        <f t="shared" si="15"/>
        <v>9.023112047</v>
      </c>
      <c r="AJ16" s="7">
        <f t="shared" si="15"/>
        <v>9.137390162</v>
      </c>
      <c r="AK16" s="7">
        <f t="shared" si="15"/>
        <v>8.027344331</v>
      </c>
      <c r="AL16" s="7">
        <f t="shared" si="15"/>
        <v>8.307303704</v>
      </c>
      <c r="AM16" s="7">
        <f t="shared" si="15"/>
        <v>8.195612168</v>
      </c>
      <c r="AN16" s="7">
        <f t="shared" si="15"/>
        <v>8.033761141</v>
      </c>
      <c r="AO16" s="7">
        <f t="shared" si="15"/>
        <v>8.247097409</v>
      </c>
      <c r="AP16" s="7">
        <f t="shared" si="15"/>
        <v>8.87519002</v>
      </c>
      <c r="AQ16" s="7">
        <f t="shared" si="15"/>
        <v>7.667099762</v>
      </c>
      <c r="AR16" s="7">
        <f t="shared" si="15"/>
        <v>7.600638646</v>
      </c>
      <c r="AS16" s="7">
        <f t="shared" si="15"/>
        <v>9.534824243</v>
      </c>
      <c r="AT16" s="7">
        <f t="shared" si="15"/>
        <v>8.998447915</v>
      </c>
      <c r="AU16" s="7">
        <f t="shared" si="15"/>
        <v>8.218222348</v>
      </c>
      <c r="AV16" s="7">
        <f t="shared" si="15"/>
        <v>8.097279063</v>
      </c>
      <c r="AW16" s="7">
        <f t="shared" si="15"/>
        <v>7.901253745</v>
      </c>
      <c r="AX16" s="7">
        <f t="shared" si="15"/>
        <v>8.056767409</v>
      </c>
      <c r="AY16" s="7">
        <f t="shared" si="15"/>
        <v>7.989939106</v>
      </c>
      <c r="AZ16" s="7">
        <f t="shared" si="15"/>
        <v>7.859432619</v>
      </c>
      <c r="BA16" s="7">
        <f t="shared" si="15"/>
        <v>7.969620201</v>
      </c>
      <c r="BB16" s="7">
        <f t="shared" si="15"/>
        <v>8.681522012</v>
      </c>
      <c r="BC16" s="7">
        <f t="shared" si="15"/>
        <v>7.942276824</v>
      </c>
      <c r="BD16" s="7">
        <f t="shared" si="15"/>
        <v>8.45907588</v>
      </c>
      <c r="BE16" s="7">
        <f t="shared" si="15"/>
        <v>8.201611075</v>
      </c>
      <c r="BF16" s="7">
        <f t="shared" si="15"/>
        <v>8.74043099</v>
      </c>
      <c r="BG16" s="7">
        <f t="shared" si="15"/>
        <v>9.300576394</v>
      </c>
      <c r="BH16" s="7">
        <f t="shared" si="15"/>
        <v>8.145997075</v>
      </c>
      <c r="BI16" s="7">
        <f t="shared" si="15"/>
        <v>8.159793708</v>
      </c>
      <c r="BJ16" s="7">
        <f t="shared" si="15"/>
        <v>8.257425937</v>
      </c>
      <c r="BK16" s="7">
        <f t="shared" si="15"/>
        <v>8.083724532</v>
      </c>
      <c r="BL16" s="7">
        <f t="shared" si="15"/>
        <v>8.077896062</v>
      </c>
      <c r="BM16" s="7">
        <f t="shared" si="15"/>
        <v>8.930850228</v>
      </c>
      <c r="BN16" s="7">
        <f t="shared" si="15"/>
        <v>7.641800771</v>
      </c>
      <c r="BO16" s="7">
        <f t="shared" si="15"/>
        <v>8.460164478</v>
      </c>
      <c r="BP16" s="7">
        <f t="shared" si="15"/>
        <v>9.160309117</v>
      </c>
      <c r="BQ16" s="7">
        <f t="shared" si="15"/>
        <v>7.14687118</v>
      </c>
      <c r="BR16" s="7">
        <f t="shared" si="15"/>
        <v>7.827216328</v>
      </c>
      <c r="BS16" s="7">
        <f t="shared" si="15"/>
        <v>8.599559681</v>
      </c>
      <c r="BT16" s="7">
        <f t="shared" si="15"/>
        <v>8.746808366</v>
      </c>
      <c r="BU16" s="7">
        <f t="shared" si="15"/>
        <v>8.096770583</v>
      </c>
      <c r="BV16" s="7">
        <f t="shared" si="15"/>
        <v>7.94695922</v>
      </c>
      <c r="BW16" s="7">
        <f t="shared" si="15"/>
        <v>7.650255986</v>
      </c>
      <c r="BX16" s="7">
        <f t="shared" si="15"/>
        <v>7.752860829</v>
      </c>
      <c r="BY16" s="7">
        <f t="shared" si="15"/>
        <v>10.27925781</v>
      </c>
      <c r="BZ16" s="7">
        <f t="shared" si="15"/>
        <v>8.392217517</v>
      </c>
      <c r="CA16" s="7">
        <f t="shared" si="15"/>
        <v>7.734433696</v>
      </c>
      <c r="CB16" s="7">
        <f t="shared" si="15"/>
        <v>8.58020022</v>
      </c>
      <c r="CC16" s="7">
        <f t="shared" si="15"/>
        <v>8.117812923</v>
      </c>
      <c r="CD16" s="7">
        <f t="shared" si="15"/>
        <v>8.289479465</v>
      </c>
      <c r="CE16" s="7">
        <f t="shared" si="15"/>
        <v>8.60520796</v>
      </c>
      <c r="CF16" s="7">
        <f t="shared" si="15"/>
        <v>7.534398933</v>
      </c>
      <c r="CG16" s="7">
        <f t="shared" si="15"/>
        <v>7.667994283</v>
      </c>
      <c r="CH16" s="7">
        <f t="shared" si="15"/>
        <v>8.968159571</v>
      </c>
      <c r="CI16" s="7">
        <f t="shared" si="15"/>
        <v>8.271288685</v>
      </c>
      <c r="CJ16" s="7">
        <f t="shared" si="15"/>
        <v>7.596405102</v>
      </c>
      <c r="CK16" s="7">
        <f t="shared" si="15"/>
        <v>9.106464197</v>
      </c>
      <c r="CL16" s="7">
        <f t="shared" si="15"/>
        <v>8.144074292</v>
      </c>
      <c r="CM16" s="7">
        <f t="shared" si="15"/>
        <v>7.160272385</v>
      </c>
      <c r="CN16" s="7">
        <f t="shared" si="15"/>
        <v>7.78481922</v>
      </c>
      <c r="CO16" s="7">
        <f t="shared" si="15"/>
        <v>8.519679624</v>
      </c>
      <c r="CP16" s="7">
        <f t="shared" si="15"/>
        <v>8.456886608</v>
      </c>
      <c r="CQ16" s="7">
        <f t="shared" si="15"/>
        <v>8.257079963</v>
      </c>
      <c r="CR16" s="7">
        <f t="shared" si="15"/>
        <v>8.299763017</v>
      </c>
      <c r="CS16" s="7">
        <f t="shared" si="15"/>
        <v>7.716421269</v>
      </c>
      <c r="CT16" s="7">
        <f t="shared" si="15"/>
        <v>8.989134204</v>
      </c>
      <c r="CU16" s="7">
        <f t="shared" si="15"/>
        <v>8.075270325</v>
      </c>
      <c r="CV16" s="7">
        <f t="shared" si="15"/>
        <v>9.05653762</v>
      </c>
      <c r="CW16" s="7">
        <f t="shared" si="15"/>
        <v>7.96429516</v>
      </c>
      <c r="CX16" s="7">
        <f t="shared" si="15"/>
        <v>9.7790592</v>
      </c>
      <c r="CY16" s="7">
        <f t="shared" si="15"/>
        <v>8.386230258</v>
      </c>
      <c r="CZ16" s="7">
        <f t="shared" si="15"/>
        <v>9.166659</v>
      </c>
      <c r="DA16" s="7">
        <f t="shared" si="15"/>
        <v>7.90267809</v>
      </c>
      <c r="DB16" s="7">
        <f t="shared" si="15"/>
        <v>9.043400968</v>
      </c>
      <c r="DC16" s="7">
        <f t="shared" si="15"/>
        <v>8.055308469</v>
      </c>
      <c r="DD16" s="7">
        <f t="shared" si="15"/>
        <v>8.003902378</v>
      </c>
      <c r="DE16" s="7">
        <f t="shared" si="15"/>
        <v>9.037654588</v>
      </c>
      <c r="DF16" s="7">
        <f t="shared" si="15"/>
        <v>7.831696368</v>
      </c>
      <c r="DG16" s="7">
        <f t="shared" si="15"/>
        <v>8.011842992</v>
      </c>
      <c r="DH16" s="7">
        <f t="shared" si="15"/>
        <v>8.278759692</v>
      </c>
      <c r="DI16" s="7">
        <f t="shared" si="15"/>
        <v>8.405891248</v>
      </c>
      <c r="DJ16" s="7">
        <f t="shared" si="15"/>
        <v>8.806437199</v>
      </c>
      <c r="DK16" s="7">
        <f t="shared" si="15"/>
        <v>9.375174091</v>
      </c>
      <c r="DL16" s="7">
        <f t="shared" si="15"/>
        <v>8.014977714</v>
      </c>
      <c r="DM16" s="7">
        <f t="shared" si="15"/>
        <v>7.84019273</v>
      </c>
      <c r="DN16" s="7">
        <f t="shared" si="15"/>
        <v>9.215137354</v>
      </c>
      <c r="DO16" s="7">
        <f t="shared" si="15"/>
        <v>7.302802802</v>
      </c>
      <c r="DP16" s="7">
        <f t="shared" si="15"/>
        <v>7.713977347</v>
      </c>
      <c r="DQ16" s="7">
        <f t="shared" si="15"/>
        <v>8.361667765</v>
      </c>
      <c r="DR16" s="7">
        <f t="shared" si="15"/>
        <v>8.076938551</v>
      </c>
      <c r="DS16" s="7">
        <f t="shared" si="15"/>
        <v>7.638377422</v>
      </c>
      <c r="DT16" s="7">
        <f t="shared" si="15"/>
        <v>8.353338576</v>
      </c>
      <c r="DU16" s="7">
        <f t="shared" si="15"/>
        <v>7.811558095</v>
      </c>
      <c r="DV16" s="7">
        <f t="shared" si="15"/>
        <v>8.064306443</v>
      </c>
      <c r="DW16" s="7">
        <f t="shared" si="15"/>
        <v>8.422308593</v>
      </c>
      <c r="DX16" s="7">
        <f t="shared" si="15"/>
        <v>7.901196565</v>
      </c>
      <c r="DY16" s="7">
        <f t="shared" si="15"/>
        <v>8.026630059</v>
      </c>
      <c r="DZ16" s="7">
        <f t="shared" si="15"/>
        <v>8.75755782</v>
      </c>
      <c r="EA16" s="7">
        <f t="shared" si="15"/>
        <v>9.205932813</v>
      </c>
      <c r="EB16" s="7">
        <f t="shared" si="15"/>
        <v>7.721870439</v>
      </c>
      <c r="EC16" s="7">
        <f t="shared" si="15"/>
        <v>8.098372708</v>
      </c>
      <c r="ED16" s="7">
        <f t="shared" si="15"/>
        <v>8.51635742</v>
      </c>
      <c r="EE16" s="7">
        <f t="shared" si="15"/>
        <v>8.470362268</v>
      </c>
      <c r="EF16" s="7">
        <f t="shared" si="15"/>
        <v>8.545558984</v>
      </c>
      <c r="EG16" s="7">
        <f t="shared" si="15"/>
        <v>8.067318064</v>
      </c>
      <c r="EH16" s="7">
        <f t="shared" si="15"/>
        <v>7.846686017</v>
      </c>
      <c r="EI16" s="7">
        <f t="shared" si="15"/>
        <v>8.161502921</v>
      </c>
      <c r="EJ16" s="7">
        <f t="shared" si="15"/>
        <v>7.955728963</v>
      </c>
      <c r="EK16" s="7">
        <f t="shared" si="15"/>
        <v>8.502237442</v>
      </c>
      <c r="EL16" s="7">
        <f t="shared" si="15"/>
        <v>7.549137144</v>
      </c>
      <c r="EM16" s="7">
        <f t="shared" si="15"/>
        <v>8.1825532</v>
      </c>
      <c r="EN16" s="7">
        <f t="shared" si="15"/>
        <v>8.567272331</v>
      </c>
      <c r="EO16" s="7">
        <f t="shared" si="15"/>
        <v>8.264086199</v>
      </c>
      <c r="EP16" s="7">
        <f t="shared" si="15"/>
        <v>9.009394454</v>
      </c>
      <c r="EQ16" s="7">
        <f t="shared" si="15"/>
        <v>7.86712183</v>
      </c>
      <c r="ER16" s="7">
        <f t="shared" si="15"/>
        <v>8.727115362</v>
      </c>
      <c r="ES16" s="7">
        <f t="shared" si="15"/>
        <v>7.800188721</v>
      </c>
      <c r="ET16" s="7">
        <f t="shared" si="15"/>
        <v>7.971419322</v>
      </c>
      <c r="EU16" s="7">
        <f t="shared" si="15"/>
        <v>7.949251509</v>
      </c>
      <c r="EV16" s="7">
        <f t="shared" si="15"/>
        <v>7.904967959</v>
      </c>
      <c r="EW16" s="7">
        <f t="shared" si="15"/>
        <v>8.421595383</v>
      </c>
      <c r="EX16" s="7">
        <f t="shared" si="15"/>
        <v>8.999681807</v>
      </c>
      <c r="EY16" s="7">
        <f t="shared" si="15"/>
        <v>7.941632465</v>
      </c>
      <c r="EZ16" s="7">
        <f t="shared" si="15"/>
        <v>8.222173568</v>
      </c>
      <c r="FA16" s="7">
        <f t="shared" si="15"/>
        <v>8.093339949</v>
      </c>
      <c r="FB16" s="7">
        <f t="shared" si="15"/>
        <v>7.290939586</v>
      </c>
      <c r="FC16" s="7">
        <f t="shared" si="15"/>
        <v>9.351329191</v>
      </c>
      <c r="FD16" s="7">
        <f t="shared" si="15"/>
        <v>9.364503477</v>
      </c>
      <c r="FE16" s="7">
        <f t="shared" si="15"/>
        <v>7.172221202</v>
      </c>
      <c r="FF16" s="7">
        <f t="shared" si="15"/>
        <v>8.353360173</v>
      </c>
      <c r="FG16" s="7">
        <f t="shared" si="15"/>
        <v>8.900643084</v>
      </c>
      <c r="FH16" s="7">
        <f t="shared" si="15"/>
        <v>8.04647068</v>
      </c>
      <c r="FI16" s="7">
        <f t="shared" si="15"/>
        <v>8.372869642</v>
      </c>
      <c r="FJ16" s="7">
        <f t="shared" si="15"/>
        <v>8.285579975</v>
      </c>
      <c r="FK16" s="7">
        <f t="shared" si="15"/>
        <v>7.505452471</v>
      </c>
      <c r="FL16" s="7">
        <f t="shared" si="15"/>
        <v>7.969861558</v>
      </c>
      <c r="FM16" s="7">
        <f t="shared" si="15"/>
        <v>7.632941097</v>
      </c>
      <c r="FN16" s="7">
        <f t="shared" si="15"/>
        <v>8.987870955</v>
      </c>
      <c r="FO16" s="7">
        <f t="shared" si="15"/>
        <v>7.362926994</v>
      </c>
      <c r="FP16" s="7">
        <f t="shared" si="15"/>
        <v>8.708248298</v>
      </c>
      <c r="FQ16" s="7">
        <f t="shared" si="15"/>
        <v>8.443893066</v>
      </c>
      <c r="FR16" s="7">
        <f t="shared" si="15"/>
        <v>7.761682537</v>
      </c>
      <c r="FS16" s="7">
        <f t="shared" si="15"/>
        <v>8.612098469</v>
      </c>
      <c r="FT16" s="7">
        <f t="shared" si="15"/>
        <v>8.619121474</v>
      </c>
      <c r="FU16" s="7">
        <f t="shared" si="15"/>
        <v>7.818260931</v>
      </c>
      <c r="FV16" s="7">
        <f t="shared" si="15"/>
        <v>8.244777294</v>
      </c>
      <c r="FW16" s="7">
        <f t="shared" si="15"/>
        <v>7.46188467</v>
      </c>
      <c r="FX16" s="7">
        <f t="shared" si="15"/>
        <v>7.396821678</v>
      </c>
      <c r="FY16" s="7">
        <f t="shared" si="15"/>
        <v>7.839133649</v>
      </c>
      <c r="FZ16" s="7">
        <f t="shared" si="15"/>
        <v>8.481854969</v>
      </c>
      <c r="GA16" s="7">
        <f t="shared" si="15"/>
        <v>7.547194987</v>
      </c>
      <c r="GB16" s="7">
        <f t="shared" si="15"/>
        <v>8.649170116</v>
      </c>
      <c r="GC16" s="7">
        <f t="shared" si="15"/>
        <v>8.1636085</v>
      </c>
      <c r="GD16" s="7">
        <f t="shared" si="15"/>
        <v>7.947826905</v>
      </c>
      <c r="GE16" s="7">
        <f t="shared" si="15"/>
        <v>8.342535194</v>
      </c>
      <c r="GF16" s="7">
        <f t="shared" si="15"/>
        <v>7.588627719</v>
      </c>
      <c r="GG16" s="7">
        <f t="shared" si="15"/>
        <v>9.789458208</v>
      </c>
      <c r="GH16" s="7">
        <f t="shared" si="15"/>
        <v>7.724393992</v>
      </c>
      <c r="GI16" s="7">
        <f t="shared" si="15"/>
        <v>7.914822943</v>
      </c>
      <c r="GJ16" s="7">
        <f t="shared" si="15"/>
        <v>8.325910872</v>
      </c>
      <c r="GK16" s="7">
        <f t="shared" si="15"/>
        <v>8.891377416</v>
      </c>
      <c r="GL16" s="7">
        <f t="shared" si="15"/>
        <v>8.374385905</v>
      </c>
      <c r="GM16" s="7">
        <f t="shared" si="15"/>
        <v>8.871373601</v>
      </c>
      <c r="GN16" s="7">
        <f t="shared" si="15"/>
        <v>7.682632915</v>
      </c>
      <c r="GO16" s="7">
        <f t="shared" si="15"/>
        <v>7.981929085</v>
      </c>
      <c r="GP16" s="7">
        <f t="shared" si="15"/>
        <v>8.413151448</v>
      </c>
      <c r="GQ16" s="7">
        <f t="shared" si="15"/>
        <v>7.617356118</v>
      </c>
      <c r="GR16" s="7">
        <f t="shared" si="15"/>
        <v>8.088014303</v>
      </c>
      <c r="GS16" s="7">
        <f t="shared" si="15"/>
        <v>8.450280956</v>
      </c>
      <c r="GT16" s="7">
        <f t="shared" si="15"/>
        <v>7.541682716</v>
      </c>
      <c r="GU16" s="7">
        <f t="shared" si="15"/>
        <v>7.840384318</v>
      </c>
      <c r="GV16" s="7">
        <f t="shared" si="15"/>
        <v>9.330587423</v>
      </c>
      <c r="GW16" s="7">
        <f t="shared" si="15"/>
        <v>9.04618755</v>
      </c>
      <c r="GX16" s="7">
        <f t="shared" si="15"/>
        <v>8.178540222</v>
      </c>
      <c r="GY16" s="7">
        <f t="shared" si="15"/>
        <v>8.362529561</v>
      </c>
      <c r="GZ16" s="7">
        <f t="shared" si="15"/>
        <v>8.236133687</v>
      </c>
      <c r="HA16" s="7">
        <f t="shared" si="15"/>
        <v>7.41669698</v>
      </c>
      <c r="HB16" s="7">
        <f t="shared" si="15"/>
        <v>8.763424477</v>
      </c>
      <c r="HC16" s="7">
        <f t="shared" si="15"/>
        <v>9.552289632</v>
      </c>
      <c r="HD16" s="7">
        <f t="shared" si="15"/>
        <v>8.022753031</v>
      </c>
      <c r="HE16" s="7">
        <f t="shared" si="15"/>
        <v>8.686895763</v>
      </c>
      <c r="HF16" s="7">
        <f t="shared" si="15"/>
        <v>8.975849317</v>
      </c>
      <c r="HG16" s="7">
        <f t="shared" si="15"/>
        <v>7.98818319</v>
      </c>
      <c r="HH16" s="7">
        <f t="shared" si="15"/>
        <v>8.74326286</v>
      </c>
      <c r="HI16" s="7">
        <f t="shared" si="15"/>
        <v>8.10760316</v>
      </c>
      <c r="HJ16" s="7">
        <f t="shared" si="15"/>
        <v>8.230591455</v>
      </c>
      <c r="HK16" s="7">
        <f t="shared" si="15"/>
        <v>8.115759496</v>
      </c>
      <c r="HL16" s="7">
        <f t="shared" si="15"/>
        <v>8.849617248</v>
      </c>
      <c r="HM16" s="7">
        <f t="shared" si="15"/>
        <v>7.949757647</v>
      </c>
      <c r="HN16" s="7">
        <f t="shared" si="15"/>
        <v>8.42309974</v>
      </c>
      <c r="HO16" s="7">
        <f t="shared" si="15"/>
        <v>8.369095272</v>
      </c>
      <c r="HP16" s="7">
        <f t="shared" si="15"/>
        <v>8.05422831</v>
      </c>
      <c r="HQ16" s="7">
        <f t="shared" si="15"/>
        <v>8.261363587</v>
      </c>
      <c r="HR16" s="7">
        <f t="shared" si="15"/>
        <v>8.218308017</v>
      </c>
      <c r="HS16" s="7">
        <f t="shared" si="15"/>
        <v>8.055868134</v>
      </c>
      <c r="HT16" s="7">
        <f t="shared" si="15"/>
        <v>8.134318245</v>
      </c>
      <c r="HU16" s="7">
        <f t="shared" si="15"/>
        <v>7.614197499</v>
      </c>
      <c r="HV16" s="7">
        <f t="shared" si="15"/>
        <v>8.245896544</v>
      </c>
      <c r="HW16" s="7">
        <f t="shared" si="15"/>
        <v>7.77759147</v>
      </c>
      <c r="HX16" s="7">
        <f t="shared" si="15"/>
        <v>7.570195428</v>
      </c>
      <c r="HY16" s="7">
        <f t="shared" si="15"/>
        <v>8.869378045</v>
      </c>
      <c r="HZ16" s="7">
        <f t="shared" si="15"/>
        <v>7.565827789</v>
      </c>
      <c r="IA16" s="7">
        <f t="shared" si="15"/>
        <v>7.722028883</v>
      </c>
      <c r="IB16" s="7">
        <f t="shared" si="15"/>
        <v>8.08126638</v>
      </c>
      <c r="IC16" s="7">
        <f t="shared" si="15"/>
        <v>9.234805956</v>
      </c>
      <c r="ID16" s="7">
        <f t="shared" si="15"/>
        <v>7.809143482</v>
      </c>
      <c r="IE16" s="7">
        <f t="shared" si="15"/>
        <v>8.273664745</v>
      </c>
      <c r="IF16" s="7">
        <f t="shared" si="15"/>
        <v>8.264625961</v>
      </c>
      <c r="IG16" s="7">
        <f t="shared" si="15"/>
        <v>8.440479884</v>
      </c>
      <c r="IH16" s="7">
        <f t="shared" si="15"/>
        <v>8.91875806</v>
      </c>
      <c r="II16" s="7">
        <f t="shared" si="15"/>
        <v>8.72111991</v>
      </c>
      <c r="IJ16" s="7">
        <f t="shared" si="15"/>
        <v>7.621479948</v>
      </c>
      <c r="IK16" s="7">
        <f t="shared" si="15"/>
        <v>7.809371424</v>
      </c>
      <c r="IL16" s="7">
        <f t="shared" si="15"/>
        <v>8.121693108</v>
      </c>
      <c r="IM16" s="7">
        <f t="shared" si="15"/>
        <v>8.003519799</v>
      </c>
      <c r="IN16" s="7">
        <f t="shared" si="15"/>
        <v>8.8824623</v>
      </c>
      <c r="IO16" s="7">
        <f t="shared" si="15"/>
        <v>8.524141773</v>
      </c>
      <c r="IP16" s="7">
        <f t="shared" si="15"/>
        <v>8.235886919</v>
      </c>
      <c r="IQ16" s="7">
        <f t="shared" si="15"/>
        <v>8.262990187</v>
      </c>
      <c r="IR16" s="7">
        <f t="shared" si="15"/>
        <v>8.221707555</v>
      </c>
      <c r="IS16" s="7">
        <f t="shared" si="15"/>
        <v>8.580309748</v>
      </c>
      <c r="IT16" s="7">
        <f t="shared" si="15"/>
        <v>8.103494259</v>
      </c>
      <c r="IU16" s="7">
        <f t="shared" si="15"/>
        <v>8.717965525</v>
      </c>
      <c r="IV16" s="7">
        <f t="shared" si="15"/>
        <v>8.318390033</v>
      </c>
      <c r="IW16" s="7">
        <f t="shared" si="15"/>
        <v>8.482782425</v>
      </c>
      <c r="IX16" s="7">
        <f t="shared" si="15"/>
        <v>8.660785528</v>
      </c>
      <c r="IY16" s="7">
        <f t="shared" si="15"/>
        <v>8.097179172</v>
      </c>
      <c r="IZ16" s="7">
        <f t="shared" si="15"/>
        <v>7.7246073</v>
      </c>
      <c r="JA16" s="7">
        <f t="shared" si="15"/>
        <v>7.276495005</v>
      </c>
      <c r="JB16" s="7">
        <f t="shared" si="15"/>
        <v>7.466913125</v>
      </c>
      <c r="JC16" s="7">
        <f t="shared" si="15"/>
        <v>8.331875156</v>
      </c>
      <c r="JD16" s="7">
        <f t="shared" si="15"/>
        <v>8.503487461</v>
      </c>
      <c r="JE16" s="7">
        <f t="shared" si="15"/>
        <v>8.877676457</v>
      </c>
      <c r="JF16" s="7">
        <f t="shared" si="15"/>
        <v>7.816630844</v>
      </c>
      <c r="JG16" s="7">
        <f t="shared" si="15"/>
        <v>8.344670106</v>
      </c>
      <c r="JH16" s="7">
        <f t="shared" si="15"/>
        <v>8.076161304</v>
      </c>
      <c r="JI16" s="7">
        <f t="shared" si="15"/>
        <v>7.979564497</v>
      </c>
      <c r="JJ16" s="7">
        <f t="shared" si="15"/>
        <v>9.118033437</v>
      </c>
      <c r="JK16" s="7">
        <f t="shared" si="15"/>
        <v>8.410841898</v>
      </c>
      <c r="JL16" s="7">
        <f t="shared" si="15"/>
        <v>8.551824349</v>
      </c>
      <c r="JM16" s="7">
        <f t="shared" si="15"/>
        <v>8.309845867</v>
      </c>
      <c r="JN16" s="7">
        <f t="shared" si="15"/>
        <v>7.799502626</v>
      </c>
      <c r="JO16" s="7">
        <f t="shared" si="15"/>
        <v>8.575720344</v>
      </c>
      <c r="JP16" s="7">
        <f t="shared" si="15"/>
        <v>7.947424618</v>
      </c>
      <c r="JQ16" s="7">
        <f t="shared" si="15"/>
        <v>8.914571156</v>
      </c>
      <c r="JR16" s="7">
        <f t="shared" si="15"/>
        <v>8.189396478</v>
      </c>
      <c r="JS16" s="7">
        <f t="shared" si="15"/>
        <v>8.39323713</v>
      </c>
      <c r="JT16" s="7">
        <f t="shared" si="15"/>
        <v>7.953637988</v>
      </c>
      <c r="JU16" s="7">
        <f t="shared" si="15"/>
        <v>6.919773332</v>
      </c>
      <c r="JV16" s="7">
        <f t="shared" si="15"/>
        <v>7.957473158</v>
      </c>
      <c r="JW16" s="7">
        <f t="shared" si="15"/>
        <v>8.918951582</v>
      </c>
      <c r="JX16" s="7">
        <f t="shared" si="15"/>
        <v>7.969344396</v>
      </c>
      <c r="JY16" s="7">
        <f t="shared" si="15"/>
        <v>7.70885326</v>
      </c>
      <c r="JZ16" s="7">
        <f t="shared" si="15"/>
        <v>8.480472176</v>
      </c>
      <c r="KA16" s="7">
        <f t="shared" si="15"/>
        <v>8.182915451</v>
      </c>
      <c r="KB16" s="7">
        <f t="shared" si="15"/>
        <v>9.197721557</v>
      </c>
      <c r="KC16" s="7">
        <f t="shared" si="15"/>
        <v>9.111579247</v>
      </c>
      <c r="KD16" s="7">
        <f t="shared" si="15"/>
        <v>8.940810147</v>
      </c>
      <c r="KE16" s="7">
        <f t="shared" si="15"/>
        <v>7.056886295</v>
      </c>
      <c r="KF16" s="7">
        <f t="shared" si="15"/>
        <v>8.378472891</v>
      </c>
      <c r="KG16" s="7">
        <f t="shared" si="15"/>
        <v>9.423183374</v>
      </c>
      <c r="KH16" s="7">
        <f t="shared" si="15"/>
        <v>8.493554277</v>
      </c>
      <c r="KI16" s="7">
        <f t="shared" si="15"/>
        <v>8.206957485</v>
      </c>
      <c r="KJ16" s="7">
        <f t="shared" si="15"/>
        <v>8.581492459</v>
      </c>
      <c r="KK16" s="7">
        <f t="shared" si="15"/>
        <v>7.471790504</v>
      </c>
      <c r="KL16" s="7">
        <f t="shared" si="15"/>
        <v>7.861452413</v>
      </c>
      <c r="KM16" s="7">
        <f t="shared" si="15"/>
        <v>8.66945519</v>
      </c>
      <c r="KN16" s="7">
        <f t="shared" si="15"/>
        <v>8.667931803</v>
      </c>
      <c r="KO16" s="7">
        <f t="shared" si="15"/>
        <v>8.283323311</v>
      </c>
      <c r="KP16" s="7">
        <f t="shared" si="15"/>
        <v>8.094345958</v>
      </c>
      <c r="KQ16" s="7">
        <f t="shared" si="15"/>
        <v>8.100727772</v>
      </c>
      <c r="KR16" s="7">
        <f t="shared" si="15"/>
        <v>7.568142202</v>
      </c>
      <c r="KS16" s="7">
        <f t="shared" si="15"/>
        <v>7.784556889</v>
      </c>
      <c r="KT16" s="7">
        <f t="shared" si="15"/>
        <v>8.046114289</v>
      </c>
      <c r="KU16" s="7">
        <f t="shared" si="15"/>
        <v>8.131776748</v>
      </c>
      <c r="KV16" s="7">
        <f t="shared" si="15"/>
        <v>7.698860338</v>
      </c>
      <c r="KW16" s="7">
        <f t="shared" si="15"/>
        <v>8.60445411</v>
      </c>
      <c r="KX16" s="7">
        <f t="shared" si="15"/>
        <v>7.735574552</v>
      </c>
      <c r="KY16" s="7">
        <f t="shared" si="15"/>
        <v>8.017163109</v>
      </c>
      <c r="KZ16" s="7">
        <f t="shared" si="15"/>
        <v>8.424558456</v>
      </c>
      <c r="LA16" s="7">
        <f t="shared" si="15"/>
        <v>8.516589731</v>
      </c>
      <c r="LB16" s="7">
        <f t="shared" si="15"/>
        <v>7.709420595</v>
      </c>
      <c r="LC16" s="7">
        <f t="shared" si="15"/>
        <v>7.949160506</v>
      </c>
      <c r="LD16" s="7">
        <f t="shared" si="15"/>
        <v>8.3774831</v>
      </c>
      <c r="LE16" s="7">
        <f t="shared" si="15"/>
        <v>7.431069528</v>
      </c>
      <c r="LF16" s="7">
        <f t="shared" si="15"/>
        <v>7.824147606</v>
      </c>
      <c r="LG16" s="7">
        <f t="shared" si="15"/>
        <v>8.635876287</v>
      </c>
      <c r="LH16" s="7">
        <f t="shared" si="15"/>
        <v>8.397934952</v>
      </c>
      <c r="LI16" s="7">
        <f t="shared" si="15"/>
        <v>8.008150507</v>
      </c>
      <c r="LJ16" s="7">
        <f t="shared" si="15"/>
        <v>8.82239688</v>
      </c>
      <c r="LK16" s="7">
        <f t="shared" si="15"/>
        <v>7.829859021</v>
      </c>
      <c r="LL16" s="7">
        <f t="shared" si="15"/>
        <v>8.313997819</v>
      </c>
      <c r="LM16" s="7">
        <f t="shared" si="15"/>
        <v>9.391786321</v>
      </c>
      <c r="LN16" s="7">
        <f t="shared" si="15"/>
        <v>7.257941556</v>
      </c>
      <c r="LO16" s="7">
        <f t="shared" si="15"/>
        <v>7.653514365</v>
      </c>
      <c r="LP16" s="7">
        <f t="shared" si="15"/>
        <v>8.610739694</v>
      </c>
      <c r="LQ16" s="7">
        <f t="shared" si="15"/>
        <v>7.99914162</v>
      </c>
      <c r="LR16" s="7">
        <f t="shared" si="15"/>
        <v>8.7165368</v>
      </c>
      <c r="LS16" s="7">
        <f t="shared" si="15"/>
        <v>7.875603298</v>
      </c>
      <c r="LT16" s="7">
        <f t="shared" si="15"/>
        <v>7.204859536</v>
      </c>
      <c r="LU16" s="7">
        <f t="shared" si="15"/>
        <v>7.967357678</v>
      </c>
      <c r="LV16" s="7">
        <f t="shared" si="15"/>
        <v>7.790404675</v>
      </c>
      <c r="LW16" s="7">
        <f t="shared" si="15"/>
        <v>9.169268728</v>
      </c>
      <c r="LX16" s="7">
        <f t="shared" si="15"/>
        <v>8.052084349</v>
      </c>
      <c r="LY16" s="7">
        <f t="shared" si="15"/>
        <v>7.854240173</v>
      </c>
      <c r="LZ16" s="7">
        <f t="shared" si="15"/>
        <v>8.575156606</v>
      </c>
      <c r="MA16" s="7">
        <f t="shared" si="15"/>
        <v>8.261805124</v>
      </c>
      <c r="MB16" s="7">
        <f t="shared" si="15"/>
        <v>8.590098621</v>
      </c>
      <c r="MC16" s="7">
        <f t="shared" si="15"/>
        <v>8.315996137</v>
      </c>
      <c r="MD16" s="7">
        <f t="shared" si="15"/>
        <v>7.669095685</v>
      </c>
      <c r="ME16" s="7">
        <f t="shared" si="15"/>
        <v>8.194223581</v>
      </c>
      <c r="MF16" s="7">
        <f t="shared" si="15"/>
        <v>9.08596232</v>
      </c>
      <c r="MG16" s="7">
        <f t="shared" si="15"/>
        <v>7.592820579</v>
      </c>
      <c r="MH16" s="7">
        <f t="shared" si="15"/>
        <v>8.056164953</v>
      </c>
      <c r="MI16" s="7">
        <f t="shared" si="15"/>
        <v>8.208150194</v>
      </c>
      <c r="MJ16" s="7">
        <f t="shared" si="15"/>
        <v>8.730631362</v>
      </c>
      <c r="MK16" s="7">
        <f t="shared" si="15"/>
        <v>7.481435592</v>
      </c>
      <c r="ML16" s="7">
        <f t="shared" si="15"/>
        <v>7.728170383</v>
      </c>
      <c r="MM16" s="7">
        <f t="shared" si="15"/>
        <v>7.687178097</v>
      </c>
      <c r="MN16" s="7">
        <f t="shared" si="15"/>
        <v>8.434175992</v>
      </c>
      <c r="MO16" s="7">
        <f t="shared" si="15"/>
        <v>7.880339148</v>
      </c>
      <c r="MP16" s="7">
        <f t="shared" si="15"/>
        <v>8.116410279</v>
      </c>
      <c r="MQ16" s="7">
        <f t="shared" si="15"/>
        <v>7.713809941</v>
      </c>
      <c r="MR16" s="7">
        <f t="shared" si="15"/>
        <v>7.5142865</v>
      </c>
      <c r="MS16" s="7">
        <f t="shared" si="15"/>
        <v>8.733768002</v>
      </c>
      <c r="MT16" s="7">
        <f t="shared" si="15"/>
        <v>8.031327042</v>
      </c>
      <c r="MU16" s="7">
        <f t="shared" si="15"/>
        <v>8.765008251</v>
      </c>
      <c r="MV16" s="7">
        <f t="shared" si="15"/>
        <v>8.218081754</v>
      </c>
      <c r="MW16" s="7">
        <f t="shared" si="15"/>
        <v>8.198996415</v>
      </c>
      <c r="MX16" s="7">
        <f t="shared" si="15"/>
        <v>7.977662014</v>
      </c>
      <c r="MY16" s="7">
        <f t="shared" si="15"/>
        <v>8.273052513</v>
      </c>
      <c r="MZ16" s="7">
        <f t="shared" si="15"/>
        <v>7.807327374</v>
      </c>
      <c r="NA16" s="7">
        <f t="shared" si="15"/>
        <v>8.059433122</v>
      </c>
      <c r="NB16" s="7">
        <f t="shared" si="15"/>
        <v>7.91676508</v>
      </c>
      <c r="NC16" s="7">
        <f t="shared" si="15"/>
        <v>9.580079773</v>
      </c>
      <c r="ND16" s="7">
        <f t="shared" si="15"/>
        <v>7.325095241</v>
      </c>
      <c r="NE16" s="7">
        <f t="shared" si="15"/>
        <v>7.896397095</v>
      </c>
      <c r="NF16" s="7">
        <f t="shared" si="15"/>
        <v>8.442064641</v>
      </c>
      <c r="NG16" s="7">
        <f t="shared" si="15"/>
        <v>7.604552332</v>
      </c>
      <c r="NH16" s="7">
        <f t="shared" si="15"/>
        <v>8.46423439</v>
      </c>
      <c r="NI16" s="7">
        <f t="shared" si="15"/>
        <v>8.57216135</v>
      </c>
      <c r="NJ16" s="7">
        <f t="shared" si="15"/>
        <v>8.169067243</v>
      </c>
      <c r="NK16" s="7">
        <f t="shared" si="15"/>
        <v>8.281238235</v>
      </c>
      <c r="NL16" s="7">
        <f t="shared" si="15"/>
        <v>8.708693365</v>
      </c>
      <c r="NM16" s="7">
        <f t="shared" si="15"/>
        <v>8.578216177</v>
      </c>
      <c r="NN16" s="7">
        <f t="shared" si="15"/>
        <v>7.51991544</v>
      </c>
      <c r="NO16" s="7">
        <f t="shared" si="15"/>
        <v>7.718469971</v>
      </c>
      <c r="NP16" s="7">
        <f t="shared" si="15"/>
        <v>7.876863702</v>
      </c>
      <c r="NQ16" s="7">
        <f t="shared" si="15"/>
        <v>8.495601444</v>
      </c>
      <c r="NR16" s="7">
        <f t="shared" si="15"/>
        <v>8.077401965</v>
      </c>
      <c r="NS16" s="7">
        <f t="shared" si="15"/>
        <v>8.166803102</v>
      </c>
      <c r="NT16" s="7">
        <f t="shared" si="15"/>
        <v>8.143423224</v>
      </c>
      <c r="NU16" s="7">
        <f t="shared" si="15"/>
        <v>8.838157181</v>
      </c>
      <c r="NV16" s="7">
        <f t="shared" si="15"/>
        <v>8.705624259</v>
      </c>
      <c r="NW16" s="7">
        <f t="shared" si="15"/>
        <v>8.253889625</v>
      </c>
      <c r="NX16" s="7">
        <f t="shared" si="15"/>
        <v>8.76717952</v>
      </c>
      <c r="NY16" s="7">
        <f t="shared" si="15"/>
        <v>8.522454636</v>
      </c>
      <c r="NZ16" s="7">
        <f t="shared" si="15"/>
        <v>8.151529484</v>
      </c>
      <c r="OA16" s="7">
        <f t="shared" si="15"/>
        <v>7.867537108</v>
      </c>
      <c r="OB16" s="7">
        <f t="shared" si="15"/>
        <v>8.14388527</v>
      </c>
      <c r="OC16" s="7">
        <f t="shared" si="15"/>
        <v>8.259696872</v>
      </c>
      <c r="OD16" s="7">
        <f t="shared" si="15"/>
        <v>8.910959497</v>
      </c>
      <c r="OE16" s="7">
        <f t="shared" si="15"/>
        <v>8.371163346</v>
      </c>
      <c r="OF16" s="7">
        <f t="shared" si="15"/>
        <v>8.346523353</v>
      </c>
      <c r="OG16" s="7">
        <f t="shared" si="15"/>
        <v>8.005961211</v>
      </c>
      <c r="OH16" s="7">
        <f t="shared" si="15"/>
        <v>7.662215032</v>
      </c>
      <c r="OI16" s="7">
        <f t="shared" si="15"/>
        <v>7.460321378</v>
      </c>
      <c r="OJ16" s="7">
        <f t="shared" si="15"/>
        <v>7.999337763</v>
      </c>
      <c r="OK16" s="7">
        <f t="shared" si="15"/>
        <v>8.007343072</v>
      </c>
      <c r="OL16" s="7">
        <f t="shared" si="15"/>
        <v>8.270517539</v>
      </c>
      <c r="OM16" s="7">
        <f t="shared" si="15"/>
        <v>8.507159583</v>
      </c>
      <c r="ON16" s="7">
        <f t="shared" si="15"/>
        <v>8.287816684</v>
      </c>
      <c r="OO16" s="7">
        <f t="shared" si="15"/>
        <v>8.850380099</v>
      </c>
      <c r="OP16" s="7">
        <f t="shared" si="15"/>
        <v>7.816691672</v>
      </c>
      <c r="OQ16" s="7">
        <f t="shared" si="15"/>
        <v>8.564351957</v>
      </c>
      <c r="OR16" s="7">
        <f t="shared" si="15"/>
        <v>7.971304961</v>
      </c>
      <c r="OS16" s="7">
        <f t="shared" si="15"/>
        <v>7.265167997</v>
      </c>
      <c r="OT16" s="7">
        <f t="shared" si="15"/>
        <v>8.034437053</v>
      </c>
      <c r="OU16" s="7">
        <f t="shared" si="15"/>
        <v>8.789738905</v>
      </c>
      <c r="OV16" s="7">
        <f t="shared" si="15"/>
        <v>8.32366719</v>
      </c>
      <c r="OW16" s="7">
        <f t="shared" si="15"/>
        <v>8.457363911</v>
      </c>
      <c r="OX16" s="7">
        <f t="shared" si="15"/>
        <v>8.175330774</v>
      </c>
      <c r="OY16" s="7">
        <f t="shared" si="15"/>
        <v>7.646242855</v>
      </c>
      <c r="OZ16" s="7">
        <f t="shared" si="15"/>
        <v>7.934665599</v>
      </c>
      <c r="PA16" s="7">
        <f t="shared" si="15"/>
        <v>8.691194105</v>
      </c>
      <c r="PB16" s="7">
        <f t="shared" si="15"/>
        <v>8.659543151</v>
      </c>
      <c r="PC16" s="7">
        <f t="shared" si="15"/>
        <v>7.866081714</v>
      </c>
      <c r="PD16" s="7">
        <f t="shared" si="15"/>
        <v>8.723541873</v>
      </c>
      <c r="PE16" s="7">
        <f t="shared" si="15"/>
        <v>7.135524341</v>
      </c>
      <c r="PF16" s="7">
        <f t="shared" si="15"/>
        <v>7.508460009</v>
      </c>
      <c r="PG16" s="7">
        <f t="shared" si="15"/>
        <v>9.011767798</v>
      </c>
      <c r="PH16" s="7">
        <f t="shared" si="15"/>
        <v>8.126133281</v>
      </c>
      <c r="PI16" s="7">
        <f t="shared" si="15"/>
        <v>8.281900788</v>
      </c>
      <c r="PJ16" s="7">
        <f t="shared" si="15"/>
        <v>8.463054396</v>
      </c>
      <c r="PK16" s="7">
        <f t="shared" si="15"/>
        <v>8.3775766</v>
      </c>
      <c r="PL16" s="7">
        <f t="shared" si="15"/>
        <v>8.56919565</v>
      </c>
      <c r="PM16" s="7">
        <f t="shared" si="15"/>
        <v>8.383411023</v>
      </c>
      <c r="PN16" s="7">
        <f t="shared" si="15"/>
        <v>8.540333472</v>
      </c>
      <c r="PO16" s="7">
        <f t="shared" si="15"/>
        <v>9.576280028</v>
      </c>
      <c r="PP16" s="7">
        <f t="shared" si="15"/>
        <v>7.911277554</v>
      </c>
      <c r="PQ16" s="7">
        <f t="shared" si="15"/>
        <v>7.490005515</v>
      </c>
      <c r="PR16" s="7">
        <f t="shared" si="15"/>
        <v>7.482853278</v>
      </c>
      <c r="PS16" s="7">
        <f t="shared" si="15"/>
        <v>8.081301382</v>
      </c>
      <c r="PT16" s="7">
        <f t="shared" si="15"/>
        <v>8.228920252</v>
      </c>
      <c r="PU16" s="7">
        <f t="shared" si="15"/>
        <v>9.0167116</v>
      </c>
      <c r="PV16" s="7">
        <f t="shared" si="15"/>
        <v>7.776029756</v>
      </c>
      <c r="PW16" s="7">
        <f t="shared" si="15"/>
        <v>8.197611262</v>
      </c>
      <c r="PX16" s="7">
        <f t="shared" si="15"/>
        <v>8.771358164</v>
      </c>
      <c r="PY16" s="7">
        <f t="shared" si="15"/>
        <v>8.250676221</v>
      </c>
      <c r="PZ16" s="7">
        <f t="shared" si="15"/>
        <v>8.490276685</v>
      </c>
      <c r="QA16" s="7">
        <f t="shared" si="15"/>
        <v>8.33580773</v>
      </c>
      <c r="QB16" s="7">
        <f t="shared" si="15"/>
        <v>8.366189915</v>
      </c>
      <c r="QC16" s="7">
        <f t="shared" si="15"/>
        <v>8.148414987</v>
      </c>
      <c r="QD16" s="7">
        <f t="shared" si="15"/>
        <v>9.613001105</v>
      </c>
      <c r="QE16" s="7">
        <f t="shared" si="15"/>
        <v>8.346939808</v>
      </c>
      <c r="QF16" s="7">
        <f t="shared" si="15"/>
        <v>8.184025989</v>
      </c>
      <c r="QG16" s="7">
        <f t="shared" si="15"/>
        <v>9.552491259</v>
      </c>
      <c r="QH16" s="7">
        <f t="shared" si="15"/>
        <v>7.372593739</v>
      </c>
      <c r="QI16" s="7">
        <f t="shared" si="15"/>
        <v>7.548552556</v>
      </c>
      <c r="QJ16" s="7">
        <f t="shared" si="15"/>
        <v>9.48369907</v>
      </c>
      <c r="QK16" s="7">
        <f t="shared" si="15"/>
        <v>9.545265275</v>
      </c>
      <c r="QL16" s="7">
        <f t="shared" si="15"/>
        <v>8.273236743</v>
      </c>
      <c r="QM16" s="7">
        <f t="shared" si="15"/>
        <v>8.728810319</v>
      </c>
      <c r="QN16" s="7">
        <f t="shared" si="15"/>
        <v>7.307461966</v>
      </c>
      <c r="QO16" s="7">
        <f t="shared" si="15"/>
        <v>7.99388903</v>
      </c>
      <c r="QP16" s="7">
        <f t="shared" si="15"/>
        <v>8.486348562</v>
      </c>
      <c r="QQ16" s="7">
        <f t="shared" si="15"/>
        <v>7.866509841</v>
      </c>
      <c r="QR16" s="7">
        <f t="shared" si="15"/>
        <v>7.793264781</v>
      </c>
      <c r="QS16" s="7">
        <f t="shared" si="15"/>
        <v>7.78844445</v>
      </c>
      <c r="QT16" s="7">
        <f t="shared" si="15"/>
        <v>7.777298678</v>
      </c>
      <c r="QU16" s="7">
        <f t="shared" si="15"/>
        <v>7.82299656</v>
      </c>
      <c r="QV16" s="7">
        <f t="shared" si="15"/>
        <v>7.795724393</v>
      </c>
      <c r="QW16" s="7">
        <f t="shared" si="15"/>
        <v>7.809828139</v>
      </c>
      <c r="QX16" s="7">
        <f t="shared" si="15"/>
        <v>8.523263782</v>
      </c>
      <c r="QY16" s="7">
        <f t="shared" si="15"/>
        <v>8.543009626</v>
      </c>
      <c r="QZ16" s="7">
        <f t="shared" si="15"/>
        <v>9.181153519</v>
      </c>
      <c r="RA16" s="7">
        <f t="shared" si="15"/>
        <v>7.392926846</v>
      </c>
      <c r="RB16" s="7">
        <f t="shared" si="15"/>
        <v>7.939372231</v>
      </c>
      <c r="RC16" s="7">
        <f t="shared" si="15"/>
        <v>9.975114491</v>
      </c>
      <c r="RD16" s="7">
        <f t="shared" si="15"/>
        <v>7.856563113</v>
      </c>
      <c r="RE16" s="7">
        <f t="shared" si="15"/>
        <v>8.179732084</v>
      </c>
      <c r="RF16" s="7">
        <f t="shared" si="15"/>
        <v>7.817450485</v>
      </c>
      <c r="RG16" s="7">
        <f t="shared" si="15"/>
        <v>9.076337083</v>
      </c>
      <c r="RH16" s="7">
        <f t="shared" si="15"/>
        <v>8.554787901</v>
      </c>
      <c r="RI16" s="7">
        <f t="shared" si="15"/>
        <v>8.223561804</v>
      </c>
      <c r="RJ16" s="7">
        <f t="shared" si="15"/>
        <v>8.898810727</v>
      </c>
      <c r="RK16" s="7">
        <f t="shared" si="15"/>
        <v>7.343069526</v>
      </c>
      <c r="RL16" s="7">
        <f t="shared" si="15"/>
        <v>7.876811992</v>
      </c>
      <c r="RM16" s="7">
        <f t="shared" si="15"/>
        <v>8.804053497</v>
      </c>
      <c r="RN16" s="7">
        <f t="shared" si="15"/>
        <v>7.557105581</v>
      </c>
      <c r="RO16" s="7">
        <f t="shared" si="15"/>
        <v>7.922916237</v>
      </c>
      <c r="RP16" s="7">
        <f t="shared" si="15"/>
        <v>9.071737616</v>
      </c>
      <c r="RQ16" s="7">
        <f t="shared" si="15"/>
        <v>8.522326455</v>
      </c>
      <c r="RR16" s="7">
        <f t="shared" si="15"/>
        <v>8.402765048</v>
      </c>
      <c r="RS16" s="7">
        <f t="shared" si="15"/>
        <v>8.002970937</v>
      </c>
      <c r="RT16" s="7">
        <f t="shared" si="15"/>
        <v>7.344796889</v>
      </c>
      <c r="RU16" s="7">
        <f t="shared" si="15"/>
        <v>7.781754056</v>
      </c>
      <c r="RV16" s="7">
        <f t="shared" si="15"/>
        <v>8.343283516</v>
      </c>
      <c r="RW16" s="7">
        <f t="shared" si="15"/>
        <v>8.331550939</v>
      </c>
      <c r="RX16" s="7">
        <f t="shared" si="15"/>
        <v>7.64624462</v>
      </c>
      <c r="RY16" s="7">
        <f t="shared" si="15"/>
        <v>7.913464428</v>
      </c>
      <c r="RZ16" s="7">
        <f t="shared" si="15"/>
        <v>9.044155775</v>
      </c>
      <c r="SA16" s="7">
        <f t="shared" si="15"/>
        <v>8.251905257</v>
      </c>
      <c r="SB16" s="7">
        <f t="shared" si="15"/>
        <v>6.990700708</v>
      </c>
      <c r="SC16" s="7">
        <f t="shared" si="15"/>
        <v>8.574939557</v>
      </c>
      <c r="SD16" s="7">
        <f t="shared" si="15"/>
        <v>9.253017142</v>
      </c>
      <c r="SE16" s="7">
        <f t="shared" si="15"/>
        <v>7.514529585</v>
      </c>
      <c r="SF16" s="7">
        <f t="shared" si="15"/>
        <v>8.605883916</v>
      </c>
      <c r="SG16" s="7">
        <f t="shared" si="15"/>
        <v>7.213065125</v>
      </c>
      <c r="SH16" s="7">
        <f t="shared" si="15"/>
        <v>7.920983646</v>
      </c>
      <c r="SI16" s="7">
        <f t="shared" si="15"/>
        <v>8.786784648</v>
      </c>
      <c r="SJ16" s="7">
        <f t="shared" si="15"/>
        <v>7.533062922</v>
      </c>
      <c r="SK16" s="7">
        <f t="shared" si="15"/>
        <v>8.000114749</v>
      </c>
      <c r="SL16" s="7">
        <f t="shared" si="15"/>
        <v>8.499665246</v>
      </c>
      <c r="SM16" s="7">
        <f t="shared" si="15"/>
        <v>7.546997122</v>
      </c>
      <c r="SN16" s="7">
        <f t="shared" si="15"/>
        <v>7.64906119</v>
      </c>
      <c r="SO16" s="7">
        <f t="shared" si="15"/>
        <v>9.262285277</v>
      </c>
      <c r="SP16" s="7">
        <f t="shared" si="15"/>
        <v>8.458310485</v>
      </c>
      <c r="SQ16" s="7">
        <f t="shared" si="15"/>
        <v>8.454793446</v>
      </c>
      <c r="SR16" s="7">
        <f t="shared" si="15"/>
        <v>8.882051339</v>
      </c>
      <c r="SS16" s="7">
        <f t="shared" si="15"/>
        <v>8.100780475</v>
      </c>
      <c r="ST16" s="7">
        <f t="shared" si="15"/>
        <v>8.757393162</v>
      </c>
      <c r="SU16" s="7">
        <f t="shared" si="15"/>
        <v>7.917553657</v>
      </c>
      <c r="SV16" s="7">
        <f t="shared" si="15"/>
        <v>8.6411058</v>
      </c>
      <c r="SW16" s="7">
        <f t="shared" si="15"/>
        <v>8.667129001</v>
      </c>
      <c r="SX16" s="7">
        <f t="shared" si="15"/>
        <v>8.408731497</v>
      </c>
      <c r="SY16" s="7">
        <f t="shared" si="15"/>
        <v>7.768400514</v>
      </c>
      <c r="SZ16" s="7">
        <f t="shared" si="15"/>
        <v>8.491061971</v>
      </c>
      <c r="TA16" s="7">
        <f t="shared" si="15"/>
        <v>8.027120904</v>
      </c>
      <c r="TB16" s="7">
        <f t="shared" si="15"/>
        <v>8.481109947</v>
      </c>
      <c r="TC16" s="7">
        <f t="shared" si="15"/>
        <v>8.921881112</v>
      </c>
      <c r="TD16" s="7">
        <f t="shared" si="15"/>
        <v>8.549528684</v>
      </c>
      <c r="TE16" s="7">
        <f t="shared" si="15"/>
        <v>8.266757286</v>
      </c>
      <c r="TF16" s="7">
        <f t="shared" si="15"/>
        <v>8.14403068</v>
      </c>
      <c r="TG16" s="7">
        <f t="shared" si="15"/>
        <v>8.59201821</v>
      </c>
      <c r="TH16" s="7">
        <f t="shared" si="15"/>
        <v>8.515915093</v>
      </c>
      <c r="TI16" s="7">
        <f t="shared" si="15"/>
        <v>8.879644927</v>
      </c>
      <c r="TJ16" s="7">
        <f t="shared" si="15"/>
        <v>7.7263183</v>
      </c>
      <c r="TK16" s="7">
        <f t="shared" si="15"/>
        <v>7.828254704</v>
      </c>
      <c r="TL16" s="7">
        <f t="shared" si="15"/>
        <v>8.394294938</v>
      </c>
      <c r="TM16" s="7">
        <f t="shared" si="15"/>
        <v>8.684657063</v>
      </c>
      <c r="TN16" s="7">
        <f t="shared" si="15"/>
        <v>7.877637603</v>
      </c>
      <c r="TO16" s="7">
        <f t="shared" si="15"/>
        <v>8.313819275</v>
      </c>
      <c r="TP16" s="7">
        <f t="shared" si="15"/>
        <v>8.267220903</v>
      </c>
      <c r="TQ16" s="7">
        <f t="shared" si="15"/>
        <v>8.244136406</v>
      </c>
      <c r="TR16" s="7">
        <f t="shared" si="15"/>
        <v>8.85227798</v>
      </c>
      <c r="TS16" s="7">
        <f t="shared" si="15"/>
        <v>8.571523784</v>
      </c>
      <c r="TT16" s="7">
        <f t="shared" si="15"/>
        <v>7.712722643</v>
      </c>
      <c r="TU16" s="7">
        <f t="shared" si="15"/>
        <v>8.228361459</v>
      </c>
      <c r="TV16" s="7">
        <f t="shared" si="15"/>
        <v>8.185328064</v>
      </c>
      <c r="TW16" s="7">
        <f t="shared" si="15"/>
        <v>7.882394707</v>
      </c>
      <c r="TX16" s="7">
        <f t="shared" si="15"/>
        <v>7.889094908</v>
      </c>
      <c r="TY16" s="7">
        <f t="shared" si="15"/>
        <v>8.892216681</v>
      </c>
      <c r="TZ16" s="7">
        <f t="shared" si="15"/>
        <v>8.877851067</v>
      </c>
      <c r="UA16" s="7">
        <f t="shared" si="15"/>
        <v>8.387400531</v>
      </c>
      <c r="UB16" s="7">
        <f t="shared" si="15"/>
        <v>9.150117367</v>
      </c>
      <c r="UC16" s="7">
        <f t="shared" si="15"/>
        <v>7.590209985</v>
      </c>
      <c r="UD16" s="7">
        <f t="shared" si="15"/>
        <v>8.32205582</v>
      </c>
      <c r="UE16" s="7">
        <f t="shared" si="15"/>
        <v>8.661863087</v>
      </c>
      <c r="UF16" s="7">
        <f t="shared" si="15"/>
        <v>8.161996237</v>
      </c>
      <c r="UG16" s="7">
        <f t="shared" si="15"/>
        <v>8.845363717</v>
      </c>
      <c r="UH16" s="7">
        <f t="shared" si="15"/>
        <v>8.544983372</v>
      </c>
      <c r="UI16" s="7">
        <f t="shared" si="15"/>
        <v>8.469898262</v>
      </c>
      <c r="UJ16" s="7">
        <f t="shared" si="15"/>
        <v>8.716859468</v>
      </c>
      <c r="UK16" s="7">
        <f t="shared" si="15"/>
        <v>8.328392937</v>
      </c>
      <c r="UL16" s="7">
        <f t="shared" si="15"/>
        <v>8.573646061</v>
      </c>
      <c r="UM16" s="7">
        <f t="shared" si="15"/>
        <v>7.989626793</v>
      </c>
      <c r="UN16" s="7">
        <f t="shared" si="15"/>
        <v>8.490196119</v>
      </c>
      <c r="UO16" s="7">
        <f t="shared" si="15"/>
        <v>7.804894528</v>
      </c>
      <c r="UP16" s="7">
        <f t="shared" si="15"/>
        <v>8.519463124</v>
      </c>
      <c r="UQ16" s="7">
        <f t="shared" si="15"/>
        <v>7.605568855</v>
      </c>
      <c r="UR16" s="7">
        <f t="shared" si="15"/>
        <v>9.660008515</v>
      </c>
      <c r="US16" s="7">
        <f t="shared" si="15"/>
        <v>8.661989238</v>
      </c>
      <c r="UT16" s="7">
        <f t="shared" si="15"/>
        <v>8.205614382</v>
      </c>
      <c r="UU16" s="7">
        <f t="shared" si="15"/>
        <v>8.408541468</v>
      </c>
      <c r="UV16" s="7">
        <f t="shared" si="15"/>
        <v>8.097605448</v>
      </c>
      <c r="UW16" s="7">
        <f t="shared" si="15"/>
        <v>7.877354614</v>
      </c>
      <c r="UX16" s="7">
        <f t="shared" si="15"/>
        <v>9.654674976</v>
      </c>
      <c r="UY16" s="7">
        <f t="shared" si="15"/>
        <v>8.966792769</v>
      </c>
      <c r="UZ16" s="7">
        <f t="shared" si="15"/>
        <v>7.955338877</v>
      </c>
      <c r="VA16" s="7">
        <f t="shared" si="15"/>
        <v>8.434925001</v>
      </c>
      <c r="VB16" s="7">
        <f t="shared" si="15"/>
        <v>9.553456111</v>
      </c>
      <c r="VC16" s="7">
        <f t="shared" si="15"/>
        <v>8.032109535</v>
      </c>
      <c r="VD16" s="7">
        <f t="shared" si="15"/>
        <v>8.217521189</v>
      </c>
      <c r="VE16" s="7">
        <f t="shared" si="15"/>
        <v>8.150116344</v>
      </c>
      <c r="VF16" s="7">
        <f t="shared" si="15"/>
        <v>7.454552351</v>
      </c>
      <c r="VG16" s="7">
        <f t="shared" si="15"/>
        <v>8.031940231</v>
      </c>
      <c r="VH16" s="7">
        <f t="shared" si="15"/>
        <v>8.714115904</v>
      </c>
      <c r="VI16" s="7">
        <f t="shared" si="15"/>
        <v>7.727070739</v>
      </c>
      <c r="VJ16" s="7">
        <f t="shared" si="15"/>
        <v>8.402269997</v>
      </c>
      <c r="VK16" s="7">
        <f t="shared" si="15"/>
        <v>7.992223709</v>
      </c>
      <c r="VL16" s="7">
        <f t="shared" si="15"/>
        <v>7.244547781</v>
      </c>
      <c r="VM16" s="7">
        <f t="shared" si="15"/>
        <v>7.717442252</v>
      </c>
      <c r="VN16" s="7">
        <f t="shared" si="15"/>
        <v>8.76812482</v>
      </c>
      <c r="VO16" s="7">
        <f t="shared" si="15"/>
        <v>7.798654814</v>
      </c>
      <c r="VP16" s="7">
        <f t="shared" si="15"/>
        <v>9.101328811</v>
      </c>
      <c r="VQ16" s="7">
        <f t="shared" si="15"/>
        <v>9.160214818</v>
      </c>
      <c r="VR16" s="7">
        <f t="shared" si="15"/>
        <v>8.330728426</v>
      </c>
      <c r="VS16" s="7">
        <f t="shared" si="15"/>
        <v>7.89332397</v>
      </c>
      <c r="VT16" s="7">
        <f t="shared" si="15"/>
        <v>8.535096132</v>
      </c>
      <c r="VU16" s="7">
        <f t="shared" si="15"/>
        <v>8.482289862</v>
      </c>
      <c r="VV16" s="7">
        <f t="shared" si="15"/>
        <v>8.128701022</v>
      </c>
      <c r="VW16" s="7">
        <f t="shared" si="15"/>
        <v>8.068110859</v>
      </c>
      <c r="VX16" s="7">
        <f t="shared" si="15"/>
        <v>7.950495779</v>
      </c>
      <c r="VY16" s="7">
        <f t="shared" si="15"/>
        <v>8.084922503</v>
      </c>
      <c r="VZ16" s="7">
        <f t="shared" si="15"/>
        <v>8.002498005</v>
      </c>
      <c r="WA16" s="7">
        <f t="shared" si="15"/>
        <v>8.045648221</v>
      </c>
      <c r="WB16" s="7">
        <f t="shared" si="15"/>
        <v>8.337749053</v>
      </c>
      <c r="WC16" s="7">
        <f t="shared" si="15"/>
        <v>8.236985064</v>
      </c>
      <c r="WD16" s="7">
        <f t="shared" si="15"/>
        <v>8.29314462</v>
      </c>
      <c r="WE16" s="7">
        <f t="shared" si="15"/>
        <v>8.715952875</v>
      </c>
      <c r="WF16" s="7">
        <f t="shared" si="15"/>
        <v>7.096826477</v>
      </c>
      <c r="WG16" s="7">
        <f t="shared" si="15"/>
        <v>8.174816199</v>
      </c>
      <c r="WH16" s="7">
        <f t="shared" si="15"/>
        <v>8.501184226</v>
      </c>
      <c r="WI16" s="7">
        <f t="shared" si="15"/>
        <v>7.958855096</v>
      </c>
      <c r="WJ16" s="7">
        <f t="shared" si="15"/>
        <v>8.275968522</v>
      </c>
      <c r="WK16" s="7">
        <f t="shared" si="15"/>
        <v>7.562638741</v>
      </c>
      <c r="WL16" s="7">
        <f t="shared" si="15"/>
        <v>7.611047774</v>
      </c>
      <c r="WM16" s="7">
        <f t="shared" si="15"/>
        <v>8.142919063</v>
      </c>
      <c r="WN16" s="7">
        <f t="shared" si="15"/>
        <v>7.924844233</v>
      </c>
      <c r="WO16" s="7">
        <f t="shared" si="15"/>
        <v>7.714542888</v>
      </c>
      <c r="WP16" s="7">
        <f t="shared" si="15"/>
        <v>8.551715406</v>
      </c>
      <c r="WQ16" s="7">
        <f t="shared" si="15"/>
        <v>7.299209147</v>
      </c>
      <c r="WR16" s="7">
        <f t="shared" si="15"/>
        <v>7.863648973</v>
      </c>
      <c r="WS16" s="7">
        <f t="shared" si="15"/>
        <v>8.390467399</v>
      </c>
      <c r="WT16" s="7">
        <f t="shared" si="15"/>
        <v>8.131583397</v>
      </c>
      <c r="WU16" s="7">
        <f t="shared" si="15"/>
        <v>7.515171426</v>
      </c>
      <c r="WV16" s="7">
        <f t="shared" si="15"/>
        <v>8.011599142</v>
      </c>
      <c r="WW16" s="7">
        <f t="shared" si="15"/>
        <v>8.710578427</v>
      </c>
      <c r="WX16" s="7">
        <f t="shared" si="15"/>
        <v>7.848749576</v>
      </c>
      <c r="WY16" s="7">
        <f t="shared" si="15"/>
        <v>8.462263911</v>
      </c>
      <c r="WZ16" s="7">
        <f t="shared" si="15"/>
        <v>8.147942064</v>
      </c>
      <c r="XA16" s="7">
        <f t="shared" si="15"/>
        <v>7.628822411</v>
      </c>
      <c r="XB16" s="7">
        <f t="shared" si="15"/>
        <v>8.022311129</v>
      </c>
      <c r="XC16" s="7">
        <f t="shared" si="15"/>
        <v>7.566805118</v>
      </c>
      <c r="XD16" s="7">
        <f t="shared" si="15"/>
        <v>8.831447921</v>
      </c>
      <c r="XE16" s="7">
        <f t="shared" si="15"/>
        <v>8.619619174</v>
      </c>
      <c r="XF16" s="7">
        <f t="shared" si="15"/>
        <v>8.160979944</v>
      </c>
      <c r="XG16" s="7">
        <f t="shared" si="15"/>
        <v>7.369812086</v>
      </c>
      <c r="XH16" s="7">
        <f t="shared" si="15"/>
        <v>8.222296934</v>
      </c>
      <c r="XI16" s="7">
        <f t="shared" si="15"/>
        <v>8.422459747</v>
      </c>
      <c r="XJ16" s="7">
        <f t="shared" si="15"/>
        <v>8.321708701</v>
      </c>
      <c r="XK16" s="7">
        <f t="shared" si="15"/>
        <v>8.251328997</v>
      </c>
      <c r="XL16" s="7">
        <f t="shared" si="15"/>
        <v>8.48579892</v>
      </c>
      <c r="XM16" s="7">
        <f t="shared" si="15"/>
        <v>8.375151471</v>
      </c>
      <c r="XN16" s="7">
        <f t="shared" si="15"/>
        <v>8.365718321</v>
      </c>
      <c r="XO16" s="7">
        <f t="shared" si="15"/>
        <v>8.238680509</v>
      </c>
      <c r="XP16" s="7">
        <f t="shared" si="15"/>
        <v>8.596260318</v>
      </c>
      <c r="XQ16" s="7">
        <f t="shared" si="15"/>
        <v>9.059413008</v>
      </c>
      <c r="XR16" s="7">
        <f t="shared" si="15"/>
        <v>8.102303121</v>
      </c>
      <c r="XS16" s="7">
        <f t="shared" si="15"/>
        <v>8.269242702</v>
      </c>
      <c r="XT16" s="7">
        <f t="shared" si="15"/>
        <v>8.309846273</v>
      </c>
      <c r="XU16" s="7">
        <f t="shared" si="15"/>
        <v>7.869371761</v>
      </c>
      <c r="XV16" s="7">
        <f t="shared" si="15"/>
        <v>8.600926063</v>
      </c>
      <c r="XW16" s="7">
        <f t="shared" si="15"/>
        <v>8.438721793</v>
      </c>
      <c r="XX16" s="7">
        <f t="shared" si="15"/>
        <v>8.088630517</v>
      </c>
      <c r="XY16" s="7">
        <f t="shared" si="15"/>
        <v>7.964357066</v>
      </c>
      <c r="XZ16" s="7">
        <f t="shared" si="15"/>
        <v>8.509531837</v>
      </c>
      <c r="YA16" s="7">
        <f t="shared" si="15"/>
        <v>8.527200541</v>
      </c>
      <c r="YB16" s="7">
        <f t="shared" si="15"/>
        <v>8.082054729</v>
      </c>
      <c r="YC16" s="7">
        <f t="shared" si="15"/>
        <v>7.964060092</v>
      </c>
      <c r="YD16" s="7">
        <f t="shared" si="15"/>
        <v>8.079830758</v>
      </c>
      <c r="YE16" s="7">
        <f t="shared" si="15"/>
        <v>7.933449837</v>
      </c>
      <c r="YF16" s="7">
        <f t="shared" si="15"/>
        <v>8.67442874</v>
      </c>
      <c r="YG16" s="7">
        <f t="shared" si="15"/>
        <v>7.863069465</v>
      </c>
      <c r="YH16" s="7">
        <f t="shared" si="15"/>
        <v>7.67984065</v>
      </c>
      <c r="YI16" s="7">
        <f t="shared" si="15"/>
        <v>8.870161152</v>
      </c>
      <c r="YJ16" s="7">
        <f t="shared" si="15"/>
        <v>8.525774431</v>
      </c>
      <c r="YK16" s="7">
        <f t="shared" si="15"/>
        <v>7.48150118</v>
      </c>
      <c r="YL16" s="7">
        <f t="shared" si="15"/>
        <v>7.950932367</v>
      </c>
      <c r="YM16" s="7">
        <f t="shared" si="15"/>
        <v>8.811974949</v>
      </c>
      <c r="YN16" s="7">
        <f t="shared" si="15"/>
        <v>7.908698374</v>
      </c>
      <c r="YO16" s="7">
        <f t="shared" si="15"/>
        <v>8.804575189</v>
      </c>
      <c r="YP16" s="7">
        <f t="shared" si="15"/>
        <v>8.132498394</v>
      </c>
      <c r="YQ16" s="7">
        <f t="shared" si="15"/>
        <v>8.510755468</v>
      </c>
      <c r="YR16" s="7">
        <f t="shared" si="15"/>
        <v>8.331071228</v>
      </c>
      <c r="YS16" s="7">
        <f t="shared" si="15"/>
        <v>8.412642926</v>
      </c>
      <c r="YT16" s="7">
        <f t="shared" si="15"/>
        <v>8.15825176</v>
      </c>
      <c r="YU16" s="7">
        <f t="shared" si="15"/>
        <v>7.783305083</v>
      </c>
      <c r="YV16" s="7">
        <f t="shared" si="15"/>
        <v>7.706681388</v>
      </c>
      <c r="YW16" s="7">
        <f t="shared" si="15"/>
        <v>7.997507066</v>
      </c>
      <c r="YX16" s="7">
        <f t="shared" si="15"/>
        <v>8.405911023</v>
      </c>
      <c r="YY16" s="7">
        <f t="shared" si="15"/>
        <v>8.737954039</v>
      </c>
      <c r="YZ16" s="7">
        <f t="shared" si="15"/>
        <v>8.12291946</v>
      </c>
      <c r="ZA16" s="7">
        <f t="shared" si="15"/>
        <v>8.070410665</v>
      </c>
      <c r="ZB16" s="7">
        <f t="shared" si="15"/>
        <v>8.07118167</v>
      </c>
      <c r="ZC16" s="7">
        <f t="shared" si="15"/>
        <v>8.199676699</v>
      </c>
      <c r="ZD16" s="7">
        <f t="shared" si="15"/>
        <v>8.586754129</v>
      </c>
      <c r="ZE16" s="7">
        <f t="shared" si="15"/>
        <v>8.811778556</v>
      </c>
      <c r="ZF16" s="7">
        <f t="shared" si="15"/>
        <v>8.26671123</v>
      </c>
      <c r="ZG16" s="7">
        <f t="shared" si="15"/>
        <v>8.497036438</v>
      </c>
      <c r="ZH16" s="7">
        <f t="shared" si="15"/>
        <v>7.663377786</v>
      </c>
      <c r="ZI16" s="7">
        <f t="shared" si="15"/>
        <v>8.035919824</v>
      </c>
      <c r="ZJ16" s="7">
        <f t="shared" si="15"/>
        <v>8.814349752</v>
      </c>
      <c r="ZK16" s="7">
        <f t="shared" si="15"/>
        <v>7.902554115</v>
      </c>
      <c r="ZL16" s="7">
        <f t="shared" si="15"/>
        <v>8.468785567</v>
      </c>
      <c r="ZM16" s="7">
        <f t="shared" si="15"/>
        <v>8.049148493</v>
      </c>
      <c r="ZN16" s="7">
        <f t="shared" si="15"/>
        <v>7.379545829</v>
      </c>
      <c r="ZO16" s="7">
        <f t="shared" si="15"/>
        <v>8.192437987</v>
      </c>
      <c r="ZP16" s="7">
        <f t="shared" si="15"/>
        <v>7.055600603</v>
      </c>
      <c r="ZQ16" s="7">
        <f t="shared" si="15"/>
        <v>7.443248016</v>
      </c>
      <c r="ZR16" s="7">
        <f t="shared" si="15"/>
        <v>8.933912074</v>
      </c>
      <c r="ZS16" s="7">
        <f t="shared" si="15"/>
        <v>7.891695623</v>
      </c>
      <c r="ZT16" s="7">
        <f t="shared" si="15"/>
        <v>7.892882102</v>
      </c>
      <c r="ZU16" s="7">
        <f t="shared" si="15"/>
        <v>8.215191617</v>
      </c>
      <c r="ZV16" s="7">
        <f t="shared" si="15"/>
        <v>8.724881803</v>
      </c>
      <c r="ZW16" s="7">
        <f t="shared" si="15"/>
        <v>8.276712299</v>
      </c>
      <c r="ZX16" s="7">
        <f t="shared" si="15"/>
        <v>7.950117023</v>
      </c>
      <c r="ZY16" s="7">
        <f t="shared" si="15"/>
        <v>7.391539317</v>
      </c>
      <c r="ZZ16" s="7">
        <f t="shared" si="15"/>
        <v>8.670095211</v>
      </c>
      <c r="AAA16" s="7">
        <f t="shared" si="15"/>
        <v>7.601437779</v>
      </c>
      <c r="AAB16" s="7">
        <f t="shared" si="15"/>
        <v>8.756307507</v>
      </c>
      <c r="AAC16" s="7">
        <f t="shared" si="15"/>
        <v>8.630575747</v>
      </c>
      <c r="AAD16" s="7">
        <f t="shared" si="15"/>
        <v>7.795814218</v>
      </c>
      <c r="AAE16" s="7">
        <f t="shared" si="15"/>
        <v>7.940475245</v>
      </c>
      <c r="AAF16" s="7">
        <f t="shared" si="15"/>
        <v>8.495896958</v>
      </c>
      <c r="AAG16" s="7">
        <f t="shared" si="15"/>
        <v>8.429593435</v>
      </c>
      <c r="AAH16" s="7">
        <f t="shared" si="15"/>
        <v>8.768939245</v>
      </c>
      <c r="AAI16" s="7">
        <f t="shared" si="15"/>
        <v>7.829165313</v>
      </c>
      <c r="AAJ16" s="7">
        <f t="shared" si="15"/>
        <v>8.041661696</v>
      </c>
      <c r="AAK16" s="7">
        <f t="shared" si="15"/>
        <v>8.18909584</v>
      </c>
      <c r="AAL16" s="7">
        <f t="shared" si="15"/>
        <v>7.315931182</v>
      </c>
      <c r="AAM16" s="7">
        <f t="shared" si="15"/>
        <v>8.386560329</v>
      </c>
      <c r="AAN16" s="7">
        <f t="shared" si="15"/>
        <v>8.114170436</v>
      </c>
      <c r="AAO16" s="7">
        <f t="shared" si="15"/>
        <v>7.962401237</v>
      </c>
      <c r="AAP16" s="7">
        <f t="shared" si="15"/>
        <v>7.826762973</v>
      </c>
      <c r="AAQ16" s="7">
        <f t="shared" si="15"/>
        <v>8.572425793</v>
      </c>
      <c r="AAR16" s="7">
        <f t="shared" si="15"/>
        <v>8.113108458</v>
      </c>
      <c r="AAS16" s="7">
        <f t="shared" si="15"/>
        <v>7.960220852</v>
      </c>
      <c r="AAT16" s="7">
        <f t="shared" si="15"/>
        <v>7.718265096</v>
      </c>
      <c r="AAU16" s="7">
        <f t="shared" si="15"/>
        <v>8.11944198</v>
      </c>
      <c r="AAV16" s="7">
        <f t="shared" si="15"/>
        <v>8.333977525</v>
      </c>
      <c r="AAW16" s="7">
        <f t="shared" si="15"/>
        <v>7.51045521</v>
      </c>
      <c r="AAX16" s="7">
        <f t="shared" si="15"/>
        <v>7.974304827</v>
      </c>
      <c r="AAY16" s="7">
        <f t="shared" si="15"/>
        <v>7.954268106</v>
      </c>
      <c r="AAZ16" s="7">
        <f t="shared" si="15"/>
        <v>8.068937026</v>
      </c>
      <c r="ABA16" s="7">
        <f t="shared" si="15"/>
        <v>8.225373189</v>
      </c>
      <c r="ABB16" s="7">
        <f t="shared" si="15"/>
        <v>8.512247373</v>
      </c>
      <c r="ABC16" s="7">
        <f t="shared" si="15"/>
        <v>8.925010482</v>
      </c>
      <c r="ABD16" s="7">
        <f t="shared" si="15"/>
        <v>8.061389711</v>
      </c>
      <c r="ABE16" s="7">
        <f t="shared" si="15"/>
        <v>8.536819745</v>
      </c>
      <c r="ABF16" s="7">
        <f t="shared" si="15"/>
        <v>8.626405868</v>
      </c>
      <c r="ABG16" s="7">
        <f t="shared" si="15"/>
        <v>8.611544187</v>
      </c>
      <c r="ABH16" s="7">
        <f t="shared" si="15"/>
        <v>8.109508968</v>
      </c>
      <c r="ABI16" s="7">
        <f t="shared" si="15"/>
        <v>7.227239648</v>
      </c>
      <c r="ABJ16" s="7">
        <f t="shared" si="15"/>
        <v>7.891556643</v>
      </c>
      <c r="ABK16" s="7">
        <f t="shared" si="15"/>
        <v>9.095052349</v>
      </c>
      <c r="ABL16" s="7">
        <f t="shared" si="15"/>
        <v>7.313536041</v>
      </c>
      <c r="ABM16" s="7">
        <f t="shared" si="15"/>
        <v>7.967042575</v>
      </c>
      <c r="ABN16" s="7">
        <f t="shared" si="15"/>
        <v>8.99324313</v>
      </c>
      <c r="ABO16" s="7">
        <f t="shared" si="15"/>
        <v>7.420300398</v>
      </c>
      <c r="ABP16" s="7">
        <f t="shared" si="15"/>
        <v>7.938567895</v>
      </c>
      <c r="ABQ16" s="7">
        <f t="shared" si="15"/>
        <v>9.244378003</v>
      </c>
      <c r="ABR16" s="7">
        <f t="shared" si="15"/>
        <v>7.92595366</v>
      </c>
      <c r="ABS16" s="7">
        <f t="shared" si="15"/>
        <v>8.333350274</v>
      </c>
      <c r="ABT16" s="7">
        <f t="shared" si="15"/>
        <v>9.592115686</v>
      </c>
      <c r="ABU16" s="7">
        <f t="shared" si="15"/>
        <v>8.10798757</v>
      </c>
      <c r="ABV16" s="7">
        <f t="shared" si="15"/>
        <v>8.365935671</v>
      </c>
      <c r="ABW16" s="7">
        <f t="shared" si="15"/>
        <v>8.212124072</v>
      </c>
      <c r="ABX16" s="7">
        <f t="shared" si="15"/>
        <v>8.621259893</v>
      </c>
      <c r="ABY16" s="7">
        <f t="shared" si="15"/>
        <v>8.238980364</v>
      </c>
      <c r="ABZ16" s="7">
        <f t="shared" si="15"/>
        <v>8.416250355</v>
      </c>
      <c r="ACA16" s="7">
        <f t="shared" si="15"/>
        <v>8.40339185</v>
      </c>
      <c r="ACB16" s="7">
        <f t="shared" si="15"/>
        <v>7.936293801</v>
      </c>
      <c r="ACC16" s="7">
        <f t="shared" si="15"/>
        <v>8.986249269</v>
      </c>
      <c r="ACD16" s="7">
        <f t="shared" si="15"/>
        <v>8.927448844</v>
      </c>
      <c r="ACE16" s="7">
        <f t="shared" si="15"/>
        <v>8.320092191</v>
      </c>
      <c r="ACF16" s="7">
        <f t="shared" si="15"/>
        <v>8.779122925</v>
      </c>
      <c r="ACG16" s="7">
        <f t="shared" si="15"/>
        <v>7.610300074</v>
      </c>
      <c r="ACH16" s="7">
        <f t="shared" si="15"/>
        <v>8.033288726</v>
      </c>
      <c r="ACI16" s="7">
        <f t="shared" si="15"/>
        <v>8.647418283</v>
      </c>
      <c r="ACJ16" s="7">
        <f t="shared" si="15"/>
        <v>8.485794039</v>
      </c>
      <c r="ACK16" s="7">
        <f t="shared" si="15"/>
        <v>8.665359543</v>
      </c>
      <c r="ACL16" s="7">
        <f t="shared" si="15"/>
        <v>7.740002547</v>
      </c>
      <c r="ACM16" s="7">
        <f t="shared" si="15"/>
        <v>7.993113476</v>
      </c>
      <c r="ACN16" s="7">
        <f t="shared" si="15"/>
        <v>9.554934148</v>
      </c>
      <c r="ACO16" s="7">
        <f t="shared" si="15"/>
        <v>8.374812046</v>
      </c>
      <c r="ACP16" s="7">
        <f t="shared" si="15"/>
        <v>8.086034656</v>
      </c>
      <c r="ACQ16" s="7">
        <f t="shared" si="15"/>
        <v>9.051513318</v>
      </c>
      <c r="ACR16" s="7">
        <f t="shared" si="15"/>
        <v>7.509434803</v>
      </c>
      <c r="ACS16" s="7">
        <f t="shared" si="15"/>
        <v>7.092713035</v>
      </c>
      <c r="ACT16" s="7">
        <f t="shared" si="15"/>
        <v>8.090961113</v>
      </c>
      <c r="ACU16" s="7">
        <f t="shared" si="15"/>
        <v>8.215809777</v>
      </c>
      <c r="ACV16" s="7">
        <f t="shared" si="15"/>
        <v>7.891378162</v>
      </c>
      <c r="ACW16" s="7">
        <f t="shared" si="15"/>
        <v>8.684000699</v>
      </c>
      <c r="ACX16" s="7">
        <f t="shared" si="15"/>
        <v>7.792610539</v>
      </c>
      <c r="ACY16" s="7">
        <f t="shared" si="15"/>
        <v>7.899538922</v>
      </c>
      <c r="ACZ16" s="7">
        <f t="shared" si="15"/>
        <v>8.226958489</v>
      </c>
      <c r="ADA16" s="7">
        <f t="shared" si="15"/>
        <v>8.375920148</v>
      </c>
      <c r="ADB16" s="7">
        <f t="shared" si="15"/>
        <v>8.225131628</v>
      </c>
      <c r="ADC16" s="7">
        <f t="shared" si="15"/>
        <v>8.554892258</v>
      </c>
      <c r="ADD16" s="7">
        <f t="shared" si="15"/>
        <v>9.085311774</v>
      </c>
      <c r="ADE16" s="7">
        <f t="shared" si="15"/>
        <v>8.420264545</v>
      </c>
      <c r="ADF16" s="7">
        <f t="shared" si="15"/>
        <v>8.662484643</v>
      </c>
      <c r="ADG16" s="7">
        <f t="shared" si="15"/>
        <v>8.575167104</v>
      </c>
      <c r="ADH16" s="7">
        <f t="shared" si="15"/>
        <v>7.435365877</v>
      </c>
      <c r="ADI16" s="7">
        <f t="shared" si="15"/>
        <v>8.591680209</v>
      </c>
      <c r="ADJ16" s="7">
        <f t="shared" si="15"/>
        <v>8.883623567</v>
      </c>
      <c r="ADK16" s="7">
        <f t="shared" si="15"/>
        <v>8.450714171</v>
      </c>
      <c r="ADL16" s="7">
        <f t="shared" si="15"/>
        <v>7.912753197</v>
      </c>
      <c r="ADM16" s="7">
        <f t="shared" si="15"/>
        <v>8.353178953</v>
      </c>
      <c r="ADN16" s="7">
        <f t="shared" si="15"/>
        <v>8.091345064</v>
      </c>
      <c r="ADO16" s="7">
        <f t="shared" si="15"/>
        <v>8.703118078</v>
      </c>
      <c r="ADP16" s="7">
        <f t="shared" si="15"/>
        <v>7.705076749</v>
      </c>
      <c r="ADQ16" s="7">
        <f t="shared" si="15"/>
        <v>7.372768911</v>
      </c>
      <c r="ADR16" s="7">
        <f t="shared" si="15"/>
        <v>8.725181927</v>
      </c>
      <c r="ADS16" s="7">
        <f t="shared" si="15"/>
        <v>7.866196017</v>
      </c>
      <c r="ADT16" s="7">
        <f t="shared" si="15"/>
        <v>7.998076234</v>
      </c>
      <c r="ADU16" s="7">
        <f t="shared" si="15"/>
        <v>7.954410774</v>
      </c>
      <c r="ADV16" s="7">
        <f t="shared" si="15"/>
        <v>8.370788848</v>
      </c>
      <c r="ADW16" s="7">
        <f t="shared" si="15"/>
        <v>7.649792637</v>
      </c>
      <c r="ADX16" s="7">
        <f t="shared" si="15"/>
        <v>8.164777525</v>
      </c>
      <c r="ADY16" s="7">
        <f t="shared" si="15"/>
        <v>8.283233883</v>
      </c>
      <c r="ADZ16" s="7">
        <f t="shared" si="15"/>
        <v>8.5238894</v>
      </c>
      <c r="AEA16" s="7">
        <f t="shared" si="15"/>
        <v>7.588350808</v>
      </c>
      <c r="AEB16" s="7">
        <f t="shared" si="15"/>
        <v>8.086713278</v>
      </c>
      <c r="AEC16" s="7">
        <f t="shared" si="15"/>
        <v>7.494288451</v>
      </c>
      <c r="AED16" s="7">
        <f t="shared" si="15"/>
        <v>8.622640495</v>
      </c>
      <c r="AEE16" s="7">
        <f t="shared" si="15"/>
        <v>7.96560563</v>
      </c>
      <c r="AEF16" s="7">
        <f t="shared" si="15"/>
        <v>8.622156545</v>
      </c>
      <c r="AEG16" s="7">
        <f t="shared" si="15"/>
        <v>8.024042521</v>
      </c>
      <c r="AEH16" s="7">
        <f t="shared" si="15"/>
        <v>8.251353803</v>
      </c>
      <c r="AEI16" s="7">
        <f t="shared" si="15"/>
        <v>8.034436673</v>
      </c>
      <c r="AEJ16" s="7">
        <f t="shared" si="15"/>
        <v>8.281221112</v>
      </c>
      <c r="AEK16" s="7">
        <f t="shared" si="15"/>
        <v>6.823712301</v>
      </c>
      <c r="AEL16" s="7">
        <f t="shared" si="15"/>
        <v>9.616490595</v>
      </c>
      <c r="AEM16" s="7">
        <f t="shared" si="15"/>
        <v>8.724732509</v>
      </c>
      <c r="AEN16" s="7">
        <f t="shared" si="15"/>
        <v>7.601869912</v>
      </c>
      <c r="AEO16" s="7">
        <f t="shared" si="15"/>
        <v>8.391373847</v>
      </c>
      <c r="AEP16" s="7">
        <f t="shared" si="15"/>
        <v>8.789612495</v>
      </c>
      <c r="AEQ16" s="7">
        <f t="shared" si="15"/>
        <v>7.037332719</v>
      </c>
      <c r="AER16" s="7">
        <f t="shared" si="15"/>
        <v>7.903345236</v>
      </c>
      <c r="AES16" s="7">
        <f t="shared" si="15"/>
        <v>8.396452792</v>
      </c>
      <c r="AET16" s="7">
        <f t="shared" si="15"/>
        <v>7.570662683</v>
      </c>
      <c r="AEU16" s="7">
        <f t="shared" si="15"/>
        <v>8.487349604</v>
      </c>
      <c r="AEV16" s="7">
        <f t="shared" si="15"/>
        <v>7.671543141</v>
      </c>
      <c r="AEW16" s="7">
        <f t="shared" si="15"/>
        <v>9.126814673</v>
      </c>
      <c r="AEX16" s="7">
        <f t="shared" si="15"/>
        <v>8.014278505</v>
      </c>
      <c r="AEY16" s="7">
        <f t="shared" si="15"/>
        <v>8.943477302</v>
      </c>
      <c r="AEZ16" s="7">
        <f t="shared" si="15"/>
        <v>8.831934894</v>
      </c>
      <c r="AFA16" s="7">
        <f t="shared" si="15"/>
        <v>8.567409234</v>
      </c>
      <c r="AFB16" s="7">
        <f t="shared" si="15"/>
        <v>8.446802467</v>
      </c>
      <c r="AFC16" s="7">
        <f t="shared" si="15"/>
        <v>7.816726782</v>
      </c>
      <c r="AFD16" s="7">
        <f t="shared" si="15"/>
        <v>8.035802634</v>
      </c>
      <c r="AFE16" s="7">
        <f t="shared" si="15"/>
        <v>9.073958798</v>
      </c>
      <c r="AFF16" s="7">
        <f t="shared" si="15"/>
        <v>7.491902126</v>
      </c>
      <c r="AFG16" s="7">
        <f t="shared" si="15"/>
        <v>7.182554998</v>
      </c>
      <c r="AFH16" s="7">
        <f t="shared" si="15"/>
        <v>7.711422371</v>
      </c>
      <c r="AFI16" s="7">
        <f t="shared" si="15"/>
        <v>8.796651072</v>
      </c>
      <c r="AFJ16" s="7">
        <f t="shared" si="15"/>
        <v>7.32404812</v>
      </c>
      <c r="AFK16" s="7">
        <f t="shared" si="15"/>
        <v>7.952665684</v>
      </c>
      <c r="AFL16" s="7">
        <f t="shared" si="15"/>
        <v>8.412220947</v>
      </c>
      <c r="AFM16" s="7">
        <f t="shared" si="15"/>
        <v>8.828897957</v>
      </c>
      <c r="AFN16" s="7">
        <f t="shared" si="15"/>
        <v>8.403420408</v>
      </c>
      <c r="AFO16" s="7">
        <f t="shared" si="15"/>
        <v>7.996923782</v>
      </c>
      <c r="AFP16" s="7">
        <f t="shared" si="15"/>
        <v>8.367107075</v>
      </c>
      <c r="AFQ16" s="7">
        <f t="shared" si="15"/>
        <v>7.898445446</v>
      </c>
      <c r="AFR16" s="7">
        <f t="shared" si="15"/>
        <v>8.055352518</v>
      </c>
      <c r="AFS16" s="7">
        <f t="shared" si="15"/>
        <v>8.255234811</v>
      </c>
      <c r="AFT16" s="7">
        <f t="shared" si="15"/>
        <v>8.272945307</v>
      </c>
      <c r="AFU16" s="7">
        <f t="shared" si="15"/>
        <v>8.062777979</v>
      </c>
      <c r="AFV16" s="7">
        <f t="shared" si="15"/>
        <v>8.215092441</v>
      </c>
      <c r="AFW16" s="7">
        <f t="shared" si="15"/>
        <v>7.481680114</v>
      </c>
      <c r="AFX16" s="7">
        <f t="shared" si="15"/>
        <v>8.672856202</v>
      </c>
      <c r="AFY16" s="7">
        <f t="shared" si="15"/>
        <v>8.727854972</v>
      </c>
      <c r="AFZ16" s="7">
        <f t="shared" si="15"/>
        <v>8.475772732</v>
      </c>
      <c r="AGA16" s="7">
        <f t="shared" si="15"/>
        <v>7.993750654</v>
      </c>
      <c r="AGB16" s="7">
        <f t="shared" si="15"/>
        <v>8.523848492</v>
      </c>
      <c r="AGC16" s="7">
        <f t="shared" si="15"/>
        <v>8.511118146</v>
      </c>
      <c r="AGD16" s="7">
        <f t="shared" si="15"/>
        <v>8.417077332</v>
      </c>
      <c r="AGE16" s="7">
        <f t="shared" si="15"/>
        <v>9.034905576</v>
      </c>
      <c r="AGF16" s="7">
        <f t="shared" si="15"/>
        <v>7.864733781</v>
      </c>
      <c r="AGG16" s="7">
        <f t="shared" si="15"/>
        <v>7.975604071</v>
      </c>
      <c r="AGH16" s="7">
        <f t="shared" si="15"/>
        <v>8.765388044</v>
      </c>
      <c r="AGI16" s="7">
        <f t="shared" si="15"/>
        <v>9.451302037</v>
      </c>
      <c r="AGJ16" s="7">
        <f t="shared" si="15"/>
        <v>7.811857265</v>
      </c>
      <c r="AGK16" s="7">
        <f t="shared" si="15"/>
        <v>8.833172531</v>
      </c>
      <c r="AGL16" s="7">
        <f t="shared" si="15"/>
        <v>8.731191497</v>
      </c>
      <c r="AGM16" s="7">
        <f t="shared" si="15"/>
        <v>7.096208856</v>
      </c>
      <c r="AGN16" s="7">
        <f t="shared" si="15"/>
        <v>8.263888752</v>
      </c>
      <c r="AGO16" s="7">
        <f t="shared" si="15"/>
        <v>7.690674364</v>
      </c>
      <c r="AGP16" s="7">
        <f t="shared" si="15"/>
        <v>8.024369236</v>
      </c>
      <c r="AGQ16" s="7">
        <f t="shared" si="15"/>
        <v>8.661877457</v>
      </c>
      <c r="AGR16" s="7">
        <f t="shared" si="15"/>
        <v>8.243776036</v>
      </c>
      <c r="AGS16" s="7">
        <f t="shared" si="15"/>
        <v>7.553143892</v>
      </c>
      <c r="AGT16" s="7">
        <f t="shared" si="15"/>
        <v>8.602415653</v>
      </c>
      <c r="AGU16" s="7">
        <f t="shared" si="15"/>
        <v>8.277624118</v>
      </c>
      <c r="AGV16" s="7">
        <f t="shared" si="15"/>
        <v>8.469255084</v>
      </c>
      <c r="AGW16" s="7">
        <f t="shared" si="15"/>
        <v>8.992731359</v>
      </c>
      <c r="AGX16" s="7">
        <f t="shared" si="15"/>
        <v>8.11933546</v>
      </c>
      <c r="AGY16" s="7">
        <f t="shared" si="15"/>
        <v>8.153592226</v>
      </c>
      <c r="AGZ16" s="7">
        <f t="shared" si="15"/>
        <v>8.302566627</v>
      </c>
      <c r="AHA16" s="7">
        <f t="shared" si="15"/>
        <v>8.157431524</v>
      </c>
      <c r="AHB16" s="7">
        <f t="shared" si="15"/>
        <v>8.887426521</v>
      </c>
      <c r="AHC16" s="7">
        <f t="shared" si="15"/>
        <v>8.750434415</v>
      </c>
      <c r="AHD16" s="7">
        <f t="shared" si="15"/>
        <v>8.013848131</v>
      </c>
      <c r="AHE16" s="7">
        <f t="shared" si="15"/>
        <v>7.981065236</v>
      </c>
      <c r="AHF16" s="7">
        <f t="shared" si="15"/>
        <v>7.351328552</v>
      </c>
      <c r="AHG16" s="7">
        <f t="shared" si="15"/>
        <v>7.294678079</v>
      </c>
      <c r="AHH16" s="7">
        <f t="shared" si="15"/>
        <v>8.80554354</v>
      </c>
      <c r="AHI16" s="7">
        <f t="shared" si="15"/>
        <v>9.358412114</v>
      </c>
      <c r="AHJ16" s="7">
        <f t="shared" si="15"/>
        <v>7.185155786</v>
      </c>
      <c r="AHK16" s="7">
        <f t="shared" si="15"/>
        <v>7.646927443</v>
      </c>
      <c r="AHL16" s="7">
        <f t="shared" si="15"/>
        <v>7.671504658</v>
      </c>
      <c r="AHM16" s="7">
        <f t="shared" si="15"/>
        <v>7.774520662</v>
      </c>
      <c r="AHN16" s="7">
        <f t="shared" si="15"/>
        <v>8.759822741</v>
      </c>
      <c r="AHO16" s="7">
        <f t="shared" si="15"/>
        <v>7.746233772</v>
      </c>
      <c r="AHP16" s="7">
        <f t="shared" si="15"/>
        <v>7.648322583</v>
      </c>
      <c r="AHQ16" s="7">
        <f t="shared" si="15"/>
        <v>8.617891229</v>
      </c>
      <c r="AHR16" s="7">
        <f t="shared" si="15"/>
        <v>8.438611283</v>
      </c>
      <c r="AHS16" s="7">
        <f t="shared" si="15"/>
        <v>7.796470214</v>
      </c>
      <c r="AHT16" s="7">
        <f t="shared" si="15"/>
        <v>8.046966658</v>
      </c>
      <c r="AHU16" s="7">
        <f t="shared" si="15"/>
        <v>8.378979652</v>
      </c>
      <c r="AHV16" s="7">
        <f t="shared" si="15"/>
        <v>8.13202825</v>
      </c>
      <c r="AHW16" s="7">
        <f t="shared" si="15"/>
        <v>8.307493575</v>
      </c>
      <c r="AHX16" s="7">
        <f t="shared" si="15"/>
        <v>7.521504928</v>
      </c>
      <c r="AHY16" s="7">
        <f t="shared" si="15"/>
        <v>7.917964964</v>
      </c>
      <c r="AHZ16" s="7">
        <f t="shared" si="15"/>
        <v>8.344763014</v>
      </c>
      <c r="AIA16" s="7">
        <f t="shared" si="15"/>
        <v>8.150588786</v>
      </c>
      <c r="AIB16" s="7">
        <f t="shared" si="15"/>
        <v>8.091098717</v>
      </c>
      <c r="AIC16" s="7">
        <f t="shared" si="15"/>
        <v>8.444831157</v>
      </c>
      <c r="AID16" s="7">
        <f t="shared" si="15"/>
        <v>7.726572432</v>
      </c>
      <c r="AIE16" s="7">
        <f t="shared" si="15"/>
        <v>8.384122679</v>
      </c>
      <c r="AIF16" s="7">
        <f t="shared" si="15"/>
        <v>8.21891641</v>
      </c>
      <c r="AIG16" s="7">
        <f t="shared" si="15"/>
        <v>8.121671609</v>
      </c>
      <c r="AIH16" s="7">
        <f t="shared" si="15"/>
        <v>8.443390416</v>
      </c>
      <c r="AII16" s="7">
        <f t="shared" si="15"/>
        <v>8.523622356</v>
      </c>
      <c r="AIJ16" s="7">
        <f t="shared" si="15"/>
        <v>8.199436827</v>
      </c>
      <c r="AIK16" s="7">
        <f t="shared" si="15"/>
        <v>8.000297806</v>
      </c>
      <c r="AIL16" s="7">
        <f t="shared" si="15"/>
        <v>8.071958996</v>
      </c>
      <c r="AIM16" s="7">
        <f t="shared" si="15"/>
        <v>8.252584916</v>
      </c>
      <c r="AIN16" s="7">
        <f t="shared" si="15"/>
        <v>8.158554972</v>
      </c>
      <c r="AIO16" s="7">
        <f t="shared" si="15"/>
        <v>8.036272866</v>
      </c>
      <c r="AIP16" s="7">
        <f t="shared" si="15"/>
        <v>8.053618984</v>
      </c>
      <c r="AIQ16" s="7">
        <f t="shared" si="15"/>
        <v>7.803207347</v>
      </c>
      <c r="AIR16" s="7">
        <f t="shared" si="15"/>
        <v>7.956202032</v>
      </c>
      <c r="AIS16" s="7">
        <f t="shared" si="15"/>
        <v>8.177410815</v>
      </c>
      <c r="AIT16" s="7">
        <f t="shared" si="15"/>
        <v>8.705384464</v>
      </c>
      <c r="AIU16" s="7">
        <f t="shared" si="15"/>
        <v>7.581578006</v>
      </c>
      <c r="AIV16" s="7">
        <f t="shared" si="15"/>
        <v>8.3523177</v>
      </c>
      <c r="AIW16" s="7">
        <f t="shared" si="15"/>
        <v>8.694989856</v>
      </c>
      <c r="AIX16" s="7">
        <f t="shared" si="15"/>
        <v>7.752851643</v>
      </c>
      <c r="AIY16" s="7">
        <f t="shared" si="15"/>
        <v>8.134662307</v>
      </c>
      <c r="AIZ16" s="7">
        <f t="shared" si="15"/>
        <v>8.427392147</v>
      </c>
      <c r="AJA16" s="7">
        <f t="shared" si="15"/>
        <v>8.073456979</v>
      </c>
      <c r="AJB16" s="7">
        <f t="shared" si="15"/>
        <v>7.811753949</v>
      </c>
      <c r="AJC16" s="7">
        <f t="shared" si="15"/>
        <v>8.603671762</v>
      </c>
      <c r="AJD16" s="7">
        <f t="shared" si="15"/>
        <v>8.519605473</v>
      </c>
      <c r="AJE16" s="7">
        <f t="shared" si="15"/>
        <v>9.041052963</v>
      </c>
      <c r="AJF16" s="7">
        <f t="shared" si="15"/>
        <v>8.621999189</v>
      </c>
      <c r="AJG16" s="7">
        <f t="shared" si="15"/>
        <v>7.706088677</v>
      </c>
      <c r="AJH16" s="7">
        <f t="shared" si="15"/>
        <v>7.241963505</v>
      </c>
      <c r="AJI16" s="7">
        <f t="shared" si="15"/>
        <v>9.057573409</v>
      </c>
      <c r="AJJ16" s="7">
        <f t="shared" si="15"/>
        <v>8.225273518</v>
      </c>
      <c r="AJK16" s="7">
        <f t="shared" si="15"/>
        <v>7.394800742</v>
      </c>
      <c r="AJL16" s="7">
        <f t="shared" si="15"/>
        <v>8.303812228</v>
      </c>
      <c r="AJM16" s="7">
        <f t="shared" si="15"/>
        <v>8.38547186</v>
      </c>
      <c r="AJN16" s="7">
        <f t="shared" si="15"/>
        <v>7.470071989</v>
      </c>
      <c r="AJO16" s="7">
        <f t="shared" si="15"/>
        <v>8.751701702</v>
      </c>
      <c r="AJP16" s="7">
        <f t="shared" si="15"/>
        <v>8.636624749</v>
      </c>
      <c r="AJQ16" s="7">
        <f t="shared" si="15"/>
        <v>8.208424068</v>
      </c>
      <c r="AJR16" s="7">
        <f t="shared" si="15"/>
        <v>7.66359224</v>
      </c>
      <c r="AJS16" s="7">
        <f t="shared" si="15"/>
        <v>8.567705369</v>
      </c>
      <c r="AJT16" s="7">
        <f t="shared" si="15"/>
        <v>8.574838612</v>
      </c>
      <c r="AJU16" s="7">
        <f t="shared" si="15"/>
        <v>7.3593907</v>
      </c>
      <c r="AJV16" s="7">
        <f t="shared" si="15"/>
        <v>7.933884499</v>
      </c>
      <c r="AJW16" s="7">
        <f t="shared" si="15"/>
        <v>7.721909107</v>
      </c>
      <c r="AJX16" s="7">
        <f t="shared" si="15"/>
        <v>8.147698011</v>
      </c>
      <c r="AJY16" s="7">
        <f t="shared" si="15"/>
        <v>8.796362734</v>
      </c>
      <c r="AJZ16" s="7">
        <f t="shared" si="15"/>
        <v>7.926038641</v>
      </c>
      <c r="AKA16" s="7">
        <f t="shared" si="15"/>
        <v>8.870396526</v>
      </c>
      <c r="AKB16" s="7">
        <f t="shared" si="15"/>
        <v>8.310131756</v>
      </c>
      <c r="AKC16" s="7">
        <f t="shared" si="15"/>
        <v>8.182335683</v>
      </c>
      <c r="AKD16" s="7">
        <f t="shared" si="15"/>
        <v>8.245504902</v>
      </c>
      <c r="AKE16" s="7">
        <f t="shared" si="15"/>
        <v>8.068017572</v>
      </c>
      <c r="AKF16" s="7">
        <f t="shared" si="15"/>
        <v>7.705176237</v>
      </c>
      <c r="AKG16" s="7">
        <f t="shared" si="15"/>
        <v>7.834121718</v>
      </c>
      <c r="AKH16" s="7">
        <f t="shared" si="15"/>
        <v>8.160330219</v>
      </c>
      <c r="AKI16" s="7">
        <f t="shared" si="15"/>
        <v>8.373070861</v>
      </c>
      <c r="AKJ16" s="7">
        <f t="shared" si="15"/>
        <v>8.517313396</v>
      </c>
      <c r="AKK16" s="7">
        <f t="shared" si="15"/>
        <v>7.791009328</v>
      </c>
      <c r="AKL16" s="7">
        <f t="shared" si="15"/>
        <v>7.800914266</v>
      </c>
      <c r="AKM16" s="7">
        <f t="shared" si="15"/>
        <v>8.878117896</v>
      </c>
      <c r="AKN16" s="7">
        <f t="shared" si="15"/>
        <v>8.369650387</v>
      </c>
      <c r="AKO16" s="7">
        <f t="shared" si="15"/>
        <v>8.352970704</v>
      </c>
      <c r="AKP16" s="7">
        <f t="shared" si="15"/>
        <v>8.749842338</v>
      </c>
      <c r="AKQ16" s="7">
        <f t="shared" si="15"/>
        <v>7.462509103</v>
      </c>
      <c r="AKR16" s="7">
        <f t="shared" si="15"/>
        <v>8.441738466</v>
      </c>
      <c r="AKS16" s="7">
        <f t="shared" si="15"/>
        <v>9.244885867</v>
      </c>
      <c r="AKT16" s="7">
        <f t="shared" si="15"/>
        <v>8.119942508</v>
      </c>
      <c r="AKU16" s="7">
        <f t="shared" si="15"/>
        <v>8.765286716</v>
      </c>
      <c r="AKV16" s="7">
        <f t="shared" si="15"/>
        <v>8.361832762</v>
      </c>
      <c r="AKW16" s="7">
        <f t="shared" si="15"/>
        <v>7.800310968</v>
      </c>
      <c r="AKX16" s="7">
        <f t="shared" si="15"/>
        <v>8.098695828</v>
      </c>
      <c r="AKY16" s="7">
        <f t="shared" si="15"/>
        <v>8.151697579</v>
      </c>
      <c r="AKZ16" s="7">
        <f t="shared" si="15"/>
        <v>7.986869267</v>
      </c>
      <c r="ALA16" s="7">
        <f t="shared" si="15"/>
        <v>7.659175008</v>
      </c>
      <c r="ALB16" s="7">
        <f t="shared" si="15"/>
        <v>8.97508623</v>
      </c>
      <c r="ALC16" s="7">
        <f t="shared" si="15"/>
        <v>8.772689836</v>
      </c>
      <c r="ALD16" s="7">
        <f t="shared" si="15"/>
        <v>8.112740644</v>
      </c>
      <c r="ALE16" s="7">
        <f t="shared" si="15"/>
        <v>8.111604598</v>
      </c>
      <c r="ALF16" s="7">
        <f t="shared" si="15"/>
        <v>8.357986749</v>
      </c>
      <c r="ALG16" s="7">
        <f t="shared" si="15"/>
        <v>9.094798858</v>
      </c>
      <c r="ALH16" s="7">
        <f t="shared" si="15"/>
        <v>7.918650102</v>
      </c>
      <c r="ALI16" s="7">
        <f t="shared" si="15"/>
        <v>8.277423304</v>
      </c>
      <c r="ALJ16" s="7">
        <f t="shared" si="15"/>
        <v>7.527860568</v>
      </c>
      <c r="ALK16" s="7">
        <f t="shared" si="15"/>
        <v>8.616224557</v>
      </c>
      <c r="ALL16" s="7">
        <f t="shared" si="15"/>
        <v>8.034292077</v>
      </c>
      <c r="ALM16" s="7">
        <f t="shared" si="15"/>
        <v>7.21517878</v>
      </c>
      <c r="ALN16" s="7">
        <f t="shared" si="15"/>
        <v>8.596614519</v>
      </c>
      <c r="ALO16" s="7">
        <f t="shared" si="15"/>
        <v>8.006740247</v>
      </c>
      <c r="ALP16" s="7">
        <f t="shared" si="15"/>
        <v>8.986039136</v>
      </c>
      <c r="ALQ16" s="7">
        <f t="shared" si="15"/>
        <v>7.789713693</v>
      </c>
      <c r="ALR16" s="7">
        <f t="shared" si="15"/>
        <v>8.449825653</v>
      </c>
      <c r="ALS16" s="7">
        <f t="shared" si="15"/>
        <v>8.033213634</v>
      </c>
      <c r="ALT16" s="7">
        <f t="shared" si="15"/>
        <v>8.184561558</v>
      </c>
    </row>
    <row r="17">
      <c r="A17" s="18">
        <v>40987.0</v>
      </c>
      <c r="B17" s="19">
        <v>9.53</v>
      </c>
      <c r="C17" s="21">
        <f t="shared" si="2"/>
        <v>-0.02793766801</v>
      </c>
      <c r="D17" s="21"/>
      <c r="E17" s="21"/>
      <c r="F17" s="20"/>
      <c r="G17" s="21"/>
      <c r="H17" s="7">
        <f t="shared" si="3"/>
        <v>14</v>
      </c>
      <c r="I17" s="7">
        <f t="shared" ref="I17:ALT17" si="16">I16 * EXP( NORMINV(RAND(),$D$4,$E$4))</f>
        <v>7.935668366</v>
      </c>
      <c r="J17" s="7">
        <f t="shared" si="16"/>
        <v>8.37080275</v>
      </c>
      <c r="K17" s="7">
        <f t="shared" si="16"/>
        <v>8.829587631</v>
      </c>
      <c r="L17" s="7">
        <f t="shared" si="16"/>
        <v>9.130055754</v>
      </c>
      <c r="M17" s="7">
        <f t="shared" si="16"/>
        <v>7.97284494</v>
      </c>
      <c r="N17" s="7">
        <f t="shared" si="16"/>
        <v>7.307619086</v>
      </c>
      <c r="O17" s="7">
        <f t="shared" si="16"/>
        <v>8.146291997</v>
      </c>
      <c r="P17" s="7">
        <f t="shared" si="16"/>
        <v>8.287198328</v>
      </c>
      <c r="Q17" s="7">
        <f t="shared" si="16"/>
        <v>9.343237304</v>
      </c>
      <c r="R17" s="7">
        <f t="shared" si="16"/>
        <v>7.840203423</v>
      </c>
      <c r="S17" s="7">
        <f t="shared" si="16"/>
        <v>8.409790196</v>
      </c>
      <c r="T17" s="7">
        <f t="shared" si="16"/>
        <v>8.166937661</v>
      </c>
      <c r="U17" s="7">
        <f t="shared" si="16"/>
        <v>8.49966285</v>
      </c>
      <c r="V17" s="7">
        <f t="shared" si="16"/>
        <v>8.161138872</v>
      </c>
      <c r="W17" s="7">
        <f t="shared" si="16"/>
        <v>8.555140566</v>
      </c>
      <c r="X17" s="7">
        <f t="shared" si="16"/>
        <v>8.207521847</v>
      </c>
      <c r="Y17" s="7">
        <f t="shared" si="16"/>
        <v>8.684849861</v>
      </c>
      <c r="Z17" s="7">
        <f t="shared" si="16"/>
        <v>7.962165322</v>
      </c>
      <c r="AA17" s="7">
        <f t="shared" si="16"/>
        <v>8.05338803</v>
      </c>
      <c r="AB17" s="7">
        <f t="shared" si="16"/>
        <v>7.453152151</v>
      </c>
      <c r="AC17" s="7">
        <f t="shared" si="16"/>
        <v>8.635157759</v>
      </c>
      <c r="AD17" s="7">
        <f t="shared" si="16"/>
        <v>9.436417499</v>
      </c>
      <c r="AE17" s="7">
        <f t="shared" si="16"/>
        <v>8.570710836</v>
      </c>
      <c r="AF17" s="7">
        <f t="shared" si="16"/>
        <v>8.858797214</v>
      </c>
      <c r="AG17" s="7">
        <f t="shared" si="16"/>
        <v>8.678740064</v>
      </c>
      <c r="AH17" s="7">
        <f t="shared" si="16"/>
        <v>7.335738968</v>
      </c>
      <c r="AI17" s="7">
        <f t="shared" si="16"/>
        <v>9.299893538</v>
      </c>
      <c r="AJ17" s="7">
        <f t="shared" si="16"/>
        <v>8.923691732</v>
      </c>
      <c r="AK17" s="7">
        <f t="shared" si="16"/>
        <v>8.007446438</v>
      </c>
      <c r="AL17" s="7">
        <f t="shared" si="16"/>
        <v>8.312190158</v>
      </c>
      <c r="AM17" s="7">
        <f t="shared" si="16"/>
        <v>7.948284509</v>
      </c>
      <c r="AN17" s="7">
        <f t="shared" si="16"/>
        <v>8.102633637</v>
      </c>
      <c r="AO17" s="7">
        <f t="shared" si="16"/>
        <v>8.423783877</v>
      </c>
      <c r="AP17" s="7">
        <f t="shared" si="16"/>
        <v>8.975360039</v>
      </c>
      <c r="AQ17" s="7">
        <f t="shared" si="16"/>
        <v>7.565634275</v>
      </c>
      <c r="AR17" s="7">
        <f t="shared" si="16"/>
        <v>7.695566595</v>
      </c>
      <c r="AS17" s="7">
        <f t="shared" si="16"/>
        <v>9.38615906</v>
      </c>
      <c r="AT17" s="7">
        <f t="shared" si="16"/>
        <v>8.974926559</v>
      </c>
      <c r="AU17" s="7">
        <f t="shared" si="16"/>
        <v>7.988129191</v>
      </c>
      <c r="AV17" s="7">
        <f t="shared" si="16"/>
        <v>8.176361398</v>
      </c>
      <c r="AW17" s="7">
        <f t="shared" si="16"/>
        <v>7.821136962</v>
      </c>
      <c r="AX17" s="7">
        <f t="shared" si="16"/>
        <v>8.159473024</v>
      </c>
      <c r="AY17" s="7">
        <f t="shared" si="16"/>
        <v>7.818131661</v>
      </c>
      <c r="AZ17" s="7">
        <f t="shared" si="16"/>
        <v>7.952747298</v>
      </c>
      <c r="BA17" s="7">
        <f t="shared" si="16"/>
        <v>8.057773238</v>
      </c>
      <c r="BB17" s="7">
        <f t="shared" si="16"/>
        <v>8.663170119</v>
      </c>
      <c r="BC17" s="7">
        <f t="shared" si="16"/>
        <v>8.004382274</v>
      </c>
      <c r="BD17" s="7">
        <f t="shared" si="16"/>
        <v>8.212001582</v>
      </c>
      <c r="BE17" s="7">
        <f t="shared" si="16"/>
        <v>8.116744228</v>
      </c>
      <c r="BF17" s="7">
        <f t="shared" si="16"/>
        <v>8.805270405</v>
      </c>
      <c r="BG17" s="7">
        <f t="shared" si="16"/>
        <v>9.685700751</v>
      </c>
      <c r="BH17" s="7">
        <f t="shared" si="16"/>
        <v>8.138093217</v>
      </c>
      <c r="BI17" s="7">
        <f t="shared" si="16"/>
        <v>8.247154608</v>
      </c>
      <c r="BJ17" s="7">
        <f t="shared" si="16"/>
        <v>8.201332522</v>
      </c>
      <c r="BK17" s="7">
        <f t="shared" si="16"/>
        <v>8.177936489</v>
      </c>
      <c r="BL17" s="7">
        <f t="shared" si="16"/>
        <v>8.139896438</v>
      </c>
      <c r="BM17" s="7">
        <f t="shared" si="16"/>
        <v>8.766783663</v>
      </c>
      <c r="BN17" s="7">
        <f t="shared" si="16"/>
        <v>7.699858374</v>
      </c>
      <c r="BO17" s="7">
        <f t="shared" si="16"/>
        <v>8.393402617</v>
      </c>
      <c r="BP17" s="7">
        <f t="shared" si="16"/>
        <v>9.255781979</v>
      </c>
      <c r="BQ17" s="7">
        <f t="shared" si="16"/>
        <v>7.096299021</v>
      </c>
      <c r="BR17" s="7">
        <f t="shared" si="16"/>
        <v>7.992346307</v>
      </c>
      <c r="BS17" s="7">
        <f t="shared" si="16"/>
        <v>8.554581869</v>
      </c>
      <c r="BT17" s="7">
        <f t="shared" si="16"/>
        <v>8.728553543</v>
      </c>
      <c r="BU17" s="7">
        <f t="shared" si="16"/>
        <v>8.165053862</v>
      </c>
      <c r="BV17" s="7">
        <f t="shared" si="16"/>
        <v>7.746503331</v>
      </c>
      <c r="BW17" s="7">
        <f t="shared" si="16"/>
        <v>7.569295961</v>
      </c>
      <c r="BX17" s="7">
        <f t="shared" si="16"/>
        <v>7.853372074</v>
      </c>
      <c r="BY17" s="7">
        <f t="shared" si="16"/>
        <v>10.17169746</v>
      </c>
      <c r="BZ17" s="7">
        <f t="shared" si="16"/>
        <v>8.4467338</v>
      </c>
      <c r="CA17" s="7">
        <f t="shared" si="16"/>
        <v>7.880289394</v>
      </c>
      <c r="CB17" s="7">
        <f t="shared" si="16"/>
        <v>8.886239697</v>
      </c>
      <c r="CC17" s="7">
        <f t="shared" si="16"/>
        <v>8.162704698</v>
      </c>
      <c r="CD17" s="7">
        <f t="shared" si="16"/>
        <v>8.538907333</v>
      </c>
      <c r="CE17" s="7">
        <f t="shared" si="16"/>
        <v>8.713957957</v>
      </c>
      <c r="CF17" s="7">
        <f t="shared" si="16"/>
        <v>7.559404381</v>
      </c>
      <c r="CG17" s="7">
        <f t="shared" si="16"/>
        <v>7.86554365</v>
      </c>
      <c r="CH17" s="7">
        <f t="shared" si="16"/>
        <v>8.933250131</v>
      </c>
      <c r="CI17" s="7">
        <f t="shared" si="16"/>
        <v>8.626258159</v>
      </c>
      <c r="CJ17" s="7">
        <f t="shared" si="16"/>
        <v>7.648960982</v>
      </c>
      <c r="CK17" s="7">
        <f t="shared" si="16"/>
        <v>9.011670345</v>
      </c>
      <c r="CL17" s="7">
        <f t="shared" si="16"/>
        <v>8.065583736</v>
      </c>
      <c r="CM17" s="7">
        <f t="shared" si="16"/>
        <v>7.366183071</v>
      </c>
      <c r="CN17" s="7">
        <f t="shared" si="16"/>
        <v>7.719270391</v>
      </c>
      <c r="CO17" s="7">
        <f t="shared" si="16"/>
        <v>8.600327836</v>
      </c>
      <c r="CP17" s="7">
        <f t="shared" si="16"/>
        <v>8.583237684</v>
      </c>
      <c r="CQ17" s="7">
        <f t="shared" si="16"/>
        <v>8.636074462</v>
      </c>
      <c r="CR17" s="7">
        <f t="shared" si="16"/>
        <v>8.46120678</v>
      </c>
      <c r="CS17" s="7">
        <f t="shared" si="16"/>
        <v>7.671754623</v>
      </c>
      <c r="CT17" s="7">
        <f t="shared" si="16"/>
        <v>8.979204511</v>
      </c>
      <c r="CU17" s="7">
        <f t="shared" si="16"/>
        <v>8.098551508</v>
      </c>
      <c r="CV17" s="7">
        <f t="shared" si="16"/>
        <v>9.277485145</v>
      </c>
      <c r="CW17" s="7">
        <f t="shared" si="16"/>
        <v>7.968784048</v>
      </c>
      <c r="CX17" s="7">
        <f t="shared" si="16"/>
        <v>9.802335136</v>
      </c>
      <c r="CY17" s="7">
        <f t="shared" si="16"/>
        <v>8.248738182</v>
      </c>
      <c r="CZ17" s="7">
        <f t="shared" si="16"/>
        <v>9.178224416</v>
      </c>
      <c r="DA17" s="7">
        <f t="shared" si="16"/>
        <v>7.890873506</v>
      </c>
      <c r="DB17" s="7">
        <f t="shared" si="16"/>
        <v>8.931227139</v>
      </c>
      <c r="DC17" s="7">
        <f t="shared" si="16"/>
        <v>8.093753755</v>
      </c>
      <c r="DD17" s="7">
        <f t="shared" si="16"/>
        <v>7.826237707</v>
      </c>
      <c r="DE17" s="7">
        <f t="shared" si="16"/>
        <v>9.249667256</v>
      </c>
      <c r="DF17" s="7">
        <f t="shared" si="16"/>
        <v>7.852655727</v>
      </c>
      <c r="DG17" s="7">
        <f t="shared" si="16"/>
        <v>7.882580951</v>
      </c>
      <c r="DH17" s="7">
        <f t="shared" si="16"/>
        <v>8.208712354</v>
      </c>
      <c r="DI17" s="7">
        <f t="shared" si="16"/>
        <v>8.298760009</v>
      </c>
      <c r="DJ17" s="7">
        <f t="shared" si="16"/>
        <v>8.845982426</v>
      </c>
      <c r="DK17" s="7">
        <f t="shared" si="16"/>
        <v>9.345842688</v>
      </c>
      <c r="DL17" s="7">
        <f t="shared" si="16"/>
        <v>8.053734171</v>
      </c>
      <c r="DM17" s="7">
        <f t="shared" si="16"/>
        <v>7.786623863</v>
      </c>
      <c r="DN17" s="7">
        <f t="shared" si="16"/>
        <v>9.32710877</v>
      </c>
      <c r="DO17" s="7">
        <f t="shared" si="16"/>
        <v>7.218097388</v>
      </c>
      <c r="DP17" s="7">
        <f t="shared" si="16"/>
        <v>7.783848732</v>
      </c>
      <c r="DQ17" s="7">
        <f t="shared" si="16"/>
        <v>8.228928966</v>
      </c>
      <c r="DR17" s="7">
        <f t="shared" si="16"/>
        <v>8.052194627</v>
      </c>
      <c r="DS17" s="7">
        <f t="shared" si="16"/>
        <v>7.410784955</v>
      </c>
      <c r="DT17" s="7">
        <f t="shared" si="16"/>
        <v>8.454223034</v>
      </c>
      <c r="DU17" s="7">
        <f t="shared" si="16"/>
        <v>7.781263679</v>
      </c>
      <c r="DV17" s="7">
        <f t="shared" si="16"/>
        <v>8.108526657</v>
      </c>
      <c r="DW17" s="7">
        <f t="shared" si="16"/>
        <v>8.235286343</v>
      </c>
      <c r="DX17" s="7">
        <f t="shared" si="16"/>
        <v>7.840771426</v>
      </c>
      <c r="DY17" s="7">
        <f t="shared" si="16"/>
        <v>8.12104332</v>
      </c>
      <c r="DZ17" s="7">
        <f t="shared" si="16"/>
        <v>8.707614891</v>
      </c>
      <c r="EA17" s="7">
        <f t="shared" si="16"/>
        <v>9.087263928</v>
      </c>
      <c r="EB17" s="7">
        <f t="shared" si="16"/>
        <v>7.698125256</v>
      </c>
      <c r="EC17" s="7">
        <f t="shared" si="16"/>
        <v>7.873225186</v>
      </c>
      <c r="ED17" s="7">
        <f t="shared" si="16"/>
        <v>8.489542007</v>
      </c>
      <c r="EE17" s="7">
        <f t="shared" si="16"/>
        <v>8.55730822</v>
      </c>
      <c r="EF17" s="7">
        <f t="shared" si="16"/>
        <v>8.35315116</v>
      </c>
      <c r="EG17" s="7">
        <f t="shared" si="16"/>
        <v>8.214456939</v>
      </c>
      <c r="EH17" s="7">
        <f t="shared" si="16"/>
        <v>7.791796939</v>
      </c>
      <c r="EI17" s="7">
        <f t="shared" si="16"/>
        <v>7.851450524</v>
      </c>
      <c r="EJ17" s="7">
        <f t="shared" si="16"/>
        <v>8.013010666</v>
      </c>
      <c r="EK17" s="7">
        <f t="shared" si="16"/>
        <v>8.931015565</v>
      </c>
      <c r="EL17" s="7">
        <f t="shared" si="16"/>
        <v>7.658875352</v>
      </c>
      <c r="EM17" s="7">
        <f t="shared" si="16"/>
        <v>8.134308972</v>
      </c>
      <c r="EN17" s="7">
        <f t="shared" si="16"/>
        <v>8.662448028</v>
      </c>
      <c r="EO17" s="7">
        <f t="shared" si="16"/>
        <v>8.213145863</v>
      </c>
      <c r="EP17" s="7">
        <f t="shared" si="16"/>
        <v>9.1513682</v>
      </c>
      <c r="EQ17" s="7">
        <f t="shared" si="16"/>
        <v>8.113479989</v>
      </c>
      <c r="ER17" s="7">
        <f t="shared" si="16"/>
        <v>8.583413606</v>
      </c>
      <c r="ES17" s="7">
        <f t="shared" si="16"/>
        <v>7.864384762</v>
      </c>
      <c r="ET17" s="7">
        <f t="shared" si="16"/>
        <v>8.139996223</v>
      </c>
      <c r="EU17" s="7">
        <f t="shared" si="16"/>
        <v>7.911315088</v>
      </c>
      <c r="EV17" s="7">
        <f t="shared" si="16"/>
        <v>7.534068058</v>
      </c>
      <c r="EW17" s="7">
        <f t="shared" si="16"/>
        <v>8.327770396</v>
      </c>
      <c r="EX17" s="7">
        <f t="shared" si="16"/>
        <v>8.93028217</v>
      </c>
      <c r="EY17" s="7">
        <f t="shared" si="16"/>
        <v>8.196089926</v>
      </c>
      <c r="EZ17" s="7">
        <f t="shared" si="16"/>
        <v>8.038816901</v>
      </c>
      <c r="FA17" s="7">
        <f t="shared" si="16"/>
        <v>8.126887605</v>
      </c>
      <c r="FB17" s="7">
        <f t="shared" si="16"/>
        <v>7.54291608</v>
      </c>
      <c r="FC17" s="7">
        <f t="shared" si="16"/>
        <v>9.400356557</v>
      </c>
      <c r="FD17" s="7">
        <f t="shared" si="16"/>
        <v>9.194743598</v>
      </c>
      <c r="FE17" s="7">
        <f t="shared" si="16"/>
        <v>7.191230066</v>
      </c>
      <c r="FF17" s="7">
        <f t="shared" si="16"/>
        <v>8.279432559</v>
      </c>
      <c r="FG17" s="7">
        <f t="shared" si="16"/>
        <v>8.98652683</v>
      </c>
      <c r="FH17" s="7">
        <f t="shared" si="16"/>
        <v>8.040805342</v>
      </c>
      <c r="FI17" s="7">
        <f t="shared" si="16"/>
        <v>8.429128459</v>
      </c>
      <c r="FJ17" s="7">
        <f t="shared" si="16"/>
        <v>8.580321588</v>
      </c>
      <c r="FK17" s="7">
        <f t="shared" si="16"/>
        <v>7.558970534</v>
      </c>
      <c r="FL17" s="7">
        <f t="shared" si="16"/>
        <v>7.82767946</v>
      </c>
      <c r="FM17" s="7">
        <f t="shared" si="16"/>
        <v>7.868928837</v>
      </c>
      <c r="FN17" s="7">
        <f t="shared" si="16"/>
        <v>8.932865952</v>
      </c>
      <c r="FO17" s="7">
        <f t="shared" si="16"/>
        <v>7.493594886</v>
      </c>
      <c r="FP17" s="7">
        <f t="shared" si="16"/>
        <v>8.61048921</v>
      </c>
      <c r="FQ17" s="7">
        <f t="shared" si="16"/>
        <v>8.367319561</v>
      </c>
      <c r="FR17" s="7">
        <f t="shared" si="16"/>
        <v>8.002123472</v>
      </c>
      <c r="FS17" s="7">
        <f t="shared" si="16"/>
        <v>8.822072772</v>
      </c>
      <c r="FT17" s="7">
        <f t="shared" si="16"/>
        <v>8.602207633</v>
      </c>
      <c r="FU17" s="7">
        <f t="shared" si="16"/>
        <v>7.829783252</v>
      </c>
      <c r="FV17" s="7">
        <f t="shared" si="16"/>
        <v>8.144839452</v>
      </c>
      <c r="FW17" s="7">
        <f t="shared" si="16"/>
        <v>7.611758097</v>
      </c>
      <c r="FX17" s="7">
        <f t="shared" si="16"/>
        <v>7.556155149</v>
      </c>
      <c r="FY17" s="7">
        <f t="shared" si="16"/>
        <v>7.764732692</v>
      </c>
      <c r="FZ17" s="7">
        <f t="shared" si="16"/>
        <v>8.611060933</v>
      </c>
      <c r="GA17" s="7">
        <f t="shared" si="16"/>
        <v>7.475209755</v>
      </c>
      <c r="GB17" s="7">
        <f t="shared" si="16"/>
        <v>8.544126633</v>
      </c>
      <c r="GC17" s="7">
        <f t="shared" si="16"/>
        <v>8.20505503</v>
      </c>
      <c r="GD17" s="7">
        <f t="shared" si="16"/>
        <v>7.915220099</v>
      </c>
      <c r="GE17" s="7">
        <f t="shared" si="16"/>
        <v>8.410446184</v>
      </c>
      <c r="GF17" s="7">
        <f t="shared" si="16"/>
        <v>7.628091722</v>
      </c>
      <c r="GG17" s="7">
        <f t="shared" si="16"/>
        <v>10.07228854</v>
      </c>
      <c r="GH17" s="7">
        <f t="shared" si="16"/>
        <v>7.657443332</v>
      </c>
      <c r="GI17" s="7">
        <f t="shared" si="16"/>
        <v>7.619358637</v>
      </c>
      <c r="GJ17" s="7">
        <f t="shared" si="16"/>
        <v>8.533617079</v>
      </c>
      <c r="GK17" s="7">
        <f t="shared" si="16"/>
        <v>8.85251201</v>
      </c>
      <c r="GL17" s="7">
        <f t="shared" si="16"/>
        <v>8.388574025</v>
      </c>
      <c r="GM17" s="7">
        <f t="shared" si="16"/>
        <v>9.185541175</v>
      </c>
      <c r="GN17" s="7">
        <f t="shared" si="16"/>
        <v>7.723906857</v>
      </c>
      <c r="GO17" s="7">
        <f t="shared" si="16"/>
        <v>8.112721872</v>
      </c>
      <c r="GP17" s="7">
        <f t="shared" si="16"/>
        <v>8.408145533</v>
      </c>
      <c r="GQ17" s="7">
        <f t="shared" si="16"/>
        <v>7.39681829</v>
      </c>
      <c r="GR17" s="7">
        <f t="shared" si="16"/>
        <v>8.069359178</v>
      </c>
      <c r="GS17" s="7">
        <f t="shared" si="16"/>
        <v>8.274776276</v>
      </c>
      <c r="GT17" s="7">
        <f t="shared" si="16"/>
        <v>7.449958809</v>
      </c>
      <c r="GU17" s="7">
        <f t="shared" si="16"/>
        <v>7.808773615</v>
      </c>
      <c r="GV17" s="7">
        <f t="shared" si="16"/>
        <v>9.551414253</v>
      </c>
      <c r="GW17" s="7">
        <f t="shared" si="16"/>
        <v>9.077559616</v>
      </c>
      <c r="GX17" s="7">
        <f t="shared" si="16"/>
        <v>8.316423927</v>
      </c>
      <c r="GY17" s="7">
        <f t="shared" si="16"/>
        <v>8.349714974</v>
      </c>
      <c r="GZ17" s="7">
        <f t="shared" si="16"/>
        <v>8.060847466</v>
      </c>
      <c r="HA17" s="7">
        <f t="shared" si="16"/>
        <v>7.462128966</v>
      </c>
      <c r="HB17" s="7">
        <f t="shared" si="16"/>
        <v>8.51838284</v>
      </c>
      <c r="HC17" s="7">
        <f t="shared" si="16"/>
        <v>9.514150791</v>
      </c>
      <c r="HD17" s="7">
        <f t="shared" si="16"/>
        <v>8.143458718</v>
      </c>
      <c r="HE17" s="7">
        <f t="shared" si="16"/>
        <v>8.616174233</v>
      </c>
      <c r="HF17" s="7">
        <f t="shared" si="16"/>
        <v>8.785518768</v>
      </c>
      <c r="HG17" s="7">
        <f t="shared" si="16"/>
        <v>8.045644327</v>
      </c>
      <c r="HH17" s="7">
        <f t="shared" si="16"/>
        <v>9.187802953</v>
      </c>
      <c r="HI17" s="7">
        <f t="shared" si="16"/>
        <v>8.133024542</v>
      </c>
      <c r="HJ17" s="7">
        <f t="shared" si="16"/>
        <v>8.318362263</v>
      </c>
      <c r="HK17" s="7">
        <f t="shared" si="16"/>
        <v>7.90871565</v>
      </c>
      <c r="HL17" s="7">
        <f t="shared" si="16"/>
        <v>8.876589279</v>
      </c>
      <c r="HM17" s="7">
        <f t="shared" si="16"/>
        <v>8.085063866</v>
      </c>
      <c r="HN17" s="7">
        <f t="shared" si="16"/>
        <v>8.279397286</v>
      </c>
      <c r="HO17" s="7">
        <f t="shared" si="16"/>
        <v>8.433743159</v>
      </c>
      <c r="HP17" s="7">
        <f t="shared" si="16"/>
        <v>8.219100398</v>
      </c>
      <c r="HQ17" s="7">
        <f t="shared" si="16"/>
        <v>8.052513982</v>
      </c>
      <c r="HR17" s="7">
        <f t="shared" si="16"/>
        <v>8.254054291</v>
      </c>
      <c r="HS17" s="7">
        <f t="shared" si="16"/>
        <v>7.946816621</v>
      </c>
      <c r="HT17" s="7">
        <f t="shared" si="16"/>
        <v>8.218462223</v>
      </c>
      <c r="HU17" s="7">
        <f t="shared" si="16"/>
        <v>7.588269782</v>
      </c>
      <c r="HV17" s="7">
        <f t="shared" si="16"/>
        <v>7.986208279</v>
      </c>
      <c r="HW17" s="7">
        <f t="shared" si="16"/>
        <v>7.799811493</v>
      </c>
      <c r="HX17" s="7">
        <f t="shared" si="16"/>
        <v>7.72125873</v>
      </c>
      <c r="HY17" s="7">
        <f t="shared" si="16"/>
        <v>8.914944459</v>
      </c>
      <c r="HZ17" s="7">
        <f t="shared" si="16"/>
        <v>7.393886343</v>
      </c>
      <c r="IA17" s="7">
        <f t="shared" si="16"/>
        <v>7.883992371</v>
      </c>
      <c r="IB17" s="7">
        <f t="shared" si="16"/>
        <v>7.949470378</v>
      </c>
      <c r="IC17" s="7">
        <f t="shared" si="16"/>
        <v>9.168570913</v>
      </c>
      <c r="ID17" s="7">
        <f t="shared" si="16"/>
        <v>7.735026928</v>
      </c>
      <c r="IE17" s="7">
        <f t="shared" si="16"/>
        <v>8.515134485</v>
      </c>
      <c r="IF17" s="7">
        <f t="shared" si="16"/>
        <v>8.178564108</v>
      </c>
      <c r="IG17" s="7">
        <f t="shared" si="16"/>
        <v>8.495538736</v>
      </c>
      <c r="IH17" s="7">
        <f t="shared" si="16"/>
        <v>8.726927288</v>
      </c>
      <c r="II17" s="7">
        <f t="shared" si="16"/>
        <v>8.69883825</v>
      </c>
      <c r="IJ17" s="7">
        <f t="shared" si="16"/>
        <v>7.619442965</v>
      </c>
      <c r="IK17" s="7">
        <f t="shared" si="16"/>
        <v>8.083181849</v>
      </c>
      <c r="IL17" s="7">
        <f t="shared" si="16"/>
        <v>8.014594746</v>
      </c>
      <c r="IM17" s="7">
        <f t="shared" si="16"/>
        <v>8.106133102</v>
      </c>
      <c r="IN17" s="7">
        <f t="shared" si="16"/>
        <v>8.946590235</v>
      </c>
      <c r="IO17" s="7">
        <f t="shared" si="16"/>
        <v>8.500142231</v>
      </c>
      <c r="IP17" s="7">
        <f t="shared" si="16"/>
        <v>8.37181806</v>
      </c>
      <c r="IQ17" s="7">
        <f t="shared" si="16"/>
        <v>8.396316368</v>
      </c>
      <c r="IR17" s="7">
        <f t="shared" si="16"/>
        <v>8.498633149</v>
      </c>
      <c r="IS17" s="7">
        <f t="shared" si="16"/>
        <v>8.590264846</v>
      </c>
      <c r="IT17" s="7">
        <f t="shared" si="16"/>
        <v>7.950100213</v>
      </c>
      <c r="IU17" s="7">
        <f t="shared" si="16"/>
        <v>8.565069024</v>
      </c>
      <c r="IV17" s="7">
        <f t="shared" si="16"/>
        <v>8.381077301</v>
      </c>
      <c r="IW17" s="7">
        <f t="shared" si="16"/>
        <v>8.2670515</v>
      </c>
      <c r="IX17" s="7">
        <f t="shared" si="16"/>
        <v>8.662241332</v>
      </c>
      <c r="IY17" s="7">
        <f t="shared" si="16"/>
        <v>8.15910397</v>
      </c>
      <c r="IZ17" s="7">
        <f t="shared" si="16"/>
        <v>7.902826622</v>
      </c>
      <c r="JA17" s="7">
        <f t="shared" si="16"/>
        <v>7.366977186</v>
      </c>
      <c r="JB17" s="7">
        <f t="shared" si="16"/>
        <v>7.400511034</v>
      </c>
      <c r="JC17" s="7">
        <f t="shared" si="16"/>
        <v>8.604919543</v>
      </c>
      <c r="JD17" s="7">
        <f t="shared" si="16"/>
        <v>8.48780268</v>
      </c>
      <c r="JE17" s="7">
        <f t="shared" si="16"/>
        <v>9.01698263</v>
      </c>
      <c r="JF17" s="7">
        <f t="shared" si="16"/>
        <v>7.763868314</v>
      </c>
      <c r="JG17" s="7">
        <f t="shared" si="16"/>
        <v>8.317576341</v>
      </c>
      <c r="JH17" s="7">
        <f t="shared" si="16"/>
        <v>8.269098886</v>
      </c>
      <c r="JI17" s="7">
        <f t="shared" si="16"/>
        <v>7.9420803</v>
      </c>
      <c r="JJ17" s="7">
        <f t="shared" si="16"/>
        <v>9.050977979</v>
      </c>
      <c r="JK17" s="7">
        <f t="shared" si="16"/>
        <v>8.227083006</v>
      </c>
      <c r="JL17" s="7">
        <f t="shared" si="16"/>
        <v>8.550900502</v>
      </c>
      <c r="JM17" s="7">
        <f t="shared" si="16"/>
        <v>8.40980384</v>
      </c>
      <c r="JN17" s="7">
        <f t="shared" si="16"/>
        <v>8.010694276</v>
      </c>
      <c r="JO17" s="7">
        <f t="shared" si="16"/>
        <v>8.557152114</v>
      </c>
      <c r="JP17" s="7">
        <f t="shared" si="16"/>
        <v>8.075398628</v>
      </c>
      <c r="JQ17" s="7">
        <f t="shared" si="16"/>
        <v>8.725069918</v>
      </c>
      <c r="JR17" s="7">
        <f t="shared" si="16"/>
        <v>8.023492429</v>
      </c>
      <c r="JS17" s="7">
        <f t="shared" si="16"/>
        <v>8.44116556</v>
      </c>
      <c r="JT17" s="7">
        <f t="shared" si="16"/>
        <v>7.791869702</v>
      </c>
      <c r="JU17" s="7">
        <f t="shared" si="16"/>
        <v>6.914006603</v>
      </c>
      <c r="JV17" s="7">
        <f t="shared" si="16"/>
        <v>8.191500041</v>
      </c>
      <c r="JW17" s="7">
        <f t="shared" si="16"/>
        <v>8.955163249</v>
      </c>
      <c r="JX17" s="7">
        <f t="shared" si="16"/>
        <v>7.80770087</v>
      </c>
      <c r="JY17" s="7">
        <f t="shared" si="16"/>
        <v>7.686446925</v>
      </c>
      <c r="JZ17" s="7">
        <f t="shared" si="16"/>
        <v>8.260187794</v>
      </c>
      <c r="KA17" s="7">
        <f t="shared" si="16"/>
        <v>8.102754432</v>
      </c>
      <c r="KB17" s="7">
        <f t="shared" si="16"/>
        <v>9.374741757</v>
      </c>
      <c r="KC17" s="7">
        <f t="shared" si="16"/>
        <v>9.171580424</v>
      </c>
      <c r="KD17" s="7">
        <f t="shared" si="16"/>
        <v>8.761943432</v>
      </c>
      <c r="KE17" s="7">
        <f t="shared" si="16"/>
        <v>7.106252399</v>
      </c>
      <c r="KF17" s="7">
        <f t="shared" si="16"/>
        <v>8.580513067</v>
      </c>
      <c r="KG17" s="7">
        <f t="shared" si="16"/>
        <v>9.295115321</v>
      </c>
      <c r="KH17" s="7">
        <f t="shared" si="16"/>
        <v>8.5262641</v>
      </c>
      <c r="KI17" s="7">
        <f t="shared" si="16"/>
        <v>8.499089235</v>
      </c>
      <c r="KJ17" s="7">
        <f t="shared" si="16"/>
        <v>8.473914023</v>
      </c>
      <c r="KK17" s="7">
        <f t="shared" si="16"/>
        <v>7.318431259</v>
      </c>
      <c r="KL17" s="7">
        <f t="shared" si="16"/>
        <v>8.073911618</v>
      </c>
      <c r="KM17" s="7">
        <f t="shared" si="16"/>
        <v>8.589831082</v>
      </c>
      <c r="KN17" s="7">
        <f t="shared" si="16"/>
        <v>8.711390508</v>
      </c>
      <c r="KO17" s="7">
        <f t="shared" si="16"/>
        <v>8.379557593</v>
      </c>
      <c r="KP17" s="7">
        <f t="shared" si="16"/>
        <v>8.136548738</v>
      </c>
      <c r="KQ17" s="7">
        <f t="shared" si="16"/>
        <v>7.948037961</v>
      </c>
      <c r="KR17" s="7">
        <f t="shared" si="16"/>
        <v>7.729296423</v>
      </c>
      <c r="KS17" s="7">
        <f t="shared" si="16"/>
        <v>7.803650423</v>
      </c>
      <c r="KT17" s="7">
        <f t="shared" si="16"/>
        <v>8.234475555</v>
      </c>
      <c r="KU17" s="7">
        <f t="shared" si="16"/>
        <v>8.117961049</v>
      </c>
      <c r="KV17" s="7">
        <f t="shared" si="16"/>
        <v>7.662936181</v>
      </c>
      <c r="KW17" s="7">
        <f t="shared" si="16"/>
        <v>8.647016274</v>
      </c>
      <c r="KX17" s="7">
        <f t="shared" si="16"/>
        <v>7.635441843</v>
      </c>
      <c r="KY17" s="7">
        <f t="shared" si="16"/>
        <v>8.072463566</v>
      </c>
      <c r="KZ17" s="7">
        <f t="shared" si="16"/>
        <v>8.573765626</v>
      </c>
      <c r="LA17" s="7">
        <f t="shared" si="16"/>
        <v>8.381414524</v>
      </c>
      <c r="LB17" s="7">
        <f t="shared" si="16"/>
        <v>7.739724839</v>
      </c>
      <c r="LC17" s="7">
        <f t="shared" si="16"/>
        <v>8.057755104</v>
      </c>
      <c r="LD17" s="7">
        <f t="shared" si="16"/>
        <v>8.295008507</v>
      </c>
      <c r="LE17" s="7">
        <f t="shared" si="16"/>
        <v>7.609594598</v>
      </c>
      <c r="LF17" s="7">
        <f t="shared" si="16"/>
        <v>7.687483964</v>
      </c>
      <c r="LG17" s="7">
        <f t="shared" si="16"/>
        <v>8.424430926</v>
      </c>
      <c r="LH17" s="7">
        <f t="shared" si="16"/>
        <v>8.441951522</v>
      </c>
      <c r="LI17" s="7">
        <f t="shared" si="16"/>
        <v>8.25680979</v>
      </c>
      <c r="LJ17" s="7">
        <f t="shared" si="16"/>
        <v>8.77909923</v>
      </c>
      <c r="LK17" s="7">
        <f t="shared" si="16"/>
        <v>7.978808268</v>
      </c>
      <c r="LL17" s="7">
        <f t="shared" si="16"/>
        <v>8.316032663</v>
      </c>
      <c r="LM17" s="7">
        <f t="shared" si="16"/>
        <v>9.196954971</v>
      </c>
      <c r="LN17" s="7">
        <f t="shared" si="16"/>
        <v>7.235298851</v>
      </c>
      <c r="LO17" s="7">
        <f t="shared" si="16"/>
        <v>7.529303271</v>
      </c>
      <c r="LP17" s="7">
        <f t="shared" si="16"/>
        <v>8.628255778</v>
      </c>
      <c r="LQ17" s="7">
        <f t="shared" si="16"/>
        <v>8.054127572</v>
      </c>
      <c r="LR17" s="7">
        <f t="shared" si="16"/>
        <v>8.788459495</v>
      </c>
      <c r="LS17" s="7">
        <f t="shared" si="16"/>
        <v>8.042317484</v>
      </c>
      <c r="LT17" s="7">
        <f t="shared" si="16"/>
        <v>7.209486615</v>
      </c>
      <c r="LU17" s="7">
        <f t="shared" si="16"/>
        <v>8.043562426</v>
      </c>
      <c r="LV17" s="7">
        <f t="shared" si="16"/>
        <v>7.941985385</v>
      </c>
      <c r="LW17" s="7">
        <f t="shared" si="16"/>
        <v>9.111254752</v>
      </c>
      <c r="LX17" s="7">
        <f t="shared" si="16"/>
        <v>8.089386314</v>
      </c>
      <c r="LY17" s="7">
        <f t="shared" si="16"/>
        <v>7.699280929</v>
      </c>
      <c r="LZ17" s="7">
        <f t="shared" si="16"/>
        <v>8.433201676</v>
      </c>
      <c r="MA17" s="7">
        <f t="shared" si="16"/>
        <v>8.292303495</v>
      </c>
      <c r="MB17" s="7">
        <f t="shared" si="16"/>
        <v>8.712844699</v>
      </c>
      <c r="MC17" s="7">
        <f t="shared" si="16"/>
        <v>8.186610803</v>
      </c>
      <c r="MD17" s="7">
        <f t="shared" si="16"/>
        <v>7.670930728</v>
      </c>
      <c r="ME17" s="7">
        <f t="shared" si="16"/>
        <v>8.03406551</v>
      </c>
      <c r="MF17" s="7">
        <f t="shared" si="16"/>
        <v>8.785861165</v>
      </c>
      <c r="MG17" s="7">
        <f t="shared" si="16"/>
        <v>7.603867326</v>
      </c>
      <c r="MH17" s="7">
        <f t="shared" si="16"/>
        <v>7.927947662</v>
      </c>
      <c r="MI17" s="7">
        <f t="shared" si="16"/>
        <v>8.347265682</v>
      </c>
      <c r="MJ17" s="7">
        <f t="shared" si="16"/>
        <v>8.526498072</v>
      </c>
      <c r="MK17" s="7">
        <f t="shared" si="16"/>
        <v>7.314903683</v>
      </c>
      <c r="ML17" s="7">
        <f t="shared" si="16"/>
        <v>7.729619376</v>
      </c>
      <c r="MM17" s="7">
        <f t="shared" si="16"/>
        <v>7.606944287</v>
      </c>
      <c r="MN17" s="7">
        <f t="shared" si="16"/>
        <v>8.406605344</v>
      </c>
      <c r="MO17" s="7">
        <f t="shared" si="16"/>
        <v>7.759790137</v>
      </c>
      <c r="MP17" s="7">
        <f t="shared" si="16"/>
        <v>8.250625625</v>
      </c>
      <c r="MQ17" s="7">
        <f t="shared" si="16"/>
        <v>7.5905335</v>
      </c>
      <c r="MR17" s="7">
        <f t="shared" si="16"/>
        <v>7.66439091</v>
      </c>
      <c r="MS17" s="7">
        <f t="shared" si="16"/>
        <v>8.873646147</v>
      </c>
      <c r="MT17" s="7">
        <f t="shared" si="16"/>
        <v>8.212888332</v>
      </c>
      <c r="MU17" s="7">
        <f t="shared" si="16"/>
        <v>8.900821929</v>
      </c>
      <c r="MV17" s="7">
        <f t="shared" si="16"/>
        <v>8.389399198</v>
      </c>
      <c r="MW17" s="7">
        <f t="shared" si="16"/>
        <v>8.202743408</v>
      </c>
      <c r="MX17" s="7">
        <f t="shared" si="16"/>
        <v>8.061012635</v>
      </c>
      <c r="MY17" s="7">
        <f t="shared" si="16"/>
        <v>8.097495542</v>
      </c>
      <c r="MZ17" s="7">
        <f t="shared" si="16"/>
        <v>7.938756458</v>
      </c>
      <c r="NA17" s="7">
        <f t="shared" si="16"/>
        <v>7.99970095</v>
      </c>
      <c r="NB17" s="7">
        <f t="shared" si="16"/>
        <v>8.160828493</v>
      </c>
      <c r="NC17" s="7">
        <f t="shared" si="16"/>
        <v>9.374708067</v>
      </c>
      <c r="ND17" s="7">
        <f t="shared" si="16"/>
        <v>7.247967055</v>
      </c>
      <c r="NE17" s="7">
        <f t="shared" si="16"/>
        <v>8.090306995</v>
      </c>
      <c r="NF17" s="7">
        <f t="shared" si="16"/>
        <v>8.355059911</v>
      </c>
      <c r="NG17" s="7">
        <f t="shared" si="16"/>
        <v>7.593033223</v>
      </c>
      <c r="NH17" s="7">
        <f t="shared" si="16"/>
        <v>8.408751974</v>
      </c>
      <c r="NI17" s="7">
        <f t="shared" si="16"/>
        <v>8.867862627</v>
      </c>
      <c r="NJ17" s="7">
        <f t="shared" si="16"/>
        <v>8.292154033</v>
      </c>
      <c r="NK17" s="7">
        <f t="shared" si="16"/>
        <v>8.418302414</v>
      </c>
      <c r="NL17" s="7">
        <f t="shared" si="16"/>
        <v>8.629314703</v>
      </c>
      <c r="NM17" s="7">
        <f t="shared" si="16"/>
        <v>8.556266993</v>
      </c>
      <c r="NN17" s="7">
        <f t="shared" si="16"/>
        <v>7.36073887</v>
      </c>
      <c r="NO17" s="7">
        <f t="shared" si="16"/>
        <v>8.120425991</v>
      </c>
      <c r="NP17" s="7">
        <f t="shared" si="16"/>
        <v>7.827733862</v>
      </c>
      <c r="NQ17" s="7">
        <f t="shared" si="16"/>
        <v>8.124857799</v>
      </c>
      <c r="NR17" s="7">
        <f t="shared" si="16"/>
        <v>8.055108529</v>
      </c>
      <c r="NS17" s="7">
        <f t="shared" si="16"/>
        <v>8.106515121</v>
      </c>
      <c r="NT17" s="7">
        <f t="shared" si="16"/>
        <v>8.381523368</v>
      </c>
      <c r="NU17" s="7">
        <f t="shared" si="16"/>
        <v>8.784502948</v>
      </c>
      <c r="NV17" s="7">
        <f t="shared" si="16"/>
        <v>8.869972437</v>
      </c>
      <c r="NW17" s="7">
        <f t="shared" si="16"/>
        <v>8.439884035</v>
      </c>
      <c r="NX17" s="7">
        <f t="shared" si="16"/>
        <v>8.793125033</v>
      </c>
      <c r="NY17" s="7">
        <f t="shared" si="16"/>
        <v>8.244478458</v>
      </c>
      <c r="NZ17" s="7">
        <f t="shared" si="16"/>
        <v>8.375865672</v>
      </c>
      <c r="OA17" s="7">
        <f t="shared" si="16"/>
        <v>7.865583145</v>
      </c>
      <c r="OB17" s="7">
        <f t="shared" si="16"/>
        <v>8.424922877</v>
      </c>
      <c r="OC17" s="7">
        <f t="shared" si="16"/>
        <v>8.267285054</v>
      </c>
      <c r="OD17" s="7">
        <f t="shared" si="16"/>
        <v>8.81013629</v>
      </c>
      <c r="OE17" s="7">
        <f t="shared" si="16"/>
        <v>8.578837035</v>
      </c>
      <c r="OF17" s="7">
        <f t="shared" si="16"/>
        <v>8.203698814</v>
      </c>
      <c r="OG17" s="7">
        <f t="shared" si="16"/>
        <v>8.033054124</v>
      </c>
      <c r="OH17" s="7">
        <f t="shared" si="16"/>
        <v>7.704722978</v>
      </c>
      <c r="OI17" s="7">
        <f t="shared" si="16"/>
        <v>7.707396412</v>
      </c>
      <c r="OJ17" s="7">
        <f t="shared" si="16"/>
        <v>8.068454549</v>
      </c>
      <c r="OK17" s="7">
        <f t="shared" si="16"/>
        <v>7.748284894</v>
      </c>
      <c r="OL17" s="7">
        <f t="shared" si="16"/>
        <v>8.548132217</v>
      </c>
      <c r="OM17" s="7">
        <f t="shared" si="16"/>
        <v>8.43797039</v>
      </c>
      <c r="ON17" s="7">
        <f t="shared" si="16"/>
        <v>8.528426955</v>
      </c>
      <c r="OO17" s="7">
        <f t="shared" si="16"/>
        <v>8.702071045</v>
      </c>
      <c r="OP17" s="7">
        <f t="shared" si="16"/>
        <v>7.829992968</v>
      </c>
      <c r="OQ17" s="7">
        <f t="shared" si="16"/>
        <v>8.967303884</v>
      </c>
      <c r="OR17" s="7">
        <f t="shared" si="16"/>
        <v>7.940879216</v>
      </c>
      <c r="OS17" s="7">
        <f t="shared" si="16"/>
        <v>7.16961633</v>
      </c>
      <c r="OT17" s="7">
        <f t="shared" si="16"/>
        <v>8.184745249</v>
      </c>
      <c r="OU17" s="7">
        <f t="shared" si="16"/>
        <v>8.542011154</v>
      </c>
      <c r="OV17" s="7">
        <f t="shared" si="16"/>
        <v>8.377109452</v>
      </c>
      <c r="OW17" s="7">
        <f t="shared" si="16"/>
        <v>8.46956201</v>
      </c>
      <c r="OX17" s="7">
        <f t="shared" si="16"/>
        <v>8.047436186</v>
      </c>
      <c r="OY17" s="7">
        <f t="shared" si="16"/>
        <v>7.648427524</v>
      </c>
      <c r="OZ17" s="7">
        <f t="shared" si="16"/>
        <v>8.015989569</v>
      </c>
      <c r="PA17" s="7">
        <f t="shared" si="16"/>
        <v>8.865285033</v>
      </c>
      <c r="PB17" s="7">
        <f t="shared" si="16"/>
        <v>8.613758599</v>
      </c>
      <c r="PC17" s="7">
        <f t="shared" si="16"/>
        <v>7.801376421</v>
      </c>
      <c r="PD17" s="7">
        <f t="shared" si="16"/>
        <v>8.590202276</v>
      </c>
      <c r="PE17" s="7">
        <f t="shared" si="16"/>
        <v>7.067211075</v>
      </c>
      <c r="PF17" s="7">
        <f t="shared" si="16"/>
        <v>7.725359194</v>
      </c>
      <c r="PG17" s="7">
        <f t="shared" si="16"/>
        <v>8.961800047</v>
      </c>
      <c r="PH17" s="7">
        <f t="shared" si="16"/>
        <v>8.140177554</v>
      </c>
      <c r="PI17" s="7">
        <f t="shared" si="16"/>
        <v>8.450282088</v>
      </c>
      <c r="PJ17" s="7">
        <f t="shared" si="16"/>
        <v>8.46307437</v>
      </c>
      <c r="PK17" s="7">
        <f t="shared" si="16"/>
        <v>8.241125108</v>
      </c>
      <c r="PL17" s="7">
        <f t="shared" si="16"/>
        <v>8.717195966</v>
      </c>
      <c r="PM17" s="7">
        <f t="shared" si="16"/>
        <v>8.325488173</v>
      </c>
      <c r="PN17" s="7">
        <f t="shared" si="16"/>
        <v>8.586849215</v>
      </c>
      <c r="PO17" s="7">
        <f t="shared" si="16"/>
        <v>9.466781476</v>
      </c>
      <c r="PP17" s="7">
        <f t="shared" si="16"/>
        <v>7.882859306</v>
      </c>
      <c r="PQ17" s="7">
        <f t="shared" si="16"/>
        <v>7.607970534</v>
      </c>
      <c r="PR17" s="7">
        <f t="shared" si="16"/>
        <v>7.416385712</v>
      </c>
      <c r="PS17" s="7">
        <f t="shared" si="16"/>
        <v>7.957514343</v>
      </c>
      <c r="PT17" s="7">
        <f t="shared" si="16"/>
        <v>8.587905912</v>
      </c>
      <c r="PU17" s="7">
        <f t="shared" si="16"/>
        <v>9.019163459</v>
      </c>
      <c r="PV17" s="7">
        <f t="shared" si="16"/>
        <v>7.819724768</v>
      </c>
      <c r="PW17" s="7">
        <f t="shared" si="16"/>
        <v>8.309724932</v>
      </c>
      <c r="PX17" s="7">
        <f t="shared" si="16"/>
        <v>8.51831761</v>
      </c>
      <c r="PY17" s="7">
        <f t="shared" si="16"/>
        <v>8.325255173</v>
      </c>
      <c r="PZ17" s="7">
        <f t="shared" si="16"/>
        <v>8.303486242</v>
      </c>
      <c r="QA17" s="7">
        <f t="shared" si="16"/>
        <v>8.514787239</v>
      </c>
      <c r="QB17" s="7">
        <f t="shared" si="16"/>
        <v>8.375013035</v>
      </c>
      <c r="QC17" s="7">
        <f t="shared" si="16"/>
        <v>8.362501398</v>
      </c>
      <c r="QD17" s="7">
        <f t="shared" si="16"/>
        <v>9.541504975</v>
      </c>
      <c r="QE17" s="7">
        <f t="shared" si="16"/>
        <v>8.502171959</v>
      </c>
      <c r="QF17" s="7">
        <f t="shared" si="16"/>
        <v>8.128735466</v>
      </c>
      <c r="QG17" s="7">
        <f t="shared" si="16"/>
        <v>9.51013724</v>
      </c>
      <c r="QH17" s="7">
        <f t="shared" si="16"/>
        <v>7.31322773</v>
      </c>
      <c r="QI17" s="7">
        <f t="shared" si="16"/>
        <v>7.76572896</v>
      </c>
      <c r="QJ17" s="7">
        <f t="shared" si="16"/>
        <v>9.317024082</v>
      </c>
      <c r="QK17" s="7">
        <f t="shared" si="16"/>
        <v>9.53493912</v>
      </c>
      <c r="QL17" s="7">
        <f t="shared" si="16"/>
        <v>8.330066958</v>
      </c>
      <c r="QM17" s="7">
        <f t="shared" si="16"/>
        <v>9.130213063</v>
      </c>
      <c r="QN17" s="7">
        <f t="shared" si="16"/>
        <v>7.304670202</v>
      </c>
      <c r="QO17" s="7">
        <f t="shared" si="16"/>
        <v>8.117973813</v>
      </c>
      <c r="QP17" s="7">
        <f t="shared" si="16"/>
        <v>8.305645337</v>
      </c>
      <c r="QQ17" s="7">
        <f t="shared" si="16"/>
        <v>7.815664213</v>
      </c>
      <c r="QR17" s="7">
        <f t="shared" si="16"/>
        <v>7.796141108</v>
      </c>
      <c r="QS17" s="7">
        <f t="shared" si="16"/>
        <v>7.630879591</v>
      </c>
      <c r="QT17" s="7">
        <f t="shared" si="16"/>
        <v>7.468309564</v>
      </c>
      <c r="QU17" s="7">
        <f t="shared" si="16"/>
        <v>7.941966036</v>
      </c>
      <c r="QV17" s="7">
        <f t="shared" si="16"/>
        <v>7.785934566</v>
      </c>
      <c r="QW17" s="7">
        <f t="shared" si="16"/>
        <v>7.616565212</v>
      </c>
      <c r="QX17" s="7">
        <f t="shared" si="16"/>
        <v>8.611131363</v>
      </c>
      <c r="QY17" s="7">
        <f t="shared" si="16"/>
        <v>8.537110154</v>
      </c>
      <c r="QZ17" s="7">
        <f t="shared" si="16"/>
        <v>8.6882286</v>
      </c>
      <c r="RA17" s="7">
        <f t="shared" si="16"/>
        <v>7.487051728</v>
      </c>
      <c r="RB17" s="7">
        <f t="shared" si="16"/>
        <v>7.846405716</v>
      </c>
      <c r="RC17" s="7">
        <f t="shared" si="16"/>
        <v>10.15431233</v>
      </c>
      <c r="RD17" s="7">
        <f t="shared" si="16"/>
        <v>7.667699065</v>
      </c>
      <c r="RE17" s="7">
        <f t="shared" si="16"/>
        <v>8.08502338</v>
      </c>
      <c r="RF17" s="7">
        <f t="shared" si="16"/>
        <v>7.817927149</v>
      </c>
      <c r="RG17" s="7">
        <f t="shared" si="16"/>
        <v>8.750915117</v>
      </c>
      <c r="RH17" s="7">
        <f t="shared" si="16"/>
        <v>8.626955673</v>
      </c>
      <c r="RI17" s="7">
        <f t="shared" si="16"/>
        <v>8.250901771</v>
      </c>
      <c r="RJ17" s="7">
        <f t="shared" si="16"/>
        <v>9.044301552</v>
      </c>
      <c r="RK17" s="7">
        <f t="shared" si="16"/>
        <v>7.329709996</v>
      </c>
      <c r="RL17" s="7">
        <f t="shared" si="16"/>
        <v>7.920399443</v>
      </c>
      <c r="RM17" s="7">
        <f t="shared" si="16"/>
        <v>8.644576829</v>
      </c>
      <c r="RN17" s="7">
        <f t="shared" si="16"/>
        <v>7.610298078</v>
      </c>
      <c r="RO17" s="7">
        <f t="shared" si="16"/>
        <v>7.656554457</v>
      </c>
      <c r="RP17" s="7">
        <f t="shared" si="16"/>
        <v>9.160846572</v>
      </c>
      <c r="RQ17" s="7">
        <f t="shared" si="16"/>
        <v>8.525143246</v>
      </c>
      <c r="RR17" s="7">
        <f t="shared" si="16"/>
        <v>8.514302171</v>
      </c>
      <c r="RS17" s="7">
        <f t="shared" si="16"/>
        <v>7.830954675</v>
      </c>
      <c r="RT17" s="7">
        <f t="shared" si="16"/>
        <v>7.501718173</v>
      </c>
      <c r="RU17" s="7">
        <f t="shared" si="16"/>
        <v>7.745270502</v>
      </c>
      <c r="RV17" s="7">
        <f t="shared" si="16"/>
        <v>8.558375819</v>
      </c>
      <c r="RW17" s="7">
        <f t="shared" si="16"/>
        <v>8.098666321</v>
      </c>
      <c r="RX17" s="7">
        <f t="shared" si="16"/>
        <v>7.442015931</v>
      </c>
      <c r="RY17" s="7">
        <f t="shared" si="16"/>
        <v>7.938715953</v>
      </c>
      <c r="RZ17" s="7">
        <f t="shared" si="16"/>
        <v>8.984824693</v>
      </c>
      <c r="SA17" s="7">
        <f t="shared" si="16"/>
        <v>8.27088914</v>
      </c>
      <c r="SB17" s="7">
        <f t="shared" si="16"/>
        <v>7.077037775</v>
      </c>
      <c r="SC17" s="7">
        <f t="shared" si="16"/>
        <v>8.397210735</v>
      </c>
      <c r="SD17" s="7">
        <f t="shared" si="16"/>
        <v>9.286352452</v>
      </c>
      <c r="SE17" s="7">
        <f t="shared" si="16"/>
        <v>7.557509098</v>
      </c>
      <c r="SF17" s="7">
        <f t="shared" si="16"/>
        <v>8.502893986</v>
      </c>
      <c r="SG17" s="7">
        <f t="shared" si="16"/>
        <v>7.171684695</v>
      </c>
      <c r="SH17" s="7">
        <f t="shared" si="16"/>
        <v>7.631157517</v>
      </c>
      <c r="SI17" s="7">
        <f t="shared" si="16"/>
        <v>8.92510795</v>
      </c>
      <c r="SJ17" s="7">
        <f t="shared" si="16"/>
        <v>7.465362859</v>
      </c>
      <c r="SK17" s="7">
        <f t="shared" si="16"/>
        <v>8.087392244</v>
      </c>
      <c r="SL17" s="7">
        <f t="shared" si="16"/>
        <v>8.284218912</v>
      </c>
      <c r="SM17" s="7">
        <f t="shared" si="16"/>
        <v>7.51182365</v>
      </c>
      <c r="SN17" s="7">
        <f t="shared" si="16"/>
        <v>7.906506381</v>
      </c>
      <c r="SO17" s="7">
        <f t="shared" si="16"/>
        <v>9.485416826</v>
      </c>
      <c r="SP17" s="7">
        <f t="shared" si="16"/>
        <v>8.471797665</v>
      </c>
      <c r="SQ17" s="7">
        <f t="shared" si="16"/>
        <v>8.637824467</v>
      </c>
      <c r="SR17" s="7">
        <f t="shared" si="16"/>
        <v>8.968214656</v>
      </c>
      <c r="SS17" s="7">
        <f t="shared" si="16"/>
        <v>8.398026996</v>
      </c>
      <c r="ST17" s="7">
        <f t="shared" si="16"/>
        <v>9.117410446</v>
      </c>
      <c r="SU17" s="7">
        <f t="shared" si="16"/>
        <v>7.918528602</v>
      </c>
      <c r="SV17" s="7">
        <f t="shared" si="16"/>
        <v>8.718861563</v>
      </c>
      <c r="SW17" s="7">
        <f t="shared" si="16"/>
        <v>8.593702563</v>
      </c>
      <c r="SX17" s="7">
        <f t="shared" si="16"/>
        <v>8.159752268</v>
      </c>
      <c r="SY17" s="7">
        <f t="shared" si="16"/>
        <v>7.850630662</v>
      </c>
      <c r="SZ17" s="7">
        <f t="shared" si="16"/>
        <v>8.795872105</v>
      </c>
      <c r="TA17" s="7">
        <f t="shared" si="16"/>
        <v>8.075233338</v>
      </c>
      <c r="TB17" s="7">
        <f t="shared" si="16"/>
        <v>8.507821398</v>
      </c>
      <c r="TC17" s="7">
        <f t="shared" si="16"/>
        <v>9.04325456</v>
      </c>
      <c r="TD17" s="7">
        <f t="shared" si="16"/>
        <v>8.620513978</v>
      </c>
      <c r="TE17" s="7">
        <f t="shared" si="16"/>
        <v>8.352143568</v>
      </c>
      <c r="TF17" s="7">
        <f t="shared" si="16"/>
        <v>8.101225005</v>
      </c>
      <c r="TG17" s="7">
        <f t="shared" si="16"/>
        <v>8.684639711</v>
      </c>
      <c r="TH17" s="7">
        <f t="shared" si="16"/>
        <v>8.949790104</v>
      </c>
      <c r="TI17" s="7">
        <f t="shared" si="16"/>
        <v>8.975378558</v>
      </c>
      <c r="TJ17" s="7">
        <f t="shared" si="16"/>
        <v>7.626396173</v>
      </c>
      <c r="TK17" s="7">
        <f t="shared" si="16"/>
        <v>7.930497609</v>
      </c>
      <c r="TL17" s="7">
        <f t="shared" si="16"/>
        <v>8.208021943</v>
      </c>
      <c r="TM17" s="7">
        <f t="shared" si="16"/>
        <v>8.38807324</v>
      </c>
      <c r="TN17" s="7">
        <f t="shared" si="16"/>
        <v>8.003635561</v>
      </c>
      <c r="TO17" s="7">
        <f t="shared" si="16"/>
        <v>8.450267516</v>
      </c>
      <c r="TP17" s="7">
        <f t="shared" si="16"/>
        <v>8.205058565</v>
      </c>
      <c r="TQ17" s="7">
        <f t="shared" si="16"/>
        <v>8.134642495</v>
      </c>
      <c r="TR17" s="7">
        <f t="shared" si="16"/>
        <v>9.026511359</v>
      </c>
      <c r="TS17" s="7">
        <f t="shared" si="16"/>
        <v>8.685295671</v>
      </c>
      <c r="TT17" s="7">
        <f t="shared" si="16"/>
        <v>7.78522519</v>
      </c>
      <c r="TU17" s="7">
        <f t="shared" si="16"/>
        <v>8.428072109</v>
      </c>
      <c r="TV17" s="7">
        <f t="shared" si="16"/>
        <v>8.065239389</v>
      </c>
      <c r="TW17" s="7">
        <f t="shared" si="16"/>
        <v>7.451977355</v>
      </c>
      <c r="TX17" s="7">
        <f t="shared" si="16"/>
        <v>7.6340997</v>
      </c>
      <c r="TY17" s="7">
        <f t="shared" si="16"/>
        <v>8.786567434</v>
      </c>
      <c r="TZ17" s="7">
        <f t="shared" si="16"/>
        <v>9.004421081</v>
      </c>
      <c r="UA17" s="7">
        <f t="shared" si="16"/>
        <v>8.323766649</v>
      </c>
      <c r="UB17" s="7">
        <f t="shared" si="16"/>
        <v>9.032106464</v>
      </c>
      <c r="UC17" s="7">
        <f t="shared" si="16"/>
        <v>7.803196308</v>
      </c>
      <c r="UD17" s="7">
        <f t="shared" si="16"/>
        <v>8.128325085</v>
      </c>
      <c r="UE17" s="7">
        <f t="shared" si="16"/>
        <v>8.758266355</v>
      </c>
      <c r="UF17" s="7">
        <f t="shared" si="16"/>
        <v>8.271142789</v>
      </c>
      <c r="UG17" s="7">
        <f t="shared" si="16"/>
        <v>8.805555981</v>
      </c>
      <c r="UH17" s="7">
        <f t="shared" si="16"/>
        <v>8.609079592</v>
      </c>
      <c r="UI17" s="7">
        <f t="shared" si="16"/>
        <v>8.544210254</v>
      </c>
      <c r="UJ17" s="7">
        <f t="shared" si="16"/>
        <v>8.711754725</v>
      </c>
      <c r="UK17" s="7">
        <f t="shared" si="16"/>
        <v>8.445137512</v>
      </c>
      <c r="UL17" s="7">
        <f t="shared" si="16"/>
        <v>8.541859873</v>
      </c>
      <c r="UM17" s="7">
        <f t="shared" si="16"/>
        <v>7.844615105</v>
      </c>
      <c r="UN17" s="7">
        <f t="shared" si="16"/>
        <v>8.513203223</v>
      </c>
      <c r="UO17" s="7">
        <f t="shared" si="16"/>
        <v>7.630672439</v>
      </c>
      <c r="UP17" s="7">
        <f t="shared" si="16"/>
        <v>8.509102828</v>
      </c>
      <c r="UQ17" s="7">
        <f t="shared" si="16"/>
        <v>7.599140491</v>
      </c>
      <c r="UR17" s="7">
        <f t="shared" si="16"/>
        <v>9.851897408</v>
      </c>
      <c r="US17" s="7">
        <f t="shared" si="16"/>
        <v>8.685831532</v>
      </c>
      <c r="UT17" s="7">
        <f t="shared" si="16"/>
        <v>7.951952541</v>
      </c>
      <c r="UU17" s="7">
        <f t="shared" si="16"/>
        <v>8.434779553</v>
      </c>
      <c r="UV17" s="7">
        <f t="shared" si="16"/>
        <v>7.972232852</v>
      </c>
      <c r="UW17" s="7">
        <f t="shared" si="16"/>
        <v>8.010939658</v>
      </c>
      <c r="UX17" s="7">
        <f t="shared" si="16"/>
        <v>9.306485828</v>
      </c>
      <c r="UY17" s="7">
        <f t="shared" si="16"/>
        <v>8.938531594</v>
      </c>
      <c r="UZ17" s="7">
        <f t="shared" si="16"/>
        <v>8.023341495</v>
      </c>
      <c r="VA17" s="7">
        <f t="shared" si="16"/>
        <v>8.173302828</v>
      </c>
      <c r="VB17" s="7">
        <f t="shared" si="16"/>
        <v>9.351373321</v>
      </c>
      <c r="VC17" s="7">
        <f t="shared" si="16"/>
        <v>8.129226718</v>
      </c>
      <c r="VD17" s="7">
        <f t="shared" si="16"/>
        <v>8.381308726</v>
      </c>
      <c r="VE17" s="7">
        <f t="shared" si="16"/>
        <v>8.099510645</v>
      </c>
      <c r="VF17" s="7">
        <f t="shared" si="16"/>
        <v>7.474019241</v>
      </c>
      <c r="VG17" s="7">
        <f t="shared" si="16"/>
        <v>8.156270042</v>
      </c>
      <c r="VH17" s="7">
        <f t="shared" si="16"/>
        <v>8.652650291</v>
      </c>
      <c r="VI17" s="7">
        <f t="shared" si="16"/>
        <v>7.757461783</v>
      </c>
      <c r="VJ17" s="7">
        <f t="shared" si="16"/>
        <v>8.501039606</v>
      </c>
      <c r="VK17" s="7">
        <f t="shared" si="16"/>
        <v>7.953428436</v>
      </c>
      <c r="VL17" s="7">
        <f t="shared" si="16"/>
        <v>6.945103175</v>
      </c>
      <c r="VM17" s="7">
        <f t="shared" si="16"/>
        <v>7.847886986</v>
      </c>
      <c r="VN17" s="7">
        <f t="shared" si="16"/>
        <v>8.63107455</v>
      </c>
      <c r="VO17" s="7">
        <f t="shared" si="16"/>
        <v>7.883609612</v>
      </c>
      <c r="VP17" s="7">
        <f t="shared" si="16"/>
        <v>9.000805793</v>
      </c>
      <c r="VQ17" s="7">
        <f t="shared" si="16"/>
        <v>9.071571534</v>
      </c>
      <c r="VR17" s="7">
        <f t="shared" si="16"/>
        <v>8.442418517</v>
      </c>
      <c r="VS17" s="7">
        <f t="shared" si="16"/>
        <v>7.805847201</v>
      </c>
      <c r="VT17" s="7">
        <f t="shared" si="16"/>
        <v>8.671320419</v>
      </c>
      <c r="VU17" s="7">
        <f t="shared" si="16"/>
        <v>8.566468258</v>
      </c>
      <c r="VV17" s="7">
        <f t="shared" si="16"/>
        <v>7.881155387</v>
      </c>
      <c r="VW17" s="7">
        <f t="shared" si="16"/>
        <v>8.11335826</v>
      </c>
      <c r="VX17" s="7">
        <f t="shared" si="16"/>
        <v>7.787207921</v>
      </c>
      <c r="VY17" s="7">
        <f t="shared" si="16"/>
        <v>8.006260033</v>
      </c>
      <c r="VZ17" s="7">
        <f t="shared" si="16"/>
        <v>7.976829083</v>
      </c>
      <c r="WA17" s="7">
        <f t="shared" si="16"/>
        <v>7.924151046</v>
      </c>
      <c r="WB17" s="7">
        <f t="shared" si="16"/>
        <v>8.225442147</v>
      </c>
      <c r="WC17" s="7">
        <f t="shared" si="16"/>
        <v>8.330219187</v>
      </c>
      <c r="WD17" s="7">
        <f t="shared" si="16"/>
        <v>8.21740993</v>
      </c>
      <c r="WE17" s="7">
        <f t="shared" si="16"/>
        <v>8.722286451</v>
      </c>
      <c r="WF17" s="7">
        <f t="shared" si="16"/>
        <v>7.071398344</v>
      </c>
      <c r="WG17" s="7">
        <f t="shared" si="16"/>
        <v>8.415147286</v>
      </c>
      <c r="WH17" s="7">
        <f t="shared" si="16"/>
        <v>8.446849088</v>
      </c>
      <c r="WI17" s="7">
        <f t="shared" si="16"/>
        <v>8.235959548</v>
      </c>
      <c r="WJ17" s="7">
        <f t="shared" si="16"/>
        <v>8.367248924</v>
      </c>
      <c r="WK17" s="7">
        <f t="shared" si="16"/>
        <v>7.525475036</v>
      </c>
      <c r="WL17" s="7">
        <f t="shared" si="16"/>
        <v>7.727503292</v>
      </c>
      <c r="WM17" s="7">
        <f t="shared" si="16"/>
        <v>8.274354329</v>
      </c>
      <c r="WN17" s="7">
        <f t="shared" si="16"/>
        <v>8.07750591</v>
      </c>
      <c r="WO17" s="7">
        <f t="shared" si="16"/>
        <v>7.72143848</v>
      </c>
      <c r="WP17" s="7">
        <f t="shared" si="16"/>
        <v>8.469512068</v>
      </c>
      <c r="WQ17" s="7">
        <f t="shared" si="16"/>
        <v>7.183302553</v>
      </c>
      <c r="WR17" s="7">
        <f t="shared" si="16"/>
        <v>8.007313391</v>
      </c>
      <c r="WS17" s="7">
        <f t="shared" si="16"/>
        <v>8.538247486</v>
      </c>
      <c r="WT17" s="7">
        <f t="shared" si="16"/>
        <v>8.010089213</v>
      </c>
      <c r="WU17" s="7">
        <f t="shared" si="16"/>
        <v>7.531505697</v>
      </c>
      <c r="WV17" s="7">
        <f t="shared" si="16"/>
        <v>8.192113941</v>
      </c>
      <c r="WW17" s="7">
        <f t="shared" si="16"/>
        <v>8.624176191</v>
      </c>
      <c r="WX17" s="7">
        <f t="shared" si="16"/>
        <v>7.958715269</v>
      </c>
      <c r="WY17" s="7">
        <f t="shared" si="16"/>
        <v>8.501703952</v>
      </c>
      <c r="WZ17" s="7">
        <f t="shared" si="16"/>
        <v>8.037993053</v>
      </c>
      <c r="XA17" s="7">
        <f t="shared" si="16"/>
        <v>7.575574562</v>
      </c>
      <c r="XB17" s="7">
        <f t="shared" si="16"/>
        <v>8.371671147</v>
      </c>
      <c r="XC17" s="7">
        <f t="shared" si="16"/>
        <v>7.750206933</v>
      </c>
      <c r="XD17" s="7">
        <f t="shared" si="16"/>
        <v>8.984615299</v>
      </c>
      <c r="XE17" s="7">
        <f t="shared" si="16"/>
        <v>8.607959302</v>
      </c>
      <c r="XF17" s="7">
        <f t="shared" si="16"/>
        <v>8.441194081</v>
      </c>
      <c r="XG17" s="7">
        <f t="shared" si="16"/>
        <v>7.407175809</v>
      </c>
      <c r="XH17" s="7">
        <f t="shared" si="16"/>
        <v>8.123828036</v>
      </c>
      <c r="XI17" s="7">
        <f t="shared" si="16"/>
        <v>8.62289348</v>
      </c>
      <c r="XJ17" s="7">
        <f t="shared" si="16"/>
        <v>8.440222353</v>
      </c>
      <c r="XK17" s="7">
        <f t="shared" si="16"/>
        <v>8.095029064</v>
      </c>
      <c r="XL17" s="7">
        <f t="shared" si="16"/>
        <v>8.472326039</v>
      </c>
      <c r="XM17" s="7">
        <f t="shared" si="16"/>
        <v>8.636251638</v>
      </c>
      <c r="XN17" s="7">
        <f t="shared" si="16"/>
        <v>8.191932502</v>
      </c>
      <c r="XO17" s="7">
        <f t="shared" si="16"/>
        <v>8.229126164</v>
      </c>
      <c r="XP17" s="7">
        <f t="shared" si="16"/>
        <v>8.711944136</v>
      </c>
      <c r="XQ17" s="7">
        <f t="shared" si="16"/>
        <v>9.089692262</v>
      </c>
      <c r="XR17" s="7">
        <f t="shared" si="16"/>
        <v>7.982315862</v>
      </c>
      <c r="XS17" s="7">
        <f t="shared" si="16"/>
        <v>8.579668113</v>
      </c>
      <c r="XT17" s="7">
        <f t="shared" si="16"/>
        <v>8.255120822</v>
      </c>
      <c r="XU17" s="7">
        <f t="shared" si="16"/>
        <v>7.87943271</v>
      </c>
      <c r="XV17" s="7">
        <f t="shared" si="16"/>
        <v>8.441957662</v>
      </c>
      <c r="XW17" s="7">
        <f t="shared" si="16"/>
        <v>8.4237144</v>
      </c>
      <c r="XX17" s="7">
        <f t="shared" si="16"/>
        <v>8.300259392</v>
      </c>
      <c r="XY17" s="7">
        <f t="shared" si="16"/>
        <v>7.988842225</v>
      </c>
      <c r="XZ17" s="7">
        <f t="shared" si="16"/>
        <v>8.463668165</v>
      </c>
      <c r="YA17" s="7">
        <f t="shared" si="16"/>
        <v>8.644950166</v>
      </c>
      <c r="YB17" s="7">
        <f t="shared" si="16"/>
        <v>8.367559743</v>
      </c>
      <c r="YC17" s="7">
        <f t="shared" si="16"/>
        <v>8.048833372</v>
      </c>
      <c r="YD17" s="7">
        <f t="shared" si="16"/>
        <v>7.991036008</v>
      </c>
      <c r="YE17" s="7">
        <f t="shared" si="16"/>
        <v>7.950952873</v>
      </c>
      <c r="YF17" s="7">
        <f t="shared" si="16"/>
        <v>8.420371493</v>
      </c>
      <c r="YG17" s="7">
        <f t="shared" si="16"/>
        <v>8.000138115</v>
      </c>
      <c r="YH17" s="7">
        <f t="shared" si="16"/>
        <v>7.768581388</v>
      </c>
      <c r="YI17" s="7">
        <f t="shared" si="16"/>
        <v>8.761722441</v>
      </c>
      <c r="YJ17" s="7">
        <f t="shared" si="16"/>
        <v>8.490831278</v>
      </c>
      <c r="YK17" s="7">
        <f t="shared" si="16"/>
        <v>7.446494445</v>
      </c>
      <c r="YL17" s="7">
        <f t="shared" si="16"/>
        <v>8.067742644</v>
      </c>
      <c r="YM17" s="7">
        <f t="shared" si="16"/>
        <v>8.840858214</v>
      </c>
      <c r="YN17" s="7">
        <f t="shared" si="16"/>
        <v>7.90798247</v>
      </c>
      <c r="YO17" s="7">
        <f t="shared" si="16"/>
        <v>8.620479734</v>
      </c>
      <c r="YP17" s="7">
        <f t="shared" si="16"/>
        <v>8.030155108</v>
      </c>
      <c r="YQ17" s="7">
        <f t="shared" si="16"/>
        <v>8.606045778</v>
      </c>
      <c r="YR17" s="7">
        <f t="shared" si="16"/>
        <v>8.466995535</v>
      </c>
      <c r="YS17" s="7">
        <f t="shared" si="16"/>
        <v>8.274107177</v>
      </c>
      <c r="YT17" s="7">
        <f t="shared" si="16"/>
        <v>8.191208706</v>
      </c>
      <c r="YU17" s="7">
        <f t="shared" si="16"/>
        <v>8.042485326</v>
      </c>
      <c r="YV17" s="7">
        <f t="shared" si="16"/>
        <v>7.631787319</v>
      </c>
      <c r="YW17" s="7">
        <f t="shared" si="16"/>
        <v>7.915671682</v>
      </c>
      <c r="YX17" s="7">
        <f t="shared" si="16"/>
        <v>8.313013675</v>
      </c>
      <c r="YY17" s="7">
        <f t="shared" si="16"/>
        <v>8.711747768</v>
      </c>
      <c r="YZ17" s="7">
        <f t="shared" si="16"/>
        <v>8.239226441</v>
      </c>
      <c r="ZA17" s="7">
        <f t="shared" si="16"/>
        <v>8.06116645</v>
      </c>
      <c r="ZB17" s="7">
        <f t="shared" si="16"/>
        <v>8.227287907</v>
      </c>
      <c r="ZC17" s="7">
        <f t="shared" si="16"/>
        <v>8.295723917</v>
      </c>
      <c r="ZD17" s="7">
        <f t="shared" si="16"/>
        <v>8.397006899</v>
      </c>
      <c r="ZE17" s="7">
        <f t="shared" si="16"/>
        <v>8.836615437</v>
      </c>
      <c r="ZF17" s="7">
        <f t="shared" si="16"/>
        <v>8.136574837</v>
      </c>
      <c r="ZG17" s="7">
        <f t="shared" si="16"/>
        <v>8.716355721</v>
      </c>
      <c r="ZH17" s="7">
        <f t="shared" si="16"/>
        <v>7.613164621</v>
      </c>
      <c r="ZI17" s="7">
        <f t="shared" si="16"/>
        <v>8.491157342</v>
      </c>
      <c r="ZJ17" s="7">
        <f t="shared" si="16"/>
        <v>8.826037861</v>
      </c>
      <c r="ZK17" s="7">
        <f t="shared" si="16"/>
        <v>7.87818078</v>
      </c>
      <c r="ZL17" s="7">
        <f t="shared" si="16"/>
        <v>8.699494199</v>
      </c>
      <c r="ZM17" s="7">
        <f t="shared" si="16"/>
        <v>8.077154351</v>
      </c>
      <c r="ZN17" s="7">
        <f t="shared" si="16"/>
        <v>7.468267755</v>
      </c>
      <c r="ZO17" s="7">
        <f t="shared" si="16"/>
        <v>8.005300896</v>
      </c>
      <c r="ZP17" s="7">
        <f t="shared" si="16"/>
        <v>7.064827777</v>
      </c>
      <c r="ZQ17" s="7">
        <f t="shared" si="16"/>
        <v>7.487929832</v>
      </c>
      <c r="ZR17" s="7">
        <f t="shared" si="16"/>
        <v>8.960887471</v>
      </c>
      <c r="ZS17" s="7">
        <f t="shared" si="16"/>
        <v>7.709495474</v>
      </c>
      <c r="ZT17" s="7">
        <f t="shared" si="16"/>
        <v>7.895812659</v>
      </c>
      <c r="ZU17" s="7">
        <f t="shared" si="16"/>
        <v>8.501856253</v>
      </c>
      <c r="ZV17" s="7">
        <f t="shared" si="16"/>
        <v>8.918195929</v>
      </c>
      <c r="ZW17" s="7">
        <f t="shared" si="16"/>
        <v>8.223992654</v>
      </c>
      <c r="ZX17" s="7">
        <f t="shared" si="16"/>
        <v>8.033343855</v>
      </c>
      <c r="ZY17" s="7">
        <f t="shared" si="16"/>
        <v>7.180941364</v>
      </c>
      <c r="ZZ17" s="7">
        <f t="shared" si="16"/>
        <v>8.568208941</v>
      </c>
      <c r="AAA17" s="7">
        <f t="shared" si="16"/>
        <v>7.339514743</v>
      </c>
      <c r="AAB17" s="7">
        <f t="shared" si="16"/>
        <v>8.825469129</v>
      </c>
      <c r="AAC17" s="7">
        <f t="shared" si="16"/>
        <v>8.564629353</v>
      </c>
      <c r="AAD17" s="7">
        <f t="shared" si="16"/>
        <v>7.917737081</v>
      </c>
      <c r="AAE17" s="7">
        <f t="shared" si="16"/>
        <v>7.828648075</v>
      </c>
      <c r="AAF17" s="7">
        <f t="shared" si="16"/>
        <v>8.586485818</v>
      </c>
      <c r="AAG17" s="7">
        <f t="shared" si="16"/>
        <v>8.629954301</v>
      </c>
      <c r="AAH17" s="7">
        <f t="shared" si="16"/>
        <v>8.584761769</v>
      </c>
      <c r="AAI17" s="7">
        <f t="shared" si="16"/>
        <v>7.888806139</v>
      </c>
      <c r="AAJ17" s="7">
        <f t="shared" si="16"/>
        <v>8.263408721</v>
      </c>
      <c r="AAK17" s="7">
        <f t="shared" si="16"/>
        <v>8.488941325</v>
      </c>
      <c r="AAL17" s="7">
        <f t="shared" si="16"/>
        <v>7.406557791</v>
      </c>
      <c r="AAM17" s="7">
        <f t="shared" si="16"/>
        <v>8.64295145</v>
      </c>
      <c r="AAN17" s="7">
        <f t="shared" si="16"/>
        <v>8.161056957</v>
      </c>
      <c r="AAO17" s="7">
        <f t="shared" si="16"/>
        <v>8.023605194</v>
      </c>
      <c r="AAP17" s="7">
        <f t="shared" si="16"/>
        <v>7.696621176</v>
      </c>
      <c r="AAQ17" s="7">
        <f t="shared" si="16"/>
        <v>8.649027473</v>
      </c>
      <c r="AAR17" s="7">
        <f t="shared" si="16"/>
        <v>8.142867588</v>
      </c>
      <c r="AAS17" s="7">
        <f t="shared" si="16"/>
        <v>7.909398656</v>
      </c>
      <c r="AAT17" s="7">
        <f t="shared" si="16"/>
        <v>7.763156076</v>
      </c>
      <c r="AAU17" s="7">
        <f t="shared" si="16"/>
        <v>8.037189746</v>
      </c>
      <c r="AAV17" s="7">
        <f t="shared" si="16"/>
        <v>8.522129143</v>
      </c>
      <c r="AAW17" s="7">
        <f t="shared" si="16"/>
        <v>7.425988397</v>
      </c>
      <c r="AAX17" s="7">
        <f t="shared" si="16"/>
        <v>8.244868524</v>
      </c>
      <c r="AAY17" s="7">
        <f t="shared" si="16"/>
        <v>7.90496528</v>
      </c>
      <c r="AAZ17" s="7">
        <f t="shared" si="16"/>
        <v>8.023077942</v>
      </c>
      <c r="ABA17" s="7">
        <f t="shared" si="16"/>
        <v>8.337012069</v>
      </c>
      <c r="ABB17" s="7">
        <f t="shared" si="16"/>
        <v>8.440091854</v>
      </c>
      <c r="ABC17" s="7">
        <f t="shared" si="16"/>
        <v>9.00266294</v>
      </c>
      <c r="ABD17" s="7">
        <f t="shared" si="16"/>
        <v>8.037212347</v>
      </c>
      <c r="ABE17" s="7">
        <f t="shared" si="16"/>
        <v>8.485793062</v>
      </c>
      <c r="ABF17" s="7">
        <f t="shared" si="16"/>
        <v>8.717808179</v>
      </c>
      <c r="ABG17" s="7">
        <f t="shared" si="16"/>
        <v>8.725922419</v>
      </c>
      <c r="ABH17" s="7">
        <f t="shared" si="16"/>
        <v>8.074716446</v>
      </c>
      <c r="ABI17" s="7">
        <f t="shared" si="16"/>
        <v>7.157211979</v>
      </c>
      <c r="ABJ17" s="7">
        <f t="shared" si="16"/>
        <v>8.083882633</v>
      </c>
      <c r="ABK17" s="7">
        <f t="shared" si="16"/>
        <v>9.369502279</v>
      </c>
      <c r="ABL17" s="7">
        <f t="shared" si="16"/>
        <v>7.355995926</v>
      </c>
      <c r="ABM17" s="7">
        <f t="shared" si="16"/>
        <v>8.143278176</v>
      </c>
      <c r="ABN17" s="7">
        <f t="shared" si="16"/>
        <v>8.88834444</v>
      </c>
      <c r="ABO17" s="7">
        <f t="shared" si="16"/>
        <v>7.305637854</v>
      </c>
      <c r="ABP17" s="7">
        <f t="shared" si="16"/>
        <v>7.979521048</v>
      </c>
      <c r="ABQ17" s="7">
        <f t="shared" si="16"/>
        <v>9.125472718</v>
      </c>
      <c r="ABR17" s="7">
        <f t="shared" si="16"/>
        <v>7.956478808</v>
      </c>
      <c r="ABS17" s="7">
        <f t="shared" si="16"/>
        <v>8.337443187</v>
      </c>
      <c r="ABT17" s="7">
        <f t="shared" si="16"/>
        <v>9.617993367</v>
      </c>
      <c r="ABU17" s="7">
        <f t="shared" si="16"/>
        <v>8.30198493</v>
      </c>
      <c r="ABV17" s="7">
        <f t="shared" si="16"/>
        <v>8.446803481</v>
      </c>
      <c r="ABW17" s="7">
        <f t="shared" si="16"/>
        <v>7.978177381</v>
      </c>
      <c r="ABX17" s="7">
        <f t="shared" si="16"/>
        <v>8.666072414</v>
      </c>
      <c r="ABY17" s="7">
        <f t="shared" si="16"/>
        <v>8.136210799</v>
      </c>
      <c r="ABZ17" s="7">
        <f t="shared" si="16"/>
        <v>8.269763223</v>
      </c>
      <c r="ACA17" s="7">
        <f t="shared" si="16"/>
        <v>8.43256961</v>
      </c>
      <c r="ACB17" s="7">
        <f t="shared" si="16"/>
        <v>8.113850384</v>
      </c>
      <c r="ACC17" s="7">
        <f t="shared" si="16"/>
        <v>9.076933174</v>
      </c>
      <c r="ACD17" s="7">
        <f t="shared" si="16"/>
        <v>9.029586086</v>
      </c>
      <c r="ACE17" s="7">
        <f t="shared" si="16"/>
        <v>8.474857666</v>
      </c>
      <c r="ACF17" s="7">
        <f t="shared" si="16"/>
        <v>8.773201671</v>
      </c>
      <c r="ACG17" s="7">
        <f t="shared" si="16"/>
        <v>7.305462454</v>
      </c>
      <c r="ACH17" s="7">
        <f t="shared" si="16"/>
        <v>8.233338529</v>
      </c>
      <c r="ACI17" s="7">
        <f t="shared" si="16"/>
        <v>8.726294045</v>
      </c>
      <c r="ACJ17" s="7">
        <f t="shared" si="16"/>
        <v>8.712397603</v>
      </c>
      <c r="ACK17" s="7">
        <f t="shared" si="16"/>
        <v>8.461552928</v>
      </c>
      <c r="ACL17" s="7">
        <f t="shared" si="16"/>
        <v>7.777774197</v>
      </c>
      <c r="ACM17" s="7">
        <f t="shared" si="16"/>
        <v>7.837631591</v>
      </c>
      <c r="ACN17" s="7">
        <f t="shared" si="16"/>
        <v>9.507423875</v>
      </c>
      <c r="ACO17" s="7">
        <f t="shared" si="16"/>
        <v>8.233712081</v>
      </c>
      <c r="ACP17" s="7">
        <f t="shared" si="16"/>
        <v>8.239873081</v>
      </c>
      <c r="ACQ17" s="7">
        <f t="shared" si="16"/>
        <v>8.945648059</v>
      </c>
      <c r="ACR17" s="7">
        <f t="shared" si="16"/>
        <v>7.666417337</v>
      </c>
      <c r="ACS17" s="7">
        <f t="shared" si="16"/>
        <v>7.132955813</v>
      </c>
      <c r="ACT17" s="7">
        <f t="shared" si="16"/>
        <v>7.752838542</v>
      </c>
      <c r="ACU17" s="7">
        <f t="shared" si="16"/>
        <v>8.246172415</v>
      </c>
      <c r="ACV17" s="7">
        <f t="shared" si="16"/>
        <v>7.971126063</v>
      </c>
      <c r="ACW17" s="7">
        <f t="shared" si="16"/>
        <v>8.775153803</v>
      </c>
      <c r="ACX17" s="7">
        <f t="shared" si="16"/>
        <v>7.7552283</v>
      </c>
      <c r="ACY17" s="7">
        <f t="shared" si="16"/>
        <v>7.762978113</v>
      </c>
      <c r="ACZ17" s="7">
        <f t="shared" si="16"/>
        <v>8.09807698</v>
      </c>
      <c r="ADA17" s="7">
        <f t="shared" si="16"/>
        <v>8.235690676</v>
      </c>
      <c r="ADB17" s="7">
        <f t="shared" si="16"/>
        <v>8.308991706</v>
      </c>
      <c r="ADC17" s="7">
        <f t="shared" si="16"/>
        <v>8.325481105</v>
      </c>
      <c r="ADD17" s="7">
        <f t="shared" si="16"/>
        <v>9.046884939</v>
      </c>
      <c r="ADE17" s="7">
        <f t="shared" si="16"/>
        <v>8.502678805</v>
      </c>
      <c r="ADF17" s="7">
        <f t="shared" si="16"/>
        <v>8.393618344</v>
      </c>
      <c r="ADG17" s="7">
        <f t="shared" si="16"/>
        <v>8.645942773</v>
      </c>
      <c r="ADH17" s="7">
        <f t="shared" si="16"/>
        <v>7.433751619</v>
      </c>
      <c r="ADI17" s="7">
        <f t="shared" si="16"/>
        <v>8.268539507</v>
      </c>
      <c r="ADJ17" s="7">
        <f t="shared" si="16"/>
        <v>8.771847747</v>
      </c>
      <c r="ADK17" s="7">
        <f t="shared" si="16"/>
        <v>8.544061054</v>
      </c>
      <c r="ADL17" s="7">
        <f t="shared" si="16"/>
        <v>8.109665023</v>
      </c>
      <c r="ADM17" s="7">
        <f t="shared" si="16"/>
        <v>8.436524579</v>
      </c>
      <c r="ADN17" s="7">
        <f t="shared" si="16"/>
        <v>7.877705161</v>
      </c>
      <c r="ADO17" s="7">
        <f t="shared" si="16"/>
        <v>8.86438739</v>
      </c>
      <c r="ADP17" s="7">
        <f t="shared" si="16"/>
        <v>7.700535747</v>
      </c>
      <c r="ADQ17" s="7">
        <f t="shared" si="16"/>
        <v>7.288035833</v>
      </c>
      <c r="ADR17" s="7">
        <f t="shared" si="16"/>
        <v>8.781277921</v>
      </c>
      <c r="ADS17" s="7">
        <f t="shared" si="16"/>
        <v>7.933734016</v>
      </c>
      <c r="ADT17" s="7">
        <f t="shared" si="16"/>
        <v>8.071437197</v>
      </c>
      <c r="ADU17" s="7">
        <f t="shared" si="16"/>
        <v>7.888425338</v>
      </c>
      <c r="ADV17" s="7">
        <f t="shared" si="16"/>
        <v>8.530877187</v>
      </c>
      <c r="ADW17" s="7">
        <f t="shared" si="16"/>
        <v>7.814101403</v>
      </c>
      <c r="ADX17" s="7">
        <f t="shared" si="16"/>
        <v>8.078848577</v>
      </c>
      <c r="ADY17" s="7">
        <f t="shared" si="16"/>
        <v>8.334230803</v>
      </c>
      <c r="ADZ17" s="7">
        <f t="shared" si="16"/>
        <v>8.503244268</v>
      </c>
      <c r="AEA17" s="7">
        <f t="shared" si="16"/>
        <v>7.390249346</v>
      </c>
      <c r="AEB17" s="7">
        <f t="shared" si="16"/>
        <v>8.162398293</v>
      </c>
      <c r="AEC17" s="7">
        <f t="shared" si="16"/>
        <v>7.445935362</v>
      </c>
      <c r="AED17" s="7">
        <f t="shared" si="16"/>
        <v>8.584734172</v>
      </c>
      <c r="AEE17" s="7">
        <f t="shared" si="16"/>
        <v>7.655737161</v>
      </c>
      <c r="AEF17" s="7">
        <f t="shared" si="16"/>
        <v>8.548936253</v>
      </c>
      <c r="AEG17" s="7">
        <f t="shared" si="16"/>
        <v>8.04989248</v>
      </c>
      <c r="AEH17" s="7">
        <f t="shared" si="16"/>
        <v>8.288646217</v>
      </c>
      <c r="AEI17" s="7">
        <f t="shared" si="16"/>
        <v>8.454605185</v>
      </c>
      <c r="AEJ17" s="7">
        <f t="shared" si="16"/>
        <v>8.348037617</v>
      </c>
      <c r="AEK17" s="7">
        <f t="shared" si="16"/>
        <v>6.9672324</v>
      </c>
      <c r="AEL17" s="7">
        <f t="shared" si="16"/>
        <v>9.670508388</v>
      </c>
      <c r="AEM17" s="7">
        <f t="shared" si="16"/>
        <v>8.860860012</v>
      </c>
      <c r="AEN17" s="7">
        <f t="shared" si="16"/>
        <v>7.532687953</v>
      </c>
      <c r="AEO17" s="7">
        <f t="shared" si="16"/>
        <v>8.608921741</v>
      </c>
      <c r="AEP17" s="7">
        <f t="shared" si="16"/>
        <v>8.861977595</v>
      </c>
      <c r="AEQ17" s="7">
        <f t="shared" si="16"/>
        <v>7.073216909</v>
      </c>
      <c r="AER17" s="7">
        <f t="shared" si="16"/>
        <v>7.732802637</v>
      </c>
      <c r="AES17" s="7">
        <f t="shared" si="16"/>
        <v>8.57523011</v>
      </c>
      <c r="AET17" s="7">
        <f t="shared" si="16"/>
        <v>7.511274655</v>
      </c>
      <c r="AEU17" s="7">
        <f t="shared" si="16"/>
        <v>8.562151909</v>
      </c>
      <c r="AEV17" s="7">
        <f t="shared" si="16"/>
        <v>7.661403471</v>
      </c>
      <c r="AEW17" s="7">
        <f t="shared" si="16"/>
        <v>9.068724108</v>
      </c>
      <c r="AEX17" s="7">
        <f t="shared" si="16"/>
        <v>8.21399887</v>
      </c>
      <c r="AEY17" s="7">
        <f t="shared" si="16"/>
        <v>8.845834789</v>
      </c>
      <c r="AEZ17" s="7">
        <f t="shared" si="16"/>
        <v>8.781928668</v>
      </c>
      <c r="AFA17" s="7">
        <f t="shared" si="16"/>
        <v>8.653742385</v>
      </c>
      <c r="AFB17" s="7">
        <f t="shared" si="16"/>
        <v>8.728494335</v>
      </c>
      <c r="AFC17" s="7">
        <f t="shared" si="16"/>
        <v>7.80435822</v>
      </c>
      <c r="AFD17" s="7">
        <f t="shared" si="16"/>
        <v>8.266954637</v>
      </c>
      <c r="AFE17" s="7">
        <f t="shared" si="16"/>
        <v>8.708769326</v>
      </c>
      <c r="AFF17" s="7">
        <f t="shared" si="16"/>
        <v>7.656418399</v>
      </c>
      <c r="AFG17" s="7">
        <f t="shared" si="16"/>
        <v>7.020505437</v>
      </c>
      <c r="AFH17" s="7">
        <f t="shared" si="16"/>
        <v>7.640617536</v>
      </c>
      <c r="AFI17" s="7">
        <f t="shared" si="16"/>
        <v>8.833102753</v>
      </c>
      <c r="AFJ17" s="7">
        <f t="shared" si="16"/>
        <v>7.229351659</v>
      </c>
      <c r="AFK17" s="7">
        <f t="shared" si="16"/>
        <v>8.105600994</v>
      </c>
      <c r="AFL17" s="7">
        <f t="shared" si="16"/>
        <v>8.366141049</v>
      </c>
      <c r="AFM17" s="7">
        <f t="shared" si="16"/>
        <v>9.037223257</v>
      </c>
      <c r="AFN17" s="7">
        <f t="shared" si="16"/>
        <v>8.375648607</v>
      </c>
      <c r="AFO17" s="7">
        <f t="shared" si="16"/>
        <v>7.794775652</v>
      </c>
      <c r="AFP17" s="7">
        <f t="shared" si="16"/>
        <v>8.612814488</v>
      </c>
      <c r="AFQ17" s="7">
        <f t="shared" si="16"/>
        <v>7.79356824</v>
      </c>
      <c r="AFR17" s="7">
        <f t="shared" si="16"/>
        <v>8.206520659</v>
      </c>
      <c r="AFS17" s="7">
        <f t="shared" si="16"/>
        <v>8.091738086</v>
      </c>
      <c r="AFT17" s="7">
        <f t="shared" si="16"/>
        <v>8.194941807</v>
      </c>
      <c r="AFU17" s="7">
        <f t="shared" si="16"/>
        <v>8.2585151</v>
      </c>
      <c r="AFV17" s="7">
        <f t="shared" si="16"/>
        <v>8.143786917</v>
      </c>
      <c r="AFW17" s="7">
        <f t="shared" si="16"/>
        <v>7.530850623</v>
      </c>
      <c r="AFX17" s="7">
        <f t="shared" si="16"/>
        <v>8.874152394</v>
      </c>
      <c r="AFY17" s="7">
        <f t="shared" si="16"/>
        <v>8.57446406</v>
      </c>
      <c r="AFZ17" s="7">
        <f t="shared" si="16"/>
        <v>8.484912465</v>
      </c>
      <c r="AGA17" s="7">
        <f t="shared" si="16"/>
        <v>7.984550919</v>
      </c>
      <c r="AGB17" s="7">
        <f t="shared" si="16"/>
        <v>8.917085884</v>
      </c>
      <c r="AGC17" s="7">
        <f t="shared" si="16"/>
        <v>8.474608206</v>
      </c>
      <c r="AGD17" s="7">
        <f t="shared" si="16"/>
        <v>8.589212608</v>
      </c>
      <c r="AGE17" s="7">
        <f t="shared" si="16"/>
        <v>9.040683899</v>
      </c>
      <c r="AGF17" s="7">
        <f t="shared" si="16"/>
        <v>7.762267944</v>
      </c>
      <c r="AGG17" s="7">
        <f t="shared" si="16"/>
        <v>8.060247045</v>
      </c>
      <c r="AGH17" s="7">
        <f t="shared" si="16"/>
        <v>8.99158389</v>
      </c>
      <c r="AGI17" s="7">
        <f t="shared" si="16"/>
        <v>9.224936252</v>
      </c>
      <c r="AGJ17" s="7">
        <f t="shared" si="16"/>
        <v>7.996548606</v>
      </c>
      <c r="AGK17" s="7">
        <f t="shared" si="16"/>
        <v>8.858313751</v>
      </c>
      <c r="AGL17" s="7">
        <f t="shared" si="16"/>
        <v>8.662444212</v>
      </c>
      <c r="AGM17" s="7">
        <f t="shared" si="16"/>
        <v>7.091653331</v>
      </c>
      <c r="AGN17" s="7">
        <f t="shared" si="16"/>
        <v>8.079003018</v>
      </c>
      <c r="AGO17" s="7">
        <f t="shared" si="16"/>
        <v>7.731822547</v>
      </c>
      <c r="AGP17" s="7">
        <f t="shared" si="16"/>
        <v>8.133920447</v>
      </c>
      <c r="AGQ17" s="7">
        <f t="shared" si="16"/>
        <v>8.882740038</v>
      </c>
      <c r="AGR17" s="7">
        <f t="shared" si="16"/>
        <v>8.097267343</v>
      </c>
      <c r="AGS17" s="7">
        <f t="shared" si="16"/>
        <v>7.753617104</v>
      </c>
      <c r="AGT17" s="7">
        <f t="shared" si="16"/>
        <v>8.770545469</v>
      </c>
      <c r="AGU17" s="7">
        <f t="shared" si="16"/>
        <v>8.326785886</v>
      </c>
      <c r="AGV17" s="7">
        <f t="shared" si="16"/>
        <v>8.615168799</v>
      </c>
      <c r="AGW17" s="7">
        <f t="shared" si="16"/>
        <v>8.923302983</v>
      </c>
      <c r="AGX17" s="7">
        <f t="shared" si="16"/>
        <v>8.089319334</v>
      </c>
      <c r="AGY17" s="7">
        <f t="shared" si="16"/>
        <v>7.929200408</v>
      </c>
      <c r="AGZ17" s="7">
        <f t="shared" si="16"/>
        <v>8.321655545</v>
      </c>
      <c r="AHA17" s="7">
        <f t="shared" si="16"/>
        <v>8.149674545</v>
      </c>
      <c r="AHB17" s="7">
        <f t="shared" si="16"/>
        <v>8.728519015</v>
      </c>
      <c r="AHC17" s="7">
        <f t="shared" si="16"/>
        <v>8.812237739</v>
      </c>
      <c r="AHD17" s="7">
        <f t="shared" si="16"/>
        <v>8.167346249</v>
      </c>
      <c r="AHE17" s="7">
        <f t="shared" si="16"/>
        <v>8.100092766</v>
      </c>
      <c r="AHF17" s="7">
        <f t="shared" si="16"/>
        <v>7.141427063</v>
      </c>
      <c r="AHG17" s="7">
        <f t="shared" si="16"/>
        <v>7.423407926</v>
      </c>
      <c r="AHH17" s="7">
        <f t="shared" si="16"/>
        <v>8.692692026</v>
      </c>
      <c r="AHI17" s="7">
        <f t="shared" si="16"/>
        <v>9.15117902</v>
      </c>
      <c r="AHJ17" s="7">
        <f t="shared" si="16"/>
        <v>7.233799573</v>
      </c>
      <c r="AHK17" s="7">
        <f t="shared" si="16"/>
        <v>7.84119775</v>
      </c>
      <c r="AHL17" s="7">
        <f t="shared" si="16"/>
        <v>7.693164829</v>
      </c>
      <c r="AHM17" s="7">
        <f t="shared" si="16"/>
        <v>7.809541439</v>
      </c>
      <c r="AHN17" s="7">
        <f t="shared" si="16"/>
        <v>8.543969646</v>
      </c>
      <c r="AHO17" s="7">
        <f t="shared" si="16"/>
        <v>7.84170483</v>
      </c>
      <c r="AHP17" s="7">
        <f t="shared" si="16"/>
        <v>7.708789274</v>
      </c>
      <c r="AHQ17" s="7">
        <f t="shared" si="16"/>
        <v>8.85187075</v>
      </c>
      <c r="AHR17" s="7">
        <f t="shared" si="16"/>
        <v>8.303781648</v>
      </c>
      <c r="AHS17" s="7">
        <f t="shared" si="16"/>
        <v>7.921926332</v>
      </c>
      <c r="AHT17" s="7">
        <f t="shared" si="16"/>
        <v>8.343328352</v>
      </c>
      <c r="AHU17" s="7">
        <f t="shared" si="16"/>
        <v>8.281518601</v>
      </c>
      <c r="AHV17" s="7">
        <f t="shared" si="16"/>
        <v>8.240026292</v>
      </c>
      <c r="AHW17" s="7">
        <f t="shared" si="16"/>
        <v>8.138399332</v>
      </c>
      <c r="AHX17" s="7">
        <f t="shared" si="16"/>
        <v>7.236064838</v>
      </c>
      <c r="AHY17" s="7">
        <f t="shared" si="16"/>
        <v>7.911819633</v>
      </c>
      <c r="AHZ17" s="7">
        <f t="shared" si="16"/>
        <v>8.615471646</v>
      </c>
      <c r="AIA17" s="7">
        <f t="shared" si="16"/>
        <v>8.135117227</v>
      </c>
      <c r="AIB17" s="7">
        <f t="shared" si="16"/>
        <v>8.144214055</v>
      </c>
      <c r="AIC17" s="7">
        <f t="shared" si="16"/>
        <v>8.428644104</v>
      </c>
      <c r="AID17" s="7">
        <f t="shared" si="16"/>
        <v>7.746630678</v>
      </c>
      <c r="AIE17" s="7">
        <f t="shared" si="16"/>
        <v>8.358375513</v>
      </c>
      <c r="AIF17" s="7">
        <f t="shared" si="16"/>
        <v>8.538534758</v>
      </c>
      <c r="AIG17" s="7">
        <f t="shared" si="16"/>
        <v>8.126097172</v>
      </c>
      <c r="AIH17" s="7">
        <f t="shared" si="16"/>
        <v>8.275776675</v>
      </c>
      <c r="AII17" s="7">
        <f t="shared" si="16"/>
        <v>8.178787617</v>
      </c>
      <c r="AIJ17" s="7">
        <f t="shared" si="16"/>
        <v>8.068765689</v>
      </c>
      <c r="AIK17" s="7">
        <f t="shared" si="16"/>
        <v>8.185774703</v>
      </c>
      <c r="AIL17" s="7">
        <f t="shared" si="16"/>
        <v>8.041623615</v>
      </c>
      <c r="AIM17" s="7">
        <f t="shared" si="16"/>
        <v>8.293858088</v>
      </c>
      <c r="AIN17" s="7">
        <f t="shared" si="16"/>
        <v>8.247592936</v>
      </c>
      <c r="AIO17" s="7">
        <f t="shared" si="16"/>
        <v>7.984195304</v>
      </c>
      <c r="AIP17" s="7">
        <f t="shared" si="16"/>
        <v>7.658539384</v>
      </c>
      <c r="AIQ17" s="7">
        <f t="shared" si="16"/>
        <v>8.034676395</v>
      </c>
      <c r="AIR17" s="7">
        <f t="shared" si="16"/>
        <v>7.989986837</v>
      </c>
      <c r="AIS17" s="7">
        <f t="shared" si="16"/>
        <v>8.298698441</v>
      </c>
      <c r="AIT17" s="7">
        <f t="shared" si="16"/>
        <v>9.022414153</v>
      </c>
      <c r="AIU17" s="7">
        <f t="shared" si="16"/>
        <v>7.552170407</v>
      </c>
      <c r="AIV17" s="7">
        <f t="shared" si="16"/>
        <v>8.542821224</v>
      </c>
      <c r="AIW17" s="7">
        <f t="shared" si="16"/>
        <v>8.535529156</v>
      </c>
      <c r="AIX17" s="7">
        <f t="shared" si="16"/>
        <v>7.503229176</v>
      </c>
      <c r="AIY17" s="7">
        <f t="shared" si="16"/>
        <v>8.226042583</v>
      </c>
      <c r="AIZ17" s="7">
        <f t="shared" si="16"/>
        <v>8.223296194</v>
      </c>
      <c r="AJA17" s="7">
        <f t="shared" si="16"/>
        <v>8.171625694</v>
      </c>
      <c r="AJB17" s="7">
        <f t="shared" si="16"/>
        <v>7.859308377</v>
      </c>
      <c r="AJC17" s="7">
        <f t="shared" si="16"/>
        <v>8.659800694</v>
      </c>
      <c r="AJD17" s="7">
        <f t="shared" si="16"/>
        <v>8.509680438</v>
      </c>
      <c r="AJE17" s="7">
        <f t="shared" si="16"/>
        <v>9.084950536</v>
      </c>
      <c r="AJF17" s="7">
        <f t="shared" si="16"/>
        <v>8.809764044</v>
      </c>
      <c r="AJG17" s="7">
        <f t="shared" si="16"/>
        <v>7.667566229</v>
      </c>
      <c r="AJH17" s="7">
        <f t="shared" si="16"/>
        <v>7.423251301</v>
      </c>
      <c r="AJI17" s="7">
        <f t="shared" si="16"/>
        <v>9.21072349</v>
      </c>
      <c r="AJJ17" s="7">
        <f t="shared" si="16"/>
        <v>8.453861785</v>
      </c>
      <c r="AJK17" s="7">
        <f t="shared" si="16"/>
        <v>7.431542684</v>
      </c>
      <c r="AJL17" s="7">
        <f t="shared" si="16"/>
        <v>8.557634993</v>
      </c>
      <c r="AJM17" s="7">
        <f t="shared" si="16"/>
        <v>8.223796395</v>
      </c>
      <c r="AJN17" s="7">
        <f t="shared" si="16"/>
        <v>7.532857947</v>
      </c>
      <c r="AJO17" s="7">
        <f t="shared" si="16"/>
        <v>8.965236514</v>
      </c>
      <c r="AJP17" s="7">
        <f t="shared" si="16"/>
        <v>8.551678902</v>
      </c>
      <c r="AJQ17" s="7">
        <f t="shared" si="16"/>
        <v>8.145825565</v>
      </c>
      <c r="AJR17" s="7">
        <f t="shared" si="16"/>
        <v>7.85219232</v>
      </c>
      <c r="AJS17" s="7">
        <f t="shared" si="16"/>
        <v>8.472825302</v>
      </c>
      <c r="AJT17" s="7">
        <f t="shared" si="16"/>
        <v>8.626054082</v>
      </c>
      <c r="AJU17" s="7">
        <f t="shared" si="16"/>
        <v>7.149034736</v>
      </c>
      <c r="AJV17" s="7">
        <f t="shared" si="16"/>
        <v>7.877845062</v>
      </c>
      <c r="AJW17" s="7">
        <f t="shared" si="16"/>
        <v>7.966588959</v>
      </c>
      <c r="AJX17" s="7">
        <f t="shared" si="16"/>
        <v>8.297601495</v>
      </c>
      <c r="AJY17" s="7">
        <f t="shared" si="16"/>
        <v>8.630851602</v>
      </c>
      <c r="AJZ17" s="7">
        <f t="shared" si="16"/>
        <v>7.778145883</v>
      </c>
      <c r="AKA17" s="7">
        <f t="shared" si="16"/>
        <v>8.876877108</v>
      </c>
      <c r="AKB17" s="7">
        <f t="shared" si="16"/>
        <v>8.232604828</v>
      </c>
      <c r="AKC17" s="7">
        <f t="shared" si="16"/>
        <v>8.206680471</v>
      </c>
      <c r="AKD17" s="7">
        <f t="shared" si="16"/>
        <v>8.124211808</v>
      </c>
      <c r="AKE17" s="7">
        <f t="shared" si="16"/>
        <v>8.208068226</v>
      </c>
      <c r="AKF17" s="7">
        <f t="shared" si="16"/>
        <v>7.803109721</v>
      </c>
      <c r="AKG17" s="7">
        <f t="shared" si="16"/>
        <v>7.69836733</v>
      </c>
      <c r="AKH17" s="7">
        <f t="shared" si="16"/>
        <v>8.17242022</v>
      </c>
      <c r="AKI17" s="7">
        <f t="shared" si="16"/>
        <v>8.158254609</v>
      </c>
      <c r="AKJ17" s="7">
        <f t="shared" si="16"/>
        <v>8.472068435</v>
      </c>
      <c r="AKK17" s="7">
        <f t="shared" si="16"/>
        <v>7.82360849</v>
      </c>
      <c r="AKL17" s="7">
        <f t="shared" si="16"/>
        <v>7.693398168</v>
      </c>
      <c r="AKM17" s="7">
        <f t="shared" si="16"/>
        <v>8.79332332</v>
      </c>
      <c r="AKN17" s="7">
        <f t="shared" si="16"/>
        <v>8.509971205</v>
      </c>
      <c r="AKO17" s="7">
        <f t="shared" si="16"/>
        <v>8.117206812</v>
      </c>
      <c r="AKP17" s="7">
        <f t="shared" si="16"/>
        <v>8.672625258</v>
      </c>
      <c r="AKQ17" s="7">
        <f t="shared" si="16"/>
        <v>7.452302366</v>
      </c>
      <c r="AKR17" s="7">
        <f t="shared" si="16"/>
        <v>8.617904999</v>
      </c>
      <c r="AKS17" s="7">
        <f t="shared" si="16"/>
        <v>9.251589467</v>
      </c>
      <c r="AKT17" s="7">
        <f t="shared" si="16"/>
        <v>8.220803262</v>
      </c>
      <c r="AKU17" s="7">
        <f t="shared" si="16"/>
        <v>8.427240454</v>
      </c>
      <c r="AKV17" s="7">
        <f t="shared" si="16"/>
        <v>8.489839668</v>
      </c>
      <c r="AKW17" s="7">
        <f t="shared" si="16"/>
        <v>7.682930445</v>
      </c>
      <c r="AKX17" s="7">
        <f t="shared" si="16"/>
        <v>8.233095642</v>
      </c>
      <c r="AKY17" s="7">
        <f t="shared" si="16"/>
        <v>8.296857319</v>
      </c>
      <c r="AKZ17" s="7">
        <f t="shared" si="16"/>
        <v>7.928634716</v>
      </c>
      <c r="ALA17" s="7">
        <f t="shared" si="16"/>
        <v>7.515359461</v>
      </c>
      <c r="ALB17" s="7">
        <f t="shared" si="16"/>
        <v>9.098385914</v>
      </c>
      <c r="ALC17" s="7">
        <f t="shared" si="16"/>
        <v>8.619734228</v>
      </c>
      <c r="ALD17" s="7">
        <f t="shared" si="16"/>
        <v>8.13647806</v>
      </c>
      <c r="ALE17" s="7">
        <f t="shared" si="16"/>
        <v>8.051040597</v>
      </c>
      <c r="ALF17" s="7">
        <f t="shared" si="16"/>
        <v>8.306045073</v>
      </c>
      <c r="ALG17" s="7">
        <f t="shared" si="16"/>
        <v>9.089066745</v>
      </c>
      <c r="ALH17" s="7">
        <f t="shared" si="16"/>
        <v>8.08577105</v>
      </c>
      <c r="ALI17" s="7">
        <f t="shared" si="16"/>
        <v>8.184699798</v>
      </c>
      <c r="ALJ17" s="7">
        <f t="shared" si="16"/>
        <v>7.522808277</v>
      </c>
      <c r="ALK17" s="7">
        <f t="shared" si="16"/>
        <v>8.792326105</v>
      </c>
      <c r="ALL17" s="7">
        <f t="shared" si="16"/>
        <v>7.924270306</v>
      </c>
      <c r="ALM17" s="7">
        <f t="shared" si="16"/>
        <v>7.345299824</v>
      </c>
      <c r="ALN17" s="7">
        <f t="shared" si="16"/>
        <v>8.82625861</v>
      </c>
      <c r="ALO17" s="7">
        <f t="shared" si="16"/>
        <v>8.123232536</v>
      </c>
      <c r="ALP17" s="7">
        <f t="shared" si="16"/>
        <v>9.342684207</v>
      </c>
      <c r="ALQ17" s="7">
        <f t="shared" si="16"/>
        <v>7.473917075</v>
      </c>
      <c r="ALR17" s="7">
        <f t="shared" si="16"/>
        <v>8.488260722</v>
      </c>
      <c r="ALS17" s="7">
        <f t="shared" si="16"/>
        <v>7.850295322</v>
      </c>
      <c r="ALT17" s="7">
        <f t="shared" si="16"/>
        <v>8.275025119</v>
      </c>
    </row>
    <row r="18">
      <c r="A18" s="18">
        <v>40988.0</v>
      </c>
      <c r="B18" s="19">
        <v>9.81</v>
      </c>
      <c r="C18" s="21">
        <f t="shared" si="2"/>
        <v>0.02895755591</v>
      </c>
      <c r="D18" s="21"/>
      <c r="E18" s="20" t="s">
        <v>74</v>
      </c>
      <c r="F18" s="21">
        <f>PERCENTILE(I23:ALT23,10%)</f>
        <v>7.535009049</v>
      </c>
      <c r="G18" s="21"/>
      <c r="H18" s="7">
        <f t="shared" si="3"/>
        <v>15</v>
      </c>
      <c r="I18" s="7">
        <f t="shared" ref="I18:ALT18" si="17">I17 * EXP( NORMINV(RAND(),$D$4,$E$4))</f>
        <v>7.655106752</v>
      </c>
      <c r="J18" s="7">
        <f t="shared" si="17"/>
        <v>8.273344734</v>
      </c>
      <c r="K18" s="7">
        <f t="shared" si="17"/>
        <v>8.89090285</v>
      </c>
      <c r="L18" s="7">
        <f t="shared" si="17"/>
        <v>8.938628177</v>
      </c>
      <c r="M18" s="7">
        <f t="shared" si="17"/>
        <v>8.116261034</v>
      </c>
      <c r="N18" s="7">
        <f t="shared" si="17"/>
        <v>7.41467743</v>
      </c>
      <c r="O18" s="7">
        <f t="shared" si="17"/>
        <v>8.020564637</v>
      </c>
      <c r="P18" s="7">
        <f t="shared" si="17"/>
        <v>8.308234438</v>
      </c>
      <c r="Q18" s="7">
        <f t="shared" si="17"/>
        <v>9.009435785</v>
      </c>
      <c r="R18" s="7">
        <f t="shared" si="17"/>
        <v>7.994582452</v>
      </c>
      <c r="S18" s="7">
        <f t="shared" si="17"/>
        <v>8.422654392</v>
      </c>
      <c r="T18" s="7">
        <f t="shared" si="17"/>
        <v>8.021189976</v>
      </c>
      <c r="U18" s="7">
        <f t="shared" si="17"/>
        <v>8.742624595</v>
      </c>
      <c r="V18" s="7">
        <f t="shared" si="17"/>
        <v>8.191218226</v>
      </c>
      <c r="W18" s="7">
        <f t="shared" si="17"/>
        <v>8.341014306</v>
      </c>
      <c r="X18" s="7">
        <f t="shared" si="17"/>
        <v>8.239309467</v>
      </c>
      <c r="Y18" s="7">
        <f t="shared" si="17"/>
        <v>8.760216752</v>
      </c>
      <c r="Z18" s="7">
        <f t="shared" si="17"/>
        <v>8.134739236</v>
      </c>
      <c r="AA18" s="7">
        <f t="shared" si="17"/>
        <v>8.061677908</v>
      </c>
      <c r="AB18" s="7">
        <f t="shared" si="17"/>
        <v>7.567391217</v>
      </c>
      <c r="AC18" s="7">
        <f t="shared" si="17"/>
        <v>8.807103997</v>
      </c>
      <c r="AD18" s="7">
        <f t="shared" si="17"/>
        <v>9.303578318</v>
      </c>
      <c r="AE18" s="7">
        <f t="shared" si="17"/>
        <v>8.601789796</v>
      </c>
      <c r="AF18" s="7">
        <f t="shared" si="17"/>
        <v>8.814792914</v>
      </c>
      <c r="AG18" s="7">
        <f t="shared" si="17"/>
        <v>8.973266763</v>
      </c>
      <c r="AH18" s="7">
        <f t="shared" si="17"/>
        <v>7.286803072</v>
      </c>
      <c r="AI18" s="7">
        <f t="shared" si="17"/>
        <v>9.342390304</v>
      </c>
      <c r="AJ18" s="7">
        <f t="shared" si="17"/>
        <v>9.120100041</v>
      </c>
      <c r="AK18" s="7">
        <f t="shared" si="17"/>
        <v>8.072188609</v>
      </c>
      <c r="AL18" s="7">
        <f t="shared" si="17"/>
        <v>8.015933843</v>
      </c>
      <c r="AM18" s="7">
        <f t="shared" si="17"/>
        <v>7.966176951</v>
      </c>
      <c r="AN18" s="7">
        <f t="shared" si="17"/>
        <v>7.89767101</v>
      </c>
      <c r="AO18" s="7">
        <f t="shared" si="17"/>
        <v>8.515300825</v>
      </c>
      <c r="AP18" s="7">
        <f t="shared" si="17"/>
        <v>8.932649874</v>
      </c>
      <c r="AQ18" s="7">
        <f t="shared" si="17"/>
        <v>7.601495867</v>
      </c>
      <c r="AR18" s="7">
        <f t="shared" si="17"/>
        <v>7.755617742</v>
      </c>
      <c r="AS18" s="7">
        <f t="shared" si="17"/>
        <v>9.02584322</v>
      </c>
      <c r="AT18" s="7">
        <f t="shared" si="17"/>
        <v>9.132635345</v>
      </c>
      <c r="AU18" s="7">
        <f t="shared" si="17"/>
        <v>8.316778204</v>
      </c>
      <c r="AV18" s="7">
        <f t="shared" si="17"/>
        <v>8.27269493</v>
      </c>
      <c r="AW18" s="7">
        <f t="shared" si="17"/>
        <v>7.790019917</v>
      </c>
      <c r="AX18" s="7">
        <f t="shared" si="17"/>
        <v>8.35626602</v>
      </c>
      <c r="AY18" s="7">
        <f t="shared" si="17"/>
        <v>7.765167759</v>
      </c>
      <c r="AZ18" s="7">
        <f t="shared" si="17"/>
        <v>8.026395991</v>
      </c>
      <c r="BA18" s="7">
        <f t="shared" si="17"/>
        <v>8.194368573</v>
      </c>
      <c r="BB18" s="7">
        <f t="shared" si="17"/>
        <v>8.736677675</v>
      </c>
      <c r="BC18" s="7">
        <f t="shared" si="17"/>
        <v>8.052640203</v>
      </c>
      <c r="BD18" s="7">
        <f t="shared" si="17"/>
        <v>8.132987954</v>
      </c>
      <c r="BE18" s="7">
        <f t="shared" si="17"/>
        <v>8.119115698</v>
      </c>
      <c r="BF18" s="7">
        <f t="shared" si="17"/>
        <v>9.134233204</v>
      </c>
      <c r="BG18" s="7">
        <f t="shared" si="17"/>
        <v>10.0256851</v>
      </c>
      <c r="BH18" s="7">
        <f t="shared" si="17"/>
        <v>8.082383561</v>
      </c>
      <c r="BI18" s="7">
        <f t="shared" si="17"/>
        <v>8.396279239</v>
      </c>
      <c r="BJ18" s="7">
        <f t="shared" si="17"/>
        <v>8.021571295</v>
      </c>
      <c r="BK18" s="7">
        <f t="shared" si="17"/>
        <v>8.106688958</v>
      </c>
      <c r="BL18" s="7">
        <f t="shared" si="17"/>
        <v>8.372033794</v>
      </c>
      <c r="BM18" s="7">
        <f t="shared" si="17"/>
        <v>8.689680738</v>
      </c>
      <c r="BN18" s="7">
        <f t="shared" si="17"/>
        <v>7.655506449</v>
      </c>
      <c r="BO18" s="7">
        <f t="shared" si="17"/>
        <v>8.486888231</v>
      </c>
      <c r="BP18" s="7">
        <f t="shared" si="17"/>
        <v>9.25979411</v>
      </c>
      <c r="BQ18" s="7">
        <f t="shared" si="17"/>
        <v>7.377228544</v>
      </c>
      <c r="BR18" s="7">
        <f t="shared" si="17"/>
        <v>8.062585012</v>
      </c>
      <c r="BS18" s="7">
        <f t="shared" si="17"/>
        <v>8.481676674</v>
      </c>
      <c r="BT18" s="7">
        <f t="shared" si="17"/>
        <v>8.753812265</v>
      </c>
      <c r="BU18" s="7">
        <f t="shared" si="17"/>
        <v>8.053662284</v>
      </c>
      <c r="BV18" s="7">
        <f t="shared" si="17"/>
        <v>7.919457694</v>
      </c>
      <c r="BW18" s="7">
        <f t="shared" si="17"/>
        <v>7.47549487</v>
      </c>
      <c r="BX18" s="7">
        <f t="shared" si="17"/>
        <v>8.022707452</v>
      </c>
      <c r="BY18" s="7">
        <f t="shared" si="17"/>
        <v>10.09980074</v>
      </c>
      <c r="BZ18" s="7">
        <f t="shared" si="17"/>
        <v>8.343197265</v>
      </c>
      <c r="CA18" s="7">
        <f t="shared" si="17"/>
        <v>7.864692115</v>
      </c>
      <c r="CB18" s="7">
        <f t="shared" si="17"/>
        <v>8.690619366</v>
      </c>
      <c r="CC18" s="7">
        <f t="shared" si="17"/>
        <v>8.188247995</v>
      </c>
      <c r="CD18" s="7">
        <f t="shared" si="17"/>
        <v>8.752659065</v>
      </c>
      <c r="CE18" s="7">
        <f t="shared" si="17"/>
        <v>8.73502666</v>
      </c>
      <c r="CF18" s="7">
        <f t="shared" si="17"/>
        <v>7.671030761</v>
      </c>
      <c r="CG18" s="7">
        <f t="shared" si="17"/>
        <v>7.904493718</v>
      </c>
      <c r="CH18" s="7">
        <f t="shared" si="17"/>
        <v>8.824189099</v>
      </c>
      <c r="CI18" s="7">
        <f t="shared" si="17"/>
        <v>8.682121724</v>
      </c>
      <c r="CJ18" s="7">
        <f t="shared" si="17"/>
        <v>7.485565367</v>
      </c>
      <c r="CK18" s="7">
        <f t="shared" si="17"/>
        <v>9.23120087</v>
      </c>
      <c r="CL18" s="7">
        <f t="shared" si="17"/>
        <v>8.148784591</v>
      </c>
      <c r="CM18" s="7">
        <f t="shared" si="17"/>
        <v>7.501753979</v>
      </c>
      <c r="CN18" s="7">
        <f t="shared" si="17"/>
        <v>7.543417762</v>
      </c>
      <c r="CO18" s="7">
        <f t="shared" si="17"/>
        <v>8.503541841</v>
      </c>
      <c r="CP18" s="7">
        <f t="shared" si="17"/>
        <v>8.645826627</v>
      </c>
      <c r="CQ18" s="7">
        <f t="shared" si="17"/>
        <v>8.701041544</v>
      </c>
      <c r="CR18" s="7">
        <f t="shared" si="17"/>
        <v>8.60272401</v>
      </c>
      <c r="CS18" s="7">
        <f t="shared" si="17"/>
        <v>7.470418518</v>
      </c>
      <c r="CT18" s="7">
        <f t="shared" si="17"/>
        <v>9.00944714</v>
      </c>
      <c r="CU18" s="7">
        <f t="shared" si="17"/>
        <v>7.89144387</v>
      </c>
      <c r="CV18" s="7">
        <f t="shared" si="17"/>
        <v>9.102208192</v>
      </c>
      <c r="CW18" s="7">
        <f t="shared" si="17"/>
        <v>7.930591592</v>
      </c>
      <c r="CX18" s="7">
        <f t="shared" si="17"/>
        <v>9.379421115</v>
      </c>
      <c r="CY18" s="7">
        <f t="shared" si="17"/>
        <v>8.25570221</v>
      </c>
      <c r="CZ18" s="7">
        <f t="shared" si="17"/>
        <v>9.072866194</v>
      </c>
      <c r="DA18" s="7">
        <f t="shared" si="17"/>
        <v>8.058413326</v>
      </c>
      <c r="DB18" s="7">
        <f t="shared" si="17"/>
        <v>8.721684986</v>
      </c>
      <c r="DC18" s="7">
        <f t="shared" si="17"/>
        <v>8.144959643</v>
      </c>
      <c r="DD18" s="7">
        <f t="shared" si="17"/>
        <v>7.902875277</v>
      </c>
      <c r="DE18" s="7">
        <f t="shared" si="17"/>
        <v>9.112074557</v>
      </c>
      <c r="DF18" s="7">
        <f t="shared" si="17"/>
        <v>7.826729843</v>
      </c>
      <c r="DG18" s="7">
        <f t="shared" si="17"/>
        <v>7.926845546</v>
      </c>
      <c r="DH18" s="7">
        <f t="shared" si="17"/>
        <v>8.109250425</v>
      </c>
      <c r="DI18" s="7">
        <f t="shared" si="17"/>
        <v>8.403194603</v>
      </c>
      <c r="DJ18" s="7">
        <f t="shared" si="17"/>
        <v>8.741256961</v>
      </c>
      <c r="DK18" s="7">
        <f t="shared" si="17"/>
        <v>9.206569847</v>
      </c>
      <c r="DL18" s="7">
        <f t="shared" si="17"/>
        <v>7.845520543</v>
      </c>
      <c r="DM18" s="7">
        <f t="shared" si="17"/>
        <v>7.933657176</v>
      </c>
      <c r="DN18" s="7">
        <f t="shared" si="17"/>
        <v>9.173046745</v>
      </c>
      <c r="DO18" s="7">
        <f t="shared" si="17"/>
        <v>7.104300459</v>
      </c>
      <c r="DP18" s="7">
        <f t="shared" si="17"/>
        <v>7.851765311</v>
      </c>
      <c r="DQ18" s="7">
        <f t="shared" si="17"/>
        <v>8.101500678</v>
      </c>
      <c r="DR18" s="7">
        <f t="shared" si="17"/>
        <v>8.154304948</v>
      </c>
      <c r="DS18" s="7">
        <f t="shared" si="17"/>
        <v>7.376164147</v>
      </c>
      <c r="DT18" s="7">
        <f t="shared" si="17"/>
        <v>8.625163114</v>
      </c>
      <c r="DU18" s="7">
        <f t="shared" si="17"/>
        <v>7.694263867</v>
      </c>
      <c r="DV18" s="7">
        <f t="shared" si="17"/>
        <v>8.19133102</v>
      </c>
      <c r="DW18" s="7">
        <f t="shared" si="17"/>
        <v>8.177832769</v>
      </c>
      <c r="DX18" s="7">
        <f t="shared" si="17"/>
        <v>7.861271168</v>
      </c>
      <c r="DY18" s="7">
        <f t="shared" si="17"/>
        <v>8.354989398</v>
      </c>
      <c r="DZ18" s="7">
        <f t="shared" si="17"/>
        <v>8.90614493</v>
      </c>
      <c r="EA18" s="7">
        <f t="shared" si="17"/>
        <v>9.04759641</v>
      </c>
      <c r="EB18" s="7">
        <f t="shared" si="17"/>
        <v>7.499767739</v>
      </c>
      <c r="EC18" s="7">
        <f t="shared" si="17"/>
        <v>7.754255909</v>
      </c>
      <c r="ED18" s="7">
        <f t="shared" si="17"/>
        <v>8.437367576</v>
      </c>
      <c r="EE18" s="7">
        <f t="shared" si="17"/>
        <v>8.615580783</v>
      </c>
      <c r="EF18" s="7">
        <f t="shared" si="17"/>
        <v>8.35276722</v>
      </c>
      <c r="EG18" s="7">
        <f t="shared" si="17"/>
        <v>8.312762821</v>
      </c>
      <c r="EH18" s="7">
        <f t="shared" si="17"/>
        <v>7.843546645</v>
      </c>
      <c r="EI18" s="7">
        <f t="shared" si="17"/>
        <v>7.836087447</v>
      </c>
      <c r="EJ18" s="7">
        <f t="shared" si="17"/>
        <v>8.137484145</v>
      </c>
      <c r="EK18" s="7">
        <f t="shared" si="17"/>
        <v>9.249147315</v>
      </c>
      <c r="EL18" s="7">
        <f t="shared" si="17"/>
        <v>7.558964978</v>
      </c>
      <c r="EM18" s="7">
        <f t="shared" si="17"/>
        <v>8.220671603</v>
      </c>
      <c r="EN18" s="7">
        <f t="shared" si="17"/>
        <v>8.663488976</v>
      </c>
      <c r="EO18" s="7">
        <f t="shared" si="17"/>
        <v>8.137750258</v>
      </c>
      <c r="EP18" s="7">
        <f t="shared" si="17"/>
        <v>9.296632586</v>
      </c>
      <c r="EQ18" s="7">
        <f t="shared" si="17"/>
        <v>7.987530721</v>
      </c>
      <c r="ER18" s="7">
        <f t="shared" si="17"/>
        <v>8.580195886</v>
      </c>
      <c r="ES18" s="7">
        <f t="shared" si="17"/>
        <v>7.931531378</v>
      </c>
      <c r="ET18" s="7">
        <f t="shared" si="17"/>
        <v>8.314396543</v>
      </c>
      <c r="EU18" s="7">
        <f t="shared" si="17"/>
        <v>7.918457825</v>
      </c>
      <c r="EV18" s="7">
        <f t="shared" si="17"/>
        <v>7.640820084</v>
      </c>
      <c r="EW18" s="7">
        <f t="shared" si="17"/>
        <v>8.157193039</v>
      </c>
      <c r="EX18" s="7">
        <f t="shared" si="17"/>
        <v>8.875053129</v>
      </c>
      <c r="EY18" s="7">
        <f t="shared" si="17"/>
        <v>8.223694762</v>
      </c>
      <c r="EZ18" s="7">
        <f t="shared" si="17"/>
        <v>7.773373752</v>
      </c>
      <c r="FA18" s="7">
        <f t="shared" si="17"/>
        <v>7.956751693</v>
      </c>
      <c r="FB18" s="7">
        <f t="shared" si="17"/>
        <v>7.635075138</v>
      </c>
      <c r="FC18" s="7">
        <f t="shared" si="17"/>
        <v>9.179414172</v>
      </c>
      <c r="FD18" s="7">
        <f t="shared" si="17"/>
        <v>9.269718783</v>
      </c>
      <c r="FE18" s="7">
        <f t="shared" si="17"/>
        <v>7.132570829</v>
      </c>
      <c r="FF18" s="7">
        <f t="shared" si="17"/>
        <v>8.419689961</v>
      </c>
      <c r="FG18" s="7">
        <f t="shared" si="17"/>
        <v>8.948289051</v>
      </c>
      <c r="FH18" s="7">
        <f t="shared" si="17"/>
        <v>7.884757739</v>
      </c>
      <c r="FI18" s="7">
        <f t="shared" si="17"/>
        <v>8.482108651</v>
      </c>
      <c r="FJ18" s="7">
        <f t="shared" si="17"/>
        <v>8.548719598</v>
      </c>
      <c r="FK18" s="7">
        <f t="shared" si="17"/>
        <v>7.545745384</v>
      </c>
      <c r="FL18" s="7">
        <f t="shared" si="17"/>
        <v>7.816643826</v>
      </c>
      <c r="FM18" s="7">
        <f t="shared" si="17"/>
        <v>7.998990102</v>
      </c>
      <c r="FN18" s="7">
        <f t="shared" si="17"/>
        <v>8.929702958</v>
      </c>
      <c r="FO18" s="7">
        <f t="shared" si="17"/>
        <v>7.692734035</v>
      </c>
      <c r="FP18" s="7">
        <f t="shared" si="17"/>
        <v>8.528210564</v>
      </c>
      <c r="FQ18" s="7">
        <f t="shared" si="17"/>
        <v>8.387738659</v>
      </c>
      <c r="FR18" s="7">
        <f t="shared" si="17"/>
        <v>8.189520721</v>
      </c>
      <c r="FS18" s="7">
        <f t="shared" si="17"/>
        <v>8.655556431</v>
      </c>
      <c r="FT18" s="7">
        <f t="shared" si="17"/>
        <v>8.65872184</v>
      </c>
      <c r="FU18" s="7">
        <f t="shared" si="17"/>
        <v>7.996304804</v>
      </c>
      <c r="FV18" s="7">
        <f t="shared" si="17"/>
        <v>8.201288911</v>
      </c>
      <c r="FW18" s="7">
        <f t="shared" si="17"/>
        <v>7.588185807</v>
      </c>
      <c r="FX18" s="7">
        <f t="shared" si="17"/>
        <v>7.371562174</v>
      </c>
      <c r="FY18" s="7">
        <f t="shared" si="17"/>
        <v>7.748732584</v>
      </c>
      <c r="FZ18" s="7">
        <f t="shared" si="17"/>
        <v>8.692691412</v>
      </c>
      <c r="GA18" s="7">
        <f t="shared" si="17"/>
        <v>7.618050727</v>
      </c>
      <c r="GB18" s="7">
        <f t="shared" si="17"/>
        <v>8.508647776</v>
      </c>
      <c r="GC18" s="7">
        <f t="shared" si="17"/>
        <v>7.905464628</v>
      </c>
      <c r="GD18" s="7">
        <f t="shared" si="17"/>
        <v>8.028534323</v>
      </c>
      <c r="GE18" s="7">
        <f t="shared" si="17"/>
        <v>8.392960457</v>
      </c>
      <c r="GF18" s="7">
        <f t="shared" si="17"/>
        <v>7.445145459</v>
      </c>
      <c r="GG18" s="7">
        <f t="shared" si="17"/>
        <v>10.02002929</v>
      </c>
      <c r="GH18" s="7">
        <f t="shared" si="17"/>
        <v>7.67338879</v>
      </c>
      <c r="GI18" s="7">
        <f t="shared" si="17"/>
        <v>7.728589647</v>
      </c>
      <c r="GJ18" s="7">
        <f t="shared" si="17"/>
        <v>8.379562691</v>
      </c>
      <c r="GK18" s="7">
        <f t="shared" si="17"/>
        <v>8.93898117</v>
      </c>
      <c r="GL18" s="7">
        <f t="shared" si="17"/>
        <v>8.439948987</v>
      </c>
      <c r="GM18" s="7">
        <f t="shared" si="17"/>
        <v>8.98283725</v>
      </c>
      <c r="GN18" s="7">
        <f t="shared" si="17"/>
        <v>7.714253338</v>
      </c>
      <c r="GO18" s="7">
        <f t="shared" si="17"/>
        <v>7.963438353</v>
      </c>
      <c r="GP18" s="7">
        <f t="shared" si="17"/>
        <v>8.446788802</v>
      </c>
      <c r="GQ18" s="7">
        <f t="shared" si="17"/>
        <v>7.597185733</v>
      </c>
      <c r="GR18" s="7">
        <f t="shared" si="17"/>
        <v>8.094916209</v>
      </c>
      <c r="GS18" s="7">
        <f t="shared" si="17"/>
        <v>8.382736851</v>
      </c>
      <c r="GT18" s="7">
        <f t="shared" si="17"/>
        <v>7.46692164</v>
      </c>
      <c r="GU18" s="7">
        <f t="shared" si="17"/>
        <v>7.988572662</v>
      </c>
      <c r="GV18" s="7">
        <f t="shared" si="17"/>
        <v>9.393422579</v>
      </c>
      <c r="GW18" s="7">
        <f t="shared" si="17"/>
        <v>8.880648473</v>
      </c>
      <c r="GX18" s="7">
        <f t="shared" si="17"/>
        <v>8.364898016</v>
      </c>
      <c r="GY18" s="7">
        <f t="shared" si="17"/>
        <v>8.249538295</v>
      </c>
      <c r="GZ18" s="7">
        <f t="shared" si="17"/>
        <v>8.026039306</v>
      </c>
      <c r="HA18" s="7">
        <f t="shared" si="17"/>
        <v>7.484759326</v>
      </c>
      <c r="HB18" s="7">
        <f t="shared" si="17"/>
        <v>8.266689811</v>
      </c>
      <c r="HC18" s="7">
        <f t="shared" si="17"/>
        <v>9.444514851</v>
      </c>
      <c r="HD18" s="7">
        <f t="shared" si="17"/>
        <v>8.30959106</v>
      </c>
      <c r="HE18" s="7">
        <f t="shared" si="17"/>
        <v>8.663927193</v>
      </c>
      <c r="HF18" s="7">
        <f t="shared" si="17"/>
        <v>8.677169405</v>
      </c>
      <c r="HG18" s="7">
        <f t="shared" si="17"/>
        <v>8.159416805</v>
      </c>
      <c r="HH18" s="7">
        <f t="shared" si="17"/>
        <v>8.960835715</v>
      </c>
      <c r="HI18" s="7">
        <f t="shared" si="17"/>
        <v>8.061643139</v>
      </c>
      <c r="HJ18" s="7">
        <f t="shared" si="17"/>
        <v>8.406617299</v>
      </c>
      <c r="HK18" s="7">
        <f t="shared" si="17"/>
        <v>7.904104917</v>
      </c>
      <c r="HL18" s="7">
        <f t="shared" si="17"/>
        <v>8.888516151</v>
      </c>
      <c r="HM18" s="7">
        <f t="shared" si="17"/>
        <v>7.650920391</v>
      </c>
      <c r="HN18" s="7">
        <f t="shared" si="17"/>
        <v>8.291597591</v>
      </c>
      <c r="HO18" s="7">
        <f t="shared" si="17"/>
        <v>8.559944684</v>
      </c>
      <c r="HP18" s="7">
        <f t="shared" si="17"/>
        <v>8.369762953</v>
      </c>
      <c r="HQ18" s="7">
        <f t="shared" si="17"/>
        <v>7.951139395</v>
      </c>
      <c r="HR18" s="7">
        <f t="shared" si="17"/>
        <v>8.339965004</v>
      </c>
      <c r="HS18" s="7">
        <f t="shared" si="17"/>
        <v>7.779503969</v>
      </c>
      <c r="HT18" s="7">
        <f t="shared" si="17"/>
        <v>8.071523886</v>
      </c>
      <c r="HU18" s="7">
        <f t="shared" si="17"/>
        <v>7.712505235</v>
      </c>
      <c r="HV18" s="7">
        <f t="shared" si="17"/>
        <v>8.186054705</v>
      </c>
      <c r="HW18" s="7">
        <f t="shared" si="17"/>
        <v>7.688136652</v>
      </c>
      <c r="HX18" s="7">
        <f t="shared" si="17"/>
        <v>7.765802425</v>
      </c>
      <c r="HY18" s="7">
        <f t="shared" si="17"/>
        <v>8.816277668</v>
      </c>
      <c r="HZ18" s="7">
        <f t="shared" si="17"/>
        <v>7.507298087</v>
      </c>
      <c r="IA18" s="7">
        <f t="shared" si="17"/>
        <v>7.902084335</v>
      </c>
      <c r="IB18" s="7">
        <f t="shared" si="17"/>
        <v>8.16989092</v>
      </c>
      <c r="IC18" s="7">
        <f t="shared" si="17"/>
        <v>9.152943732</v>
      </c>
      <c r="ID18" s="7">
        <f t="shared" si="17"/>
        <v>7.882825978</v>
      </c>
      <c r="IE18" s="7">
        <f t="shared" si="17"/>
        <v>8.727724869</v>
      </c>
      <c r="IF18" s="7">
        <f t="shared" si="17"/>
        <v>8.014890074</v>
      </c>
      <c r="IG18" s="7">
        <f t="shared" si="17"/>
        <v>8.60534709</v>
      </c>
      <c r="IH18" s="7">
        <f t="shared" si="17"/>
        <v>8.584713105</v>
      </c>
      <c r="II18" s="7">
        <f t="shared" si="17"/>
        <v>8.50816371</v>
      </c>
      <c r="IJ18" s="7">
        <f t="shared" si="17"/>
        <v>7.607281259</v>
      </c>
      <c r="IK18" s="7">
        <f t="shared" si="17"/>
        <v>8.214580172</v>
      </c>
      <c r="IL18" s="7">
        <f t="shared" si="17"/>
        <v>8.000877102</v>
      </c>
      <c r="IM18" s="7">
        <f t="shared" si="17"/>
        <v>8.236550766</v>
      </c>
      <c r="IN18" s="7">
        <f t="shared" si="17"/>
        <v>8.926924896</v>
      </c>
      <c r="IO18" s="7">
        <f t="shared" si="17"/>
        <v>8.438946357</v>
      </c>
      <c r="IP18" s="7">
        <f t="shared" si="17"/>
        <v>8.320956146</v>
      </c>
      <c r="IQ18" s="7">
        <f t="shared" si="17"/>
        <v>8.232926954</v>
      </c>
      <c r="IR18" s="7">
        <f t="shared" si="17"/>
        <v>8.500899245</v>
      </c>
      <c r="IS18" s="7">
        <f t="shared" si="17"/>
        <v>8.799888676</v>
      </c>
      <c r="IT18" s="7">
        <f t="shared" si="17"/>
        <v>8.075044606</v>
      </c>
      <c r="IU18" s="7">
        <f t="shared" si="17"/>
        <v>8.435258937</v>
      </c>
      <c r="IV18" s="7">
        <f t="shared" si="17"/>
        <v>8.540621665</v>
      </c>
      <c r="IW18" s="7">
        <f t="shared" si="17"/>
        <v>8.534179034</v>
      </c>
      <c r="IX18" s="7">
        <f t="shared" si="17"/>
        <v>8.489340965</v>
      </c>
      <c r="IY18" s="7">
        <f t="shared" si="17"/>
        <v>8.159297064</v>
      </c>
      <c r="IZ18" s="7">
        <f t="shared" si="17"/>
        <v>8.035211939</v>
      </c>
      <c r="JA18" s="7">
        <f t="shared" si="17"/>
        <v>7.399550679</v>
      </c>
      <c r="JB18" s="7">
        <f t="shared" si="17"/>
        <v>7.515006931</v>
      </c>
      <c r="JC18" s="7">
        <f t="shared" si="17"/>
        <v>8.594318505</v>
      </c>
      <c r="JD18" s="7">
        <f t="shared" si="17"/>
        <v>8.66478332</v>
      </c>
      <c r="JE18" s="7">
        <f t="shared" si="17"/>
        <v>8.717895339</v>
      </c>
      <c r="JF18" s="7">
        <f t="shared" si="17"/>
        <v>7.726134975</v>
      </c>
      <c r="JG18" s="7">
        <f t="shared" si="17"/>
        <v>8.433351222</v>
      </c>
      <c r="JH18" s="7">
        <f t="shared" si="17"/>
        <v>8.022752951</v>
      </c>
      <c r="JI18" s="7">
        <f t="shared" si="17"/>
        <v>7.755939292</v>
      </c>
      <c r="JJ18" s="7">
        <f t="shared" si="17"/>
        <v>9.166214652</v>
      </c>
      <c r="JK18" s="7">
        <f t="shared" si="17"/>
        <v>8.48296627</v>
      </c>
      <c r="JL18" s="7">
        <f t="shared" si="17"/>
        <v>8.5013499</v>
      </c>
      <c r="JM18" s="7">
        <f t="shared" si="17"/>
        <v>8.481715738</v>
      </c>
      <c r="JN18" s="7">
        <f t="shared" si="17"/>
        <v>8.139127923</v>
      </c>
      <c r="JO18" s="7">
        <f t="shared" si="17"/>
        <v>8.593248826</v>
      </c>
      <c r="JP18" s="7">
        <f t="shared" si="17"/>
        <v>8.070916692</v>
      </c>
      <c r="JQ18" s="7">
        <f t="shared" si="17"/>
        <v>8.558547973</v>
      </c>
      <c r="JR18" s="7">
        <f t="shared" si="17"/>
        <v>8.136674603</v>
      </c>
      <c r="JS18" s="7">
        <f t="shared" si="17"/>
        <v>8.182920805</v>
      </c>
      <c r="JT18" s="7">
        <f t="shared" si="17"/>
        <v>7.929762877</v>
      </c>
      <c r="JU18" s="7">
        <f t="shared" si="17"/>
        <v>7.138038187</v>
      </c>
      <c r="JV18" s="7">
        <f t="shared" si="17"/>
        <v>8.290307582</v>
      </c>
      <c r="JW18" s="7">
        <f t="shared" si="17"/>
        <v>8.788549369</v>
      </c>
      <c r="JX18" s="7">
        <f t="shared" si="17"/>
        <v>8.006505906</v>
      </c>
      <c r="JY18" s="7">
        <f t="shared" si="17"/>
        <v>7.706337319</v>
      </c>
      <c r="JZ18" s="7">
        <f t="shared" si="17"/>
        <v>8.023817266</v>
      </c>
      <c r="KA18" s="7">
        <f t="shared" si="17"/>
        <v>8.058497209</v>
      </c>
      <c r="KB18" s="7">
        <f t="shared" si="17"/>
        <v>9.271715579</v>
      </c>
      <c r="KC18" s="7">
        <f t="shared" si="17"/>
        <v>9.228007702</v>
      </c>
      <c r="KD18" s="7">
        <f t="shared" si="17"/>
        <v>8.777158196</v>
      </c>
      <c r="KE18" s="7">
        <f t="shared" si="17"/>
        <v>7.143428881</v>
      </c>
      <c r="KF18" s="7">
        <f t="shared" si="17"/>
        <v>8.470949564</v>
      </c>
      <c r="KG18" s="7">
        <f t="shared" si="17"/>
        <v>9.147670882</v>
      </c>
      <c r="KH18" s="7">
        <f t="shared" si="17"/>
        <v>8.634480882</v>
      </c>
      <c r="KI18" s="7">
        <f t="shared" si="17"/>
        <v>8.721960507</v>
      </c>
      <c r="KJ18" s="7">
        <f t="shared" si="17"/>
        <v>8.391676411</v>
      </c>
      <c r="KK18" s="7">
        <f t="shared" si="17"/>
        <v>7.496562355</v>
      </c>
      <c r="KL18" s="7">
        <f t="shared" si="17"/>
        <v>7.857753844</v>
      </c>
      <c r="KM18" s="7">
        <f t="shared" si="17"/>
        <v>8.869239052</v>
      </c>
      <c r="KN18" s="7">
        <f t="shared" si="17"/>
        <v>8.758116025</v>
      </c>
      <c r="KO18" s="7">
        <f t="shared" si="17"/>
        <v>8.272012534</v>
      </c>
      <c r="KP18" s="7">
        <f t="shared" si="17"/>
        <v>8.183066842</v>
      </c>
      <c r="KQ18" s="7">
        <f t="shared" si="17"/>
        <v>7.961432695</v>
      </c>
      <c r="KR18" s="7">
        <f t="shared" si="17"/>
        <v>7.661956752</v>
      </c>
      <c r="KS18" s="7">
        <f t="shared" si="17"/>
        <v>8.067286773</v>
      </c>
      <c r="KT18" s="7">
        <f t="shared" si="17"/>
        <v>8.272805583</v>
      </c>
      <c r="KU18" s="7">
        <f t="shared" si="17"/>
        <v>8.008352951</v>
      </c>
      <c r="KV18" s="7">
        <f t="shared" si="17"/>
        <v>7.705666145</v>
      </c>
      <c r="KW18" s="7">
        <f t="shared" si="17"/>
        <v>8.569098545</v>
      </c>
      <c r="KX18" s="7">
        <f t="shared" si="17"/>
        <v>7.517209504</v>
      </c>
      <c r="KY18" s="7">
        <f t="shared" si="17"/>
        <v>8.08741156</v>
      </c>
      <c r="KZ18" s="7">
        <f t="shared" si="17"/>
        <v>8.806700763</v>
      </c>
      <c r="LA18" s="7">
        <f t="shared" si="17"/>
        <v>8.328790675</v>
      </c>
      <c r="LB18" s="7">
        <f t="shared" si="17"/>
        <v>7.746911444</v>
      </c>
      <c r="LC18" s="7">
        <f t="shared" si="17"/>
        <v>8.15989191</v>
      </c>
      <c r="LD18" s="7">
        <f t="shared" si="17"/>
        <v>8.255155273</v>
      </c>
      <c r="LE18" s="7">
        <f t="shared" si="17"/>
        <v>7.729646693</v>
      </c>
      <c r="LF18" s="7">
        <f t="shared" si="17"/>
        <v>7.733545857</v>
      </c>
      <c r="LG18" s="7">
        <f t="shared" si="17"/>
        <v>8.327776737</v>
      </c>
      <c r="LH18" s="7">
        <f t="shared" si="17"/>
        <v>8.541123708</v>
      </c>
      <c r="LI18" s="7">
        <f t="shared" si="17"/>
        <v>8.442655641</v>
      </c>
      <c r="LJ18" s="7">
        <f t="shared" si="17"/>
        <v>8.369063344</v>
      </c>
      <c r="LK18" s="7">
        <f t="shared" si="17"/>
        <v>7.985614524</v>
      </c>
      <c r="LL18" s="7">
        <f t="shared" si="17"/>
        <v>8.501750215</v>
      </c>
      <c r="LM18" s="7">
        <f t="shared" si="17"/>
        <v>9.225455525</v>
      </c>
      <c r="LN18" s="7">
        <f t="shared" si="17"/>
        <v>7.12461258</v>
      </c>
      <c r="LO18" s="7">
        <f t="shared" si="17"/>
        <v>7.602298525</v>
      </c>
      <c r="LP18" s="7">
        <f t="shared" si="17"/>
        <v>8.429052676</v>
      </c>
      <c r="LQ18" s="7">
        <f t="shared" si="17"/>
        <v>7.901842238</v>
      </c>
      <c r="LR18" s="7">
        <f t="shared" si="17"/>
        <v>8.793680695</v>
      </c>
      <c r="LS18" s="7">
        <f t="shared" si="17"/>
        <v>7.732330754</v>
      </c>
      <c r="LT18" s="7">
        <f t="shared" si="17"/>
        <v>7.160414766</v>
      </c>
      <c r="LU18" s="7">
        <f t="shared" si="17"/>
        <v>7.99411819</v>
      </c>
      <c r="LV18" s="7">
        <f t="shared" si="17"/>
        <v>8.091184911</v>
      </c>
      <c r="LW18" s="7">
        <f t="shared" si="17"/>
        <v>9.169345876</v>
      </c>
      <c r="LX18" s="7">
        <f t="shared" si="17"/>
        <v>8.226305513</v>
      </c>
      <c r="LY18" s="7">
        <f t="shared" si="17"/>
        <v>7.899031375</v>
      </c>
      <c r="LZ18" s="7">
        <f t="shared" si="17"/>
        <v>8.401105172</v>
      </c>
      <c r="MA18" s="7">
        <f t="shared" si="17"/>
        <v>8.375073705</v>
      </c>
      <c r="MB18" s="7">
        <f t="shared" si="17"/>
        <v>8.898580504</v>
      </c>
      <c r="MC18" s="7">
        <f t="shared" si="17"/>
        <v>8.193549526</v>
      </c>
      <c r="MD18" s="7">
        <f t="shared" si="17"/>
        <v>7.752421564</v>
      </c>
      <c r="ME18" s="7">
        <f t="shared" si="17"/>
        <v>8.041546988</v>
      </c>
      <c r="MF18" s="7">
        <f t="shared" si="17"/>
        <v>8.705359124</v>
      </c>
      <c r="MG18" s="7">
        <f t="shared" si="17"/>
        <v>7.715662747</v>
      </c>
      <c r="MH18" s="7">
        <f t="shared" si="17"/>
        <v>7.887795478</v>
      </c>
      <c r="MI18" s="7">
        <f t="shared" si="17"/>
        <v>8.384333223</v>
      </c>
      <c r="MJ18" s="7">
        <f t="shared" si="17"/>
        <v>8.633125189</v>
      </c>
      <c r="MK18" s="7">
        <f t="shared" si="17"/>
        <v>7.232540162</v>
      </c>
      <c r="ML18" s="7">
        <f t="shared" si="17"/>
        <v>7.937766344</v>
      </c>
      <c r="MM18" s="7">
        <f t="shared" si="17"/>
        <v>7.730990342</v>
      </c>
      <c r="MN18" s="7">
        <f t="shared" si="17"/>
        <v>8.268092526</v>
      </c>
      <c r="MO18" s="7">
        <f t="shared" si="17"/>
        <v>8.033222183</v>
      </c>
      <c r="MP18" s="7">
        <f t="shared" si="17"/>
        <v>8.153862765</v>
      </c>
      <c r="MQ18" s="7">
        <f t="shared" si="17"/>
        <v>7.563456049</v>
      </c>
      <c r="MR18" s="7">
        <f t="shared" si="17"/>
        <v>7.630596254</v>
      </c>
      <c r="MS18" s="7">
        <f t="shared" si="17"/>
        <v>9.066652909</v>
      </c>
      <c r="MT18" s="7">
        <f t="shared" si="17"/>
        <v>8.24409922</v>
      </c>
      <c r="MU18" s="7">
        <f t="shared" si="17"/>
        <v>8.891216795</v>
      </c>
      <c r="MV18" s="7">
        <f t="shared" si="17"/>
        <v>8.741422315</v>
      </c>
      <c r="MW18" s="7">
        <f t="shared" si="17"/>
        <v>8.114231802</v>
      </c>
      <c r="MX18" s="7">
        <f t="shared" si="17"/>
        <v>8.255475761</v>
      </c>
      <c r="MY18" s="7">
        <f t="shared" si="17"/>
        <v>8.145553311</v>
      </c>
      <c r="MZ18" s="7">
        <f t="shared" si="17"/>
        <v>8.075285953</v>
      </c>
      <c r="NA18" s="7">
        <f t="shared" si="17"/>
        <v>8.091910637</v>
      </c>
      <c r="NB18" s="7">
        <f t="shared" si="17"/>
        <v>8.210803477</v>
      </c>
      <c r="NC18" s="7">
        <f t="shared" si="17"/>
        <v>9.35048453</v>
      </c>
      <c r="ND18" s="7">
        <f t="shared" si="17"/>
        <v>7.434755187</v>
      </c>
      <c r="NE18" s="7">
        <f t="shared" si="17"/>
        <v>8.208905655</v>
      </c>
      <c r="NF18" s="7">
        <f t="shared" si="17"/>
        <v>8.653099974</v>
      </c>
      <c r="NG18" s="7">
        <f t="shared" si="17"/>
        <v>7.59216708</v>
      </c>
      <c r="NH18" s="7">
        <f t="shared" si="17"/>
        <v>8.232517184</v>
      </c>
      <c r="NI18" s="7">
        <f t="shared" si="17"/>
        <v>8.819287899</v>
      </c>
      <c r="NJ18" s="7">
        <f t="shared" si="17"/>
        <v>8.224624588</v>
      </c>
      <c r="NK18" s="7">
        <f t="shared" si="17"/>
        <v>8.49414938</v>
      </c>
      <c r="NL18" s="7">
        <f t="shared" si="17"/>
        <v>8.436583934</v>
      </c>
      <c r="NM18" s="7">
        <f t="shared" si="17"/>
        <v>8.669985989</v>
      </c>
      <c r="NN18" s="7">
        <f t="shared" si="17"/>
        <v>7.36554312</v>
      </c>
      <c r="NO18" s="7">
        <f t="shared" si="17"/>
        <v>8.46251382</v>
      </c>
      <c r="NP18" s="7">
        <f t="shared" si="17"/>
        <v>7.598254808</v>
      </c>
      <c r="NQ18" s="7">
        <f t="shared" si="17"/>
        <v>8.211151621</v>
      </c>
      <c r="NR18" s="7">
        <f t="shared" si="17"/>
        <v>7.93456215</v>
      </c>
      <c r="NS18" s="7">
        <f t="shared" si="17"/>
        <v>8.130844443</v>
      </c>
      <c r="NT18" s="7">
        <f t="shared" si="17"/>
        <v>8.328035041</v>
      </c>
      <c r="NU18" s="7">
        <f t="shared" si="17"/>
        <v>8.797532485</v>
      </c>
      <c r="NV18" s="7">
        <f t="shared" si="17"/>
        <v>9.060050931</v>
      </c>
      <c r="NW18" s="7">
        <f t="shared" si="17"/>
        <v>8.391178854</v>
      </c>
      <c r="NX18" s="7">
        <f t="shared" si="17"/>
        <v>8.767804973</v>
      </c>
      <c r="NY18" s="7">
        <f t="shared" si="17"/>
        <v>8.340407988</v>
      </c>
      <c r="NZ18" s="7">
        <f t="shared" si="17"/>
        <v>8.269709259</v>
      </c>
      <c r="OA18" s="7">
        <f t="shared" si="17"/>
        <v>7.827492714</v>
      </c>
      <c r="OB18" s="7">
        <f t="shared" si="17"/>
        <v>8.884271442</v>
      </c>
      <c r="OC18" s="7">
        <f t="shared" si="17"/>
        <v>8.018376934</v>
      </c>
      <c r="OD18" s="7">
        <f t="shared" si="17"/>
        <v>8.796164152</v>
      </c>
      <c r="OE18" s="7">
        <f t="shared" si="17"/>
        <v>8.373159025</v>
      </c>
      <c r="OF18" s="7">
        <f t="shared" si="17"/>
        <v>8.458829497</v>
      </c>
      <c r="OG18" s="7">
        <f t="shared" si="17"/>
        <v>8.070207983</v>
      </c>
      <c r="OH18" s="7">
        <f t="shared" si="17"/>
        <v>7.555068237</v>
      </c>
      <c r="OI18" s="7">
        <f t="shared" si="17"/>
        <v>7.770450526</v>
      </c>
      <c r="OJ18" s="7">
        <f t="shared" si="17"/>
        <v>7.922528058</v>
      </c>
      <c r="OK18" s="7">
        <f t="shared" si="17"/>
        <v>7.875241057</v>
      </c>
      <c r="OL18" s="7">
        <f t="shared" si="17"/>
        <v>8.536004661</v>
      </c>
      <c r="OM18" s="7">
        <f t="shared" si="17"/>
        <v>8.540968001</v>
      </c>
      <c r="ON18" s="7">
        <f t="shared" si="17"/>
        <v>8.650335972</v>
      </c>
      <c r="OO18" s="7">
        <f t="shared" si="17"/>
        <v>8.382265429</v>
      </c>
      <c r="OP18" s="7">
        <f t="shared" si="17"/>
        <v>7.854198439</v>
      </c>
      <c r="OQ18" s="7">
        <f t="shared" si="17"/>
        <v>9.218736388</v>
      </c>
      <c r="OR18" s="7">
        <f t="shared" si="17"/>
        <v>8.102977705</v>
      </c>
      <c r="OS18" s="7">
        <f t="shared" si="17"/>
        <v>7.123123673</v>
      </c>
      <c r="OT18" s="7">
        <f t="shared" si="17"/>
        <v>8.473608834</v>
      </c>
      <c r="OU18" s="7">
        <f t="shared" si="17"/>
        <v>8.46127</v>
      </c>
      <c r="OV18" s="7">
        <f t="shared" si="17"/>
        <v>8.452742167</v>
      </c>
      <c r="OW18" s="7">
        <f t="shared" si="17"/>
        <v>8.583573838</v>
      </c>
      <c r="OX18" s="7">
        <f t="shared" si="17"/>
        <v>7.977342494</v>
      </c>
      <c r="OY18" s="7">
        <f t="shared" si="17"/>
        <v>7.55156631</v>
      </c>
      <c r="OZ18" s="7">
        <f t="shared" si="17"/>
        <v>8.472424437</v>
      </c>
      <c r="PA18" s="7">
        <f t="shared" si="17"/>
        <v>8.784271089</v>
      </c>
      <c r="PB18" s="7">
        <f t="shared" si="17"/>
        <v>8.672812788</v>
      </c>
      <c r="PC18" s="7">
        <f t="shared" si="17"/>
        <v>7.83241139</v>
      </c>
      <c r="PD18" s="7">
        <f t="shared" si="17"/>
        <v>8.378680885</v>
      </c>
      <c r="PE18" s="7">
        <f t="shared" si="17"/>
        <v>7.108674185</v>
      </c>
      <c r="PF18" s="7">
        <f t="shared" si="17"/>
        <v>7.880270256</v>
      </c>
      <c r="PG18" s="7">
        <f t="shared" si="17"/>
        <v>8.634724273</v>
      </c>
      <c r="PH18" s="7">
        <f t="shared" si="17"/>
        <v>8.149724505</v>
      </c>
      <c r="PI18" s="7">
        <f t="shared" si="17"/>
        <v>8.463397231</v>
      </c>
      <c r="PJ18" s="7">
        <f t="shared" si="17"/>
        <v>8.452866489</v>
      </c>
      <c r="PK18" s="7">
        <f t="shared" si="17"/>
        <v>8.310559654</v>
      </c>
      <c r="PL18" s="7">
        <f t="shared" si="17"/>
        <v>8.638174559</v>
      </c>
      <c r="PM18" s="7">
        <f t="shared" si="17"/>
        <v>8.42923905</v>
      </c>
      <c r="PN18" s="7">
        <f t="shared" si="17"/>
        <v>8.706663163</v>
      </c>
      <c r="PO18" s="7">
        <f t="shared" si="17"/>
        <v>9.369730996</v>
      </c>
      <c r="PP18" s="7">
        <f t="shared" si="17"/>
        <v>7.819308387</v>
      </c>
      <c r="PQ18" s="7">
        <f t="shared" si="17"/>
        <v>7.826227052</v>
      </c>
      <c r="PR18" s="7">
        <f t="shared" si="17"/>
        <v>7.696365344</v>
      </c>
      <c r="PS18" s="7">
        <f t="shared" si="17"/>
        <v>7.953588476</v>
      </c>
      <c r="PT18" s="7">
        <f t="shared" si="17"/>
        <v>8.787253568</v>
      </c>
      <c r="PU18" s="7">
        <f t="shared" si="17"/>
        <v>8.919784987</v>
      </c>
      <c r="PV18" s="7">
        <f t="shared" si="17"/>
        <v>7.7535649</v>
      </c>
      <c r="PW18" s="7">
        <f t="shared" si="17"/>
        <v>8.391765643</v>
      </c>
      <c r="PX18" s="7">
        <f t="shared" si="17"/>
        <v>8.50606559</v>
      </c>
      <c r="PY18" s="7">
        <f t="shared" si="17"/>
        <v>8.322866167</v>
      </c>
      <c r="PZ18" s="7">
        <f t="shared" si="17"/>
        <v>8.6195554</v>
      </c>
      <c r="QA18" s="7">
        <f t="shared" si="17"/>
        <v>8.577292193</v>
      </c>
      <c r="QB18" s="7">
        <f t="shared" si="17"/>
        <v>8.58583281</v>
      </c>
      <c r="QC18" s="7">
        <f t="shared" si="17"/>
        <v>8.44127574</v>
      </c>
      <c r="QD18" s="7">
        <f t="shared" si="17"/>
        <v>9.728822767</v>
      </c>
      <c r="QE18" s="7">
        <f t="shared" si="17"/>
        <v>8.473194715</v>
      </c>
      <c r="QF18" s="7">
        <f t="shared" si="17"/>
        <v>7.871914284</v>
      </c>
      <c r="QG18" s="7">
        <f t="shared" si="17"/>
        <v>9.645508802</v>
      </c>
      <c r="QH18" s="7">
        <f t="shared" si="17"/>
        <v>7.297691096</v>
      </c>
      <c r="QI18" s="7">
        <f t="shared" si="17"/>
        <v>7.80560162</v>
      </c>
      <c r="QJ18" s="7">
        <f t="shared" si="17"/>
        <v>9.098984537</v>
      </c>
      <c r="QK18" s="7">
        <f t="shared" si="17"/>
        <v>9.443547319</v>
      </c>
      <c r="QL18" s="7">
        <f t="shared" si="17"/>
        <v>8.333962222</v>
      </c>
      <c r="QM18" s="7">
        <f t="shared" si="17"/>
        <v>9.094400495</v>
      </c>
      <c r="QN18" s="7">
        <f t="shared" si="17"/>
        <v>7.28847229</v>
      </c>
      <c r="QO18" s="7">
        <f t="shared" si="17"/>
        <v>8.266767089</v>
      </c>
      <c r="QP18" s="7">
        <f t="shared" si="17"/>
        <v>8.179075287</v>
      </c>
      <c r="QQ18" s="7">
        <f t="shared" si="17"/>
        <v>7.804520407</v>
      </c>
      <c r="QR18" s="7">
        <f t="shared" si="17"/>
        <v>7.926612264</v>
      </c>
      <c r="QS18" s="7">
        <f t="shared" si="17"/>
        <v>7.510310008</v>
      </c>
      <c r="QT18" s="7">
        <f t="shared" si="17"/>
        <v>7.54868789</v>
      </c>
      <c r="QU18" s="7">
        <f t="shared" si="17"/>
        <v>7.71990591</v>
      </c>
      <c r="QV18" s="7">
        <f t="shared" si="17"/>
        <v>7.872795048</v>
      </c>
      <c r="QW18" s="7">
        <f t="shared" si="17"/>
        <v>7.622057353</v>
      </c>
      <c r="QX18" s="7">
        <f t="shared" si="17"/>
        <v>8.978502638</v>
      </c>
      <c r="QY18" s="7">
        <f t="shared" si="17"/>
        <v>8.543980127</v>
      </c>
      <c r="QZ18" s="7">
        <f t="shared" si="17"/>
        <v>8.653547687</v>
      </c>
      <c r="RA18" s="7">
        <f t="shared" si="17"/>
        <v>7.25497469</v>
      </c>
      <c r="RB18" s="7">
        <f t="shared" si="17"/>
        <v>7.931290222</v>
      </c>
      <c r="RC18" s="7">
        <f t="shared" si="17"/>
        <v>10.14160693</v>
      </c>
      <c r="RD18" s="7">
        <f t="shared" si="17"/>
        <v>7.48689692</v>
      </c>
      <c r="RE18" s="7">
        <f t="shared" si="17"/>
        <v>8.070986855</v>
      </c>
      <c r="RF18" s="7">
        <f t="shared" si="17"/>
        <v>7.698577892</v>
      </c>
      <c r="RG18" s="7">
        <f t="shared" si="17"/>
        <v>8.631707236</v>
      </c>
      <c r="RH18" s="7">
        <f t="shared" si="17"/>
        <v>8.483066804</v>
      </c>
      <c r="RI18" s="7">
        <f t="shared" si="17"/>
        <v>8.347563088</v>
      </c>
      <c r="RJ18" s="7">
        <f t="shared" si="17"/>
        <v>8.93677111</v>
      </c>
      <c r="RK18" s="7">
        <f t="shared" si="17"/>
        <v>7.302609786</v>
      </c>
      <c r="RL18" s="7">
        <f t="shared" si="17"/>
        <v>8.019838598</v>
      </c>
      <c r="RM18" s="7">
        <f t="shared" si="17"/>
        <v>8.38688119</v>
      </c>
      <c r="RN18" s="7">
        <f t="shared" si="17"/>
        <v>7.676357487</v>
      </c>
      <c r="RO18" s="7">
        <f t="shared" si="17"/>
        <v>7.647319189</v>
      </c>
      <c r="RP18" s="7">
        <f t="shared" si="17"/>
        <v>8.971821249</v>
      </c>
      <c r="RQ18" s="7">
        <f t="shared" si="17"/>
        <v>8.569874338</v>
      </c>
      <c r="RR18" s="7">
        <f t="shared" si="17"/>
        <v>8.570481744</v>
      </c>
      <c r="RS18" s="7">
        <f t="shared" si="17"/>
        <v>8.125542128</v>
      </c>
      <c r="RT18" s="7">
        <f t="shared" si="17"/>
        <v>7.438083695</v>
      </c>
      <c r="RU18" s="7">
        <f t="shared" si="17"/>
        <v>7.75871026</v>
      </c>
      <c r="RV18" s="7">
        <f t="shared" si="17"/>
        <v>8.532662023</v>
      </c>
      <c r="RW18" s="7">
        <f t="shared" si="17"/>
        <v>7.900337073</v>
      </c>
      <c r="RX18" s="7">
        <f t="shared" si="17"/>
        <v>7.490136196</v>
      </c>
      <c r="RY18" s="7">
        <f t="shared" si="17"/>
        <v>8.256945941</v>
      </c>
      <c r="RZ18" s="7">
        <f t="shared" si="17"/>
        <v>9.422113824</v>
      </c>
      <c r="SA18" s="7">
        <f t="shared" si="17"/>
        <v>8.111475087</v>
      </c>
      <c r="SB18" s="7">
        <f t="shared" si="17"/>
        <v>7.195820528</v>
      </c>
      <c r="SC18" s="7">
        <f t="shared" si="17"/>
        <v>8.329780484</v>
      </c>
      <c r="SD18" s="7">
        <f t="shared" si="17"/>
        <v>9.068889246</v>
      </c>
      <c r="SE18" s="7">
        <f t="shared" si="17"/>
        <v>7.638695322</v>
      </c>
      <c r="SF18" s="7">
        <f t="shared" si="17"/>
        <v>8.508402643</v>
      </c>
      <c r="SG18" s="7">
        <f t="shared" si="17"/>
        <v>7.155455475</v>
      </c>
      <c r="SH18" s="7">
        <f t="shared" si="17"/>
        <v>7.758060464</v>
      </c>
      <c r="SI18" s="7">
        <f t="shared" si="17"/>
        <v>8.691119157</v>
      </c>
      <c r="SJ18" s="7">
        <f t="shared" si="17"/>
        <v>7.53905409</v>
      </c>
      <c r="SK18" s="7">
        <f t="shared" si="17"/>
        <v>8.199998491</v>
      </c>
      <c r="SL18" s="7">
        <f t="shared" si="17"/>
        <v>8.250844156</v>
      </c>
      <c r="SM18" s="7">
        <f t="shared" si="17"/>
        <v>7.521607762</v>
      </c>
      <c r="SN18" s="7">
        <f t="shared" si="17"/>
        <v>7.762414744</v>
      </c>
      <c r="SO18" s="7">
        <f t="shared" si="17"/>
        <v>9.411094524</v>
      </c>
      <c r="SP18" s="7">
        <f t="shared" si="17"/>
        <v>8.546539284</v>
      </c>
      <c r="SQ18" s="7">
        <f t="shared" si="17"/>
        <v>8.522061632</v>
      </c>
      <c r="SR18" s="7">
        <f t="shared" si="17"/>
        <v>8.957277043</v>
      </c>
      <c r="SS18" s="7">
        <f t="shared" si="17"/>
        <v>8.447468228</v>
      </c>
      <c r="ST18" s="7">
        <f t="shared" si="17"/>
        <v>9.551366722</v>
      </c>
      <c r="SU18" s="7">
        <f t="shared" si="17"/>
        <v>7.986112758</v>
      </c>
      <c r="SV18" s="7">
        <f t="shared" si="17"/>
        <v>8.806663454</v>
      </c>
      <c r="SW18" s="7">
        <f t="shared" si="17"/>
        <v>8.359585231</v>
      </c>
      <c r="SX18" s="7">
        <f t="shared" si="17"/>
        <v>8.262668574</v>
      </c>
      <c r="SY18" s="7">
        <f t="shared" si="17"/>
        <v>7.705142198</v>
      </c>
      <c r="SZ18" s="7">
        <f t="shared" si="17"/>
        <v>8.910505944</v>
      </c>
      <c r="TA18" s="7">
        <f t="shared" si="17"/>
        <v>8.037872917</v>
      </c>
      <c r="TB18" s="7">
        <f t="shared" si="17"/>
        <v>8.587715715</v>
      </c>
      <c r="TC18" s="7">
        <f t="shared" si="17"/>
        <v>9.034818325</v>
      </c>
      <c r="TD18" s="7">
        <f t="shared" si="17"/>
        <v>8.568046677</v>
      </c>
      <c r="TE18" s="7">
        <f t="shared" si="17"/>
        <v>8.435689537</v>
      </c>
      <c r="TF18" s="7">
        <f t="shared" si="17"/>
        <v>8.017867507</v>
      </c>
      <c r="TG18" s="7">
        <f t="shared" si="17"/>
        <v>8.69675231</v>
      </c>
      <c r="TH18" s="7">
        <f t="shared" si="17"/>
        <v>8.936053026</v>
      </c>
      <c r="TI18" s="7">
        <f t="shared" si="17"/>
        <v>9.064124271</v>
      </c>
      <c r="TJ18" s="7">
        <f t="shared" si="17"/>
        <v>7.666108973</v>
      </c>
      <c r="TK18" s="7">
        <f t="shared" si="17"/>
        <v>7.988870301</v>
      </c>
      <c r="TL18" s="7">
        <f t="shared" si="17"/>
        <v>8.066127498</v>
      </c>
      <c r="TM18" s="7">
        <f t="shared" si="17"/>
        <v>8.381654791</v>
      </c>
      <c r="TN18" s="7">
        <f t="shared" si="17"/>
        <v>8.073965344</v>
      </c>
      <c r="TO18" s="7">
        <f t="shared" si="17"/>
        <v>8.603118284</v>
      </c>
      <c r="TP18" s="7">
        <f t="shared" si="17"/>
        <v>8.165712937</v>
      </c>
      <c r="TQ18" s="7">
        <f t="shared" si="17"/>
        <v>8.252923964</v>
      </c>
      <c r="TR18" s="7">
        <f t="shared" si="17"/>
        <v>8.927700227</v>
      </c>
      <c r="TS18" s="7">
        <f t="shared" si="17"/>
        <v>8.912336426</v>
      </c>
      <c r="TT18" s="7">
        <f t="shared" si="17"/>
        <v>7.809262806</v>
      </c>
      <c r="TU18" s="7">
        <f t="shared" si="17"/>
        <v>8.708127466</v>
      </c>
      <c r="TV18" s="7">
        <f t="shared" si="17"/>
        <v>8.056648361</v>
      </c>
      <c r="TW18" s="7">
        <f t="shared" si="17"/>
        <v>7.459791331</v>
      </c>
      <c r="TX18" s="7">
        <f t="shared" si="17"/>
        <v>7.790926582</v>
      </c>
      <c r="TY18" s="7">
        <f t="shared" si="17"/>
        <v>9.034392797</v>
      </c>
      <c r="TZ18" s="7">
        <f t="shared" si="17"/>
        <v>9.053762713</v>
      </c>
      <c r="UA18" s="7">
        <f t="shared" si="17"/>
        <v>8.127700498</v>
      </c>
      <c r="UB18" s="7">
        <f t="shared" si="17"/>
        <v>9.032471608</v>
      </c>
      <c r="UC18" s="7">
        <f t="shared" si="17"/>
        <v>7.700715437</v>
      </c>
      <c r="UD18" s="7">
        <f t="shared" si="17"/>
        <v>8.103024944</v>
      </c>
      <c r="UE18" s="7">
        <f t="shared" si="17"/>
        <v>8.882369405</v>
      </c>
      <c r="UF18" s="7">
        <f t="shared" si="17"/>
        <v>8.465868519</v>
      </c>
      <c r="UG18" s="7">
        <f t="shared" si="17"/>
        <v>8.725903481</v>
      </c>
      <c r="UH18" s="7">
        <f t="shared" si="17"/>
        <v>8.603622804</v>
      </c>
      <c r="UI18" s="7">
        <f t="shared" si="17"/>
        <v>8.353214264</v>
      </c>
      <c r="UJ18" s="7">
        <f t="shared" si="17"/>
        <v>8.594276261</v>
      </c>
      <c r="UK18" s="7">
        <f t="shared" si="17"/>
        <v>8.626094238</v>
      </c>
      <c r="UL18" s="7">
        <f t="shared" si="17"/>
        <v>8.610534681</v>
      </c>
      <c r="UM18" s="7">
        <f t="shared" si="17"/>
        <v>7.831824785</v>
      </c>
      <c r="UN18" s="7">
        <f t="shared" si="17"/>
        <v>8.332291104</v>
      </c>
      <c r="UO18" s="7">
        <f t="shared" si="17"/>
        <v>7.779733952</v>
      </c>
      <c r="UP18" s="7">
        <f t="shared" si="17"/>
        <v>8.508188442</v>
      </c>
      <c r="UQ18" s="7">
        <f t="shared" si="17"/>
        <v>7.775123255</v>
      </c>
      <c r="UR18" s="7">
        <f t="shared" si="17"/>
        <v>9.885066614</v>
      </c>
      <c r="US18" s="7">
        <f t="shared" si="17"/>
        <v>8.548876779</v>
      </c>
      <c r="UT18" s="7">
        <f t="shared" si="17"/>
        <v>7.969610754</v>
      </c>
      <c r="UU18" s="7">
        <f t="shared" si="17"/>
        <v>8.340677542</v>
      </c>
      <c r="UV18" s="7">
        <f t="shared" si="17"/>
        <v>8.019163101</v>
      </c>
      <c r="UW18" s="7">
        <f t="shared" si="17"/>
        <v>8.070961217</v>
      </c>
      <c r="UX18" s="7">
        <f t="shared" si="17"/>
        <v>9.685284157</v>
      </c>
      <c r="UY18" s="7">
        <f t="shared" si="17"/>
        <v>8.647164791</v>
      </c>
      <c r="UZ18" s="7">
        <f t="shared" si="17"/>
        <v>8.155791954</v>
      </c>
      <c r="VA18" s="7">
        <f t="shared" si="17"/>
        <v>8.265504333</v>
      </c>
      <c r="VB18" s="7">
        <f t="shared" si="17"/>
        <v>9.362370043</v>
      </c>
      <c r="VC18" s="7">
        <f t="shared" si="17"/>
        <v>8.300372104</v>
      </c>
      <c r="VD18" s="7">
        <f t="shared" si="17"/>
        <v>8.135842277</v>
      </c>
      <c r="VE18" s="7">
        <f t="shared" si="17"/>
        <v>8.085960707</v>
      </c>
      <c r="VF18" s="7">
        <f t="shared" si="17"/>
        <v>7.501260393</v>
      </c>
      <c r="VG18" s="7">
        <f t="shared" si="17"/>
        <v>8.037748752</v>
      </c>
      <c r="VH18" s="7">
        <f t="shared" si="17"/>
        <v>8.44616411</v>
      </c>
      <c r="VI18" s="7">
        <f t="shared" si="17"/>
        <v>7.936396758</v>
      </c>
      <c r="VJ18" s="7">
        <f t="shared" si="17"/>
        <v>8.427390152</v>
      </c>
      <c r="VK18" s="7">
        <f t="shared" si="17"/>
        <v>7.96231482</v>
      </c>
      <c r="VL18" s="7">
        <f t="shared" si="17"/>
        <v>6.931670223</v>
      </c>
      <c r="VM18" s="7">
        <f t="shared" si="17"/>
        <v>8.082436559</v>
      </c>
      <c r="VN18" s="7">
        <f t="shared" si="17"/>
        <v>8.632758371</v>
      </c>
      <c r="VO18" s="7">
        <f t="shared" si="17"/>
        <v>8.025247842</v>
      </c>
      <c r="VP18" s="7">
        <f t="shared" si="17"/>
        <v>9.130024835</v>
      </c>
      <c r="VQ18" s="7">
        <f t="shared" si="17"/>
        <v>9.155207347</v>
      </c>
      <c r="VR18" s="7">
        <f t="shared" si="17"/>
        <v>8.297936708</v>
      </c>
      <c r="VS18" s="7">
        <f t="shared" si="17"/>
        <v>7.757412584</v>
      </c>
      <c r="VT18" s="7">
        <f t="shared" si="17"/>
        <v>8.70021824</v>
      </c>
      <c r="VU18" s="7">
        <f t="shared" si="17"/>
        <v>8.844139082</v>
      </c>
      <c r="VV18" s="7">
        <f t="shared" si="17"/>
        <v>7.977486774</v>
      </c>
      <c r="VW18" s="7">
        <f t="shared" si="17"/>
        <v>8.179793851</v>
      </c>
      <c r="VX18" s="7">
        <f t="shared" si="17"/>
        <v>7.959735623</v>
      </c>
      <c r="VY18" s="7">
        <f t="shared" si="17"/>
        <v>7.865565403</v>
      </c>
      <c r="VZ18" s="7">
        <f t="shared" si="17"/>
        <v>8.108214156</v>
      </c>
      <c r="WA18" s="7">
        <f t="shared" si="17"/>
        <v>8.232902175</v>
      </c>
      <c r="WB18" s="7">
        <f t="shared" si="17"/>
        <v>8.173743341</v>
      </c>
      <c r="WC18" s="7">
        <f t="shared" si="17"/>
        <v>8.429227472</v>
      </c>
      <c r="WD18" s="7">
        <f t="shared" si="17"/>
        <v>8.069832615</v>
      </c>
      <c r="WE18" s="7">
        <f t="shared" si="17"/>
        <v>8.596668683</v>
      </c>
      <c r="WF18" s="7">
        <f t="shared" si="17"/>
        <v>7.310136033</v>
      </c>
      <c r="WG18" s="7">
        <f t="shared" si="17"/>
        <v>8.300082693</v>
      </c>
      <c r="WH18" s="7">
        <f t="shared" si="17"/>
        <v>8.402821649</v>
      </c>
      <c r="WI18" s="7">
        <f t="shared" si="17"/>
        <v>8.415541181</v>
      </c>
      <c r="WJ18" s="7">
        <f t="shared" si="17"/>
        <v>8.341745323</v>
      </c>
      <c r="WK18" s="7">
        <f t="shared" si="17"/>
        <v>7.546973985</v>
      </c>
      <c r="WL18" s="7">
        <f t="shared" si="17"/>
        <v>7.706820149</v>
      </c>
      <c r="WM18" s="7">
        <f t="shared" si="17"/>
        <v>8.421581696</v>
      </c>
      <c r="WN18" s="7">
        <f t="shared" si="17"/>
        <v>7.998176586</v>
      </c>
      <c r="WO18" s="7">
        <f t="shared" si="17"/>
        <v>7.907589464</v>
      </c>
      <c r="WP18" s="7">
        <f t="shared" si="17"/>
        <v>8.533877682</v>
      </c>
      <c r="WQ18" s="7">
        <f t="shared" si="17"/>
        <v>6.98083075</v>
      </c>
      <c r="WR18" s="7">
        <f t="shared" si="17"/>
        <v>8.058020745</v>
      </c>
      <c r="WS18" s="7">
        <f t="shared" si="17"/>
        <v>8.860430392</v>
      </c>
      <c r="WT18" s="7">
        <f t="shared" si="17"/>
        <v>7.865441235</v>
      </c>
      <c r="WU18" s="7">
        <f t="shared" si="17"/>
        <v>7.593974027</v>
      </c>
      <c r="WV18" s="7">
        <f t="shared" si="17"/>
        <v>8.116718298</v>
      </c>
      <c r="WW18" s="7">
        <f t="shared" si="17"/>
        <v>8.505572448</v>
      </c>
      <c r="WX18" s="7">
        <f t="shared" si="17"/>
        <v>8.000799292</v>
      </c>
      <c r="WY18" s="7">
        <f t="shared" si="17"/>
        <v>8.830494525</v>
      </c>
      <c r="WZ18" s="7">
        <f t="shared" si="17"/>
        <v>7.986086099</v>
      </c>
      <c r="XA18" s="7">
        <f t="shared" si="17"/>
        <v>7.6352272</v>
      </c>
      <c r="XB18" s="7">
        <f t="shared" si="17"/>
        <v>8.129454555</v>
      </c>
      <c r="XC18" s="7">
        <f t="shared" si="17"/>
        <v>7.682664342</v>
      </c>
      <c r="XD18" s="7">
        <f t="shared" si="17"/>
        <v>9.06166799</v>
      </c>
      <c r="XE18" s="7">
        <f t="shared" si="17"/>
        <v>8.65103052</v>
      </c>
      <c r="XF18" s="7">
        <f t="shared" si="17"/>
        <v>8.3686286</v>
      </c>
      <c r="XG18" s="7">
        <f t="shared" si="17"/>
        <v>7.571196659</v>
      </c>
      <c r="XH18" s="7">
        <f t="shared" si="17"/>
        <v>8.023400841</v>
      </c>
      <c r="XI18" s="7">
        <f t="shared" si="17"/>
        <v>8.599896484</v>
      </c>
      <c r="XJ18" s="7">
        <f t="shared" si="17"/>
        <v>8.689866319</v>
      </c>
      <c r="XK18" s="7">
        <f t="shared" si="17"/>
        <v>8.128149909</v>
      </c>
      <c r="XL18" s="7">
        <f t="shared" si="17"/>
        <v>8.421533031</v>
      </c>
      <c r="XM18" s="7">
        <f t="shared" si="17"/>
        <v>8.949347449</v>
      </c>
      <c r="XN18" s="7">
        <f t="shared" si="17"/>
        <v>8.153203309</v>
      </c>
      <c r="XO18" s="7">
        <f t="shared" si="17"/>
        <v>8.416406203</v>
      </c>
      <c r="XP18" s="7">
        <f t="shared" si="17"/>
        <v>8.864424618</v>
      </c>
      <c r="XQ18" s="7">
        <f t="shared" si="17"/>
        <v>8.795794802</v>
      </c>
      <c r="XR18" s="7">
        <f t="shared" si="17"/>
        <v>8.012870964</v>
      </c>
      <c r="XS18" s="7">
        <f t="shared" si="17"/>
        <v>8.401651623</v>
      </c>
      <c r="XT18" s="7">
        <f t="shared" si="17"/>
        <v>8.11453992</v>
      </c>
      <c r="XU18" s="7">
        <f t="shared" si="17"/>
        <v>7.901323458</v>
      </c>
      <c r="XV18" s="7">
        <f t="shared" si="17"/>
        <v>8.648726939</v>
      </c>
      <c r="XW18" s="7">
        <f t="shared" si="17"/>
        <v>8.355848827</v>
      </c>
      <c r="XX18" s="7">
        <f t="shared" si="17"/>
        <v>8.248613743</v>
      </c>
      <c r="XY18" s="7">
        <f t="shared" si="17"/>
        <v>7.825372128</v>
      </c>
      <c r="XZ18" s="7">
        <f t="shared" si="17"/>
        <v>8.520820784</v>
      </c>
      <c r="YA18" s="7">
        <f t="shared" si="17"/>
        <v>8.660275705</v>
      </c>
      <c r="YB18" s="7">
        <f t="shared" si="17"/>
        <v>8.544647564</v>
      </c>
      <c r="YC18" s="7">
        <f t="shared" si="17"/>
        <v>8.255554173</v>
      </c>
      <c r="YD18" s="7">
        <f t="shared" si="17"/>
        <v>7.959813748</v>
      </c>
      <c r="YE18" s="7">
        <f t="shared" si="17"/>
        <v>7.928194442</v>
      </c>
      <c r="YF18" s="7">
        <f t="shared" si="17"/>
        <v>8.646492343</v>
      </c>
      <c r="YG18" s="7">
        <f t="shared" si="17"/>
        <v>8.00613376</v>
      </c>
      <c r="YH18" s="7">
        <f t="shared" si="17"/>
        <v>7.924390012</v>
      </c>
      <c r="YI18" s="7">
        <f t="shared" si="17"/>
        <v>8.821013539</v>
      </c>
      <c r="YJ18" s="7">
        <f t="shared" si="17"/>
        <v>8.727539144</v>
      </c>
      <c r="YK18" s="7">
        <f t="shared" si="17"/>
        <v>7.478177816</v>
      </c>
      <c r="YL18" s="7">
        <f t="shared" si="17"/>
        <v>7.95462058</v>
      </c>
      <c r="YM18" s="7">
        <f t="shared" si="17"/>
        <v>9.100312113</v>
      </c>
      <c r="YN18" s="7">
        <f t="shared" si="17"/>
        <v>8.083303236</v>
      </c>
      <c r="YO18" s="7">
        <f t="shared" si="17"/>
        <v>8.584969632</v>
      </c>
      <c r="YP18" s="7">
        <f t="shared" si="17"/>
        <v>7.89256212</v>
      </c>
      <c r="YQ18" s="7">
        <f t="shared" si="17"/>
        <v>8.752628721</v>
      </c>
      <c r="YR18" s="7">
        <f t="shared" si="17"/>
        <v>8.707538521</v>
      </c>
      <c r="YS18" s="7">
        <f t="shared" si="17"/>
        <v>8.304021481</v>
      </c>
      <c r="YT18" s="7">
        <f t="shared" si="17"/>
        <v>8.236193515</v>
      </c>
      <c r="YU18" s="7">
        <f t="shared" si="17"/>
        <v>7.960325784</v>
      </c>
      <c r="YV18" s="7">
        <f t="shared" si="17"/>
        <v>7.551204455</v>
      </c>
      <c r="YW18" s="7">
        <f t="shared" si="17"/>
        <v>8.079085699</v>
      </c>
      <c r="YX18" s="7">
        <f t="shared" si="17"/>
        <v>8.199940386</v>
      </c>
      <c r="YY18" s="7">
        <f t="shared" si="17"/>
        <v>8.710444552</v>
      </c>
      <c r="YZ18" s="7">
        <f t="shared" si="17"/>
        <v>8.061371851</v>
      </c>
      <c r="ZA18" s="7">
        <f t="shared" si="17"/>
        <v>8.048604129</v>
      </c>
      <c r="ZB18" s="7">
        <f t="shared" si="17"/>
        <v>8.060421941</v>
      </c>
      <c r="ZC18" s="7">
        <f t="shared" si="17"/>
        <v>8.161490962</v>
      </c>
      <c r="ZD18" s="7">
        <f t="shared" si="17"/>
        <v>8.413133044</v>
      </c>
      <c r="ZE18" s="7">
        <f t="shared" si="17"/>
        <v>8.871273615</v>
      </c>
      <c r="ZF18" s="7">
        <f t="shared" si="17"/>
        <v>8.360645149</v>
      </c>
      <c r="ZG18" s="7">
        <f t="shared" si="17"/>
        <v>8.716500156</v>
      </c>
      <c r="ZH18" s="7">
        <f t="shared" si="17"/>
        <v>7.451569798</v>
      </c>
      <c r="ZI18" s="7">
        <f t="shared" si="17"/>
        <v>8.547173097</v>
      </c>
      <c r="ZJ18" s="7">
        <f t="shared" si="17"/>
        <v>8.729861971</v>
      </c>
      <c r="ZK18" s="7">
        <f t="shared" si="17"/>
        <v>7.899506345</v>
      </c>
      <c r="ZL18" s="7">
        <f t="shared" si="17"/>
        <v>8.647903209</v>
      </c>
      <c r="ZM18" s="7">
        <f t="shared" si="17"/>
        <v>8.040126975</v>
      </c>
      <c r="ZN18" s="7">
        <f t="shared" si="17"/>
        <v>7.47411731</v>
      </c>
      <c r="ZO18" s="7">
        <f t="shared" si="17"/>
        <v>8.195713133</v>
      </c>
      <c r="ZP18" s="7">
        <f t="shared" si="17"/>
        <v>7.04196782</v>
      </c>
      <c r="ZQ18" s="7">
        <f t="shared" si="17"/>
        <v>7.440900446</v>
      </c>
      <c r="ZR18" s="7">
        <f t="shared" si="17"/>
        <v>9.253815933</v>
      </c>
      <c r="ZS18" s="7">
        <f t="shared" si="17"/>
        <v>7.664564072</v>
      </c>
      <c r="ZT18" s="7">
        <f t="shared" si="17"/>
        <v>7.908239085</v>
      </c>
      <c r="ZU18" s="7">
        <f t="shared" si="17"/>
        <v>8.619822644</v>
      </c>
      <c r="ZV18" s="7">
        <f t="shared" si="17"/>
        <v>8.857354489</v>
      </c>
      <c r="ZW18" s="7">
        <f t="shared" si="17"/>
        <v>8.246797545</v>
      </c>
      <c r="ZX18" s="7">
        <f t="shared" si="17"/>
        <v>8.065870783</v>
      </c>
      <c r="ZY18" s="7">
        <f t="shared" si="17"/>
        <v>7.111307704</v>
      </c>
      <c r="ZZ18" s="7">
        <f t="shared" si="17"/>
        <v>8.642666705</v>
      </c>
      <c r="AAA18" s="7">
        <f t="shared" si="17"/>
        <v>7.211440771</v>
      </c>
      <c r="AAB18" s="7">
        <f t="shared" si="17"/>
        <v>8.95702577</v>
      </c>
      <c r="AAC18" s="7">
        <f t="shared" si="17"/>
        <v>8.513144104</v>
      </c>
      <c r="AAD18" s="7">
        <f t="shared" si="17"/>
        <v>8.273008586</v>
      </c>
      <c r="AAE18" s="7">
        <f t="shared" si="17"/>
        <v>7.783396293</v>
      </c>
      <c r="AAF18" s="7">
        <f t="shared" si="17"/>
        <v>8.539929334</v>
      </c>
      <c r="AAG18" s="7">
        <f t="shared" si="17"/>
        <v>8.351283045</v>
      </c>
      <c r="AAH18" s="7">
        <f t="shared" si="17"/>
        <v>8.612012314</v>
      </c>
      <c r="AAI18" s="7">
        <f t="shared" si="17"/>
        <v>7.923047171</v>
      </c>
      <c r="AAJ18" s="7">
        <f t="shared" si="17"/>
        <v>8.405004094</v>
      </c>
      <c r="AAK18" s="7">
        <f t="shared" si="17"/>
        <v>8.439417717</v>
      </c>
      <c r="AAL18" s="7">
        <f t="shared" si="17"/>
        <v>7.237489163</v>
      </c>
      <c r="AAM18" s="7">
        <f t="shared" si="17"/>
        <v>8.546860467</v>
      </c>
      <c r="AAN18" s="7">
        <f t="shared" si="17"/>
        <v>8.096993632</v>
      </c>
      <c r="AAO18" s="7">
        <f t="shared" si="17"/>
        <v>8.089375072</v>
      </c>
      <c r="AAP18" s="7">
        <f t="shared" si="17"/>
        <v>7.626425788</v>
      </c>
      <c r="AAQ18" s="7">
        <f t="shared" si="17"/>
        <v>8.600630923</v>
      </c>
      <c r="AAR18" s="7">
        <f t="shared" si="17"/>
        <v>8.332978803</v>
      </c>
      <c r="AAS18" s="7">
        <f t="shared" si="17"/>
        <v>7.742284706</v>
      </c>
      <c r="AAT18" s="7">
        <f t="shared" si="17"/>
        <v>7.80512089</v>
      </c>
      <c r="AAU18" s="7">
        <f t="shared" si="17"/>
        <v>8.11218613</v>
      </c>
      <c r="AAV18" s="7">
        <f t="shared" si="17"/>
        <v>8.458024603</v>
      </c>
      <c r="AAW18" s="7">
        <f t="shared" si="17"/>
        <v>7.648342093</v>
      </c>
      <c r="AAX18" s="7">
        <f t="shared" si="17"/>
        <v>8.337883817</v>
      </c>
      <c r="AAY18" s="7">
        <f t="shared" si="17"/>
        <v>7.856513837</v>
      </c>
      <c r="AAZ18" s="7">
        <f t="shared" si="17"/>
        <v>8.215757079</v>
      </c>
      <c r="ABA18" s="7">
        <f t="shared" si="17"/>
        <v>8.07774591</v>
      </c>
      <c r="ABB18" s="7">
        <f t="shared" si="17"/>
        <v>8.223086761</v>
      </c>
      <c r="ABC18" s="7">
        <f t="shared" si="17"/>
        <v>8.941419779</v>
      </c>
      <c r="ABD18" s="7">
        <f t="shared" si="17"/>
        <v>7.871919714</v>
      </c>
      <c r="ABE18" s="7">
        <f t="shared" si="17"/>
        <v>8.494000181</v>
      </c>
      <c r="ABF18" s="7">
        <f t="shared" si="17"/>
        <v>8.677581921</v>
      </c>
      <c r="ABG18" s="7">
        <f t="shared" si="17"/>
        <v>8.746521166</v>
      </c>
      <c r="ABH18" s="7">
        <f t="shared" si="17"/>
        <v>8.292205402</v>
      </c>
      <c r="ABI18" s="7">
        <f t="shared" si="17"/>
        <v>7.230546916</v>
      </c>
      <c r="ABJ18" s="7">
        <f t="shared" si="17"/>
        <v>8.124268062</v>
      </c>
      <c r="ABK18" s="7">
        <f t="shared" si="17"/>
        <v>9.245731217</v>
      </c>
      <c r="ABL18" s="7">
        <f t="shared" si="17"/>
        <v>7.512608439</v>
      </c>
      <c r="ABM18" s="7">
        <f t="shared" si="17"/>
        <v>8.207981975</v>
      </c>
      <c r="ABN18" s="7">
        <f t="shared" si="17"/>
        <v>8.806225917</v>
      </c>
      <c r="ABO18" s="7">
        <f t="shared" si="17"/>
        <v>7.291098116</v>
      </c>
      <c r="ABP18" s="7">
        <f t="shared" si="17"/>
        <v>7.792092851</v>
      </c>
      <c r="ABQ18" s="7">
        <f t="shared" si="17"/>
        <v>8.935154587</v>
      </c>
      <c r="ABR18" s="7">
        <f t="shared" si="17"/>
        <v>7.973749038</v>
      </c>
      <c r="ABS18" s="7">
        <f t="shared" si="17"/>
        <v>8.215235359</v>
      </c>
      <c r="ABT18" s="7">
        <f t="shared" si="17"/>
        <v>9.441515315</v>
      </c>
      <c r="ABU18" s="7">
        <f t="shared" si="17"/>
        <v>8.232446797</v>
      </c>
      <c r="ABV18" s="7">
        <f t="shared" si="17"/>
        <v>8.557268605</v>
      </c>
      <c r="ABW18" s="7">
        <f t="shared" si="17"/>
        <v>7.886220759</v>
      </c>
      <c r="ABX18" s="7">
        <f t="shared" si="17"/>
        <v>8.764380522</v>
      </c>
      <c r="ABY18" s="7">
        <f t="shared" si="17"/>
        <v>8.185695313</v>
      </c>
      <c r="ABZ18" s="7">
        <f t="shared" si="17"/>
        <v>8.196985532</v>
      </c>
      <c r="ACA18" s="7">
        <f t="shared" si="17"/>
        <v>8.14558669</v>
      </c>
      <c r="ACB18" s="7">
        <f t="shared" si="17"/>
        <v>7.88817377</v>
      </c>
      <c r="ACC18" s="7">
        <f t="shared" si="17"/>
        <v>9.110825744</v>
      </c>
      <c r="ACD18" s="7">
        <f t="shared" si="17"/>
        <v>9.206891484</v>
      </c>
      <c r="ACE18" s="7">
        <f t="shared" si="17"/>
        <v>8.531873196</v>
      </c>
      <c r="ACF18" s="7">
        <f t="shared" si="17"/>
        <v>8.697921434</v>
      </c>
      <c r="ACG18" s="7">
        <f t="shared" si="17"/>
        <v>7.374527893</v>
      </c>
      <c r="ACH18" s="7">
        <f t="shared" si="17"/>
        <v>8.104249401</v>
      </c>
      <c r="ACI18" s="7">
        <f t="shared" si="17"/>
        <v>8.808397027</v>
      </c>
      <c r="ACJ18" s="7">
        <f t="shared" si="17"/>
        <v>8.903868644</v>
      </c>
      <c r="ACK18" s="7">
        <f t="shared" si="17"/>
        <v>8.309732456</v>
      </c>
      <c r="ACL18" s="7">
        <f t="shared" si="17"/>
        <v>7.827968499</v>
      </c>
      <c r="ACM18" s="7">
        <f t="shared" si="17"/>
        <v>7.943641538</v>
      </c>
      <c r="ACN18" s="7">
        <f t="shared" si="17"/>
        <v>9.774611937</v>
      </c>
      <c r="ACO18" s="7">
        <f t="shared" si="17"/>
        <v>8.384658519</v>
      </c>
      <c r="ACP18" s="7">
        <f t="shared" si="17"/>
        <v>8.00017203</v>
      </c>
      <c r="ACQ18" s="7">
        <f t="shared" si="17"/>
        <v>8.841750089</v>
      </c>
      <c r="ACR18" s="7">
        <f t="shared" si="17"/>
        <v>7.736156618</v>
      </c>
      <c r="ACS18" s="7">
        <f t="shared" si="17"/>
        <v>7.313304053</v>
      </c>
      <c r="ACT18" s="7">
        <f t="shared" si="17"/>
        <v>7.78629453</v>
      </c>
      <c r="ACU18" s="7">
        <f t="shared" si="17"/>
        <v>8.184213958</v>
      </c>
      <c r="ACV18" s="7">
        <f t="shared" si="17"/>
        <v>8.023977172</v>
      </c>
      <c r="ACW18" s="7">
        <f t="shared" si="17"/>
        <v>8.611333521</v>
      </c>
      <c r="ACX18" s="7">
        <f t="shared" si="17"/>
        <v>7.878773836</v>
      </c>
      <c r="ACY18" s="7">
        <f t="shared" si="17"/>
        <v>7.740771244</v>
      </c>
      <c r="ACZ18" s="7">
        <f t="shared" si="17"/>
        <v>8.17343097</v>
      </c>
      <c r="ADA18" s="7">
        <f t="shared" si="17"/>
        <v>8.240821162</v>
      </c>
      <c r="ADB18" s="7">
        <f t="shared" si="17"/>
        <v>8.473763796</v>
      </c>
      <c r="ADC18" s="7">
        <f t="shared" si="17"/>
        <v>7.998126325</v>
      </c>
      <c r="ADD18" s="7">
        <f t="shared" si="17"/>
        <v>9.108462574</v>
      </c>
      <c r="ADE18" s="7">
        <f t="shared" si="17"/>
        <v>8.218448923</v>
      </c>
      <c r="ADF18" s="7">
        <f t="shared" si="17"/>
        <v>8.189561274</v>
      </c>
      <c r="ADG18" s="7">
        <f t="shared" si="17"/>
        <v>8.599966291</v>
      </c>
      <c r="ADH18" s="7">
        <f t="shared" si="17"/>
        <v>7.5966468</v>
      </c>
      <c r="ADI18" s="7">
        <f t="shared" si="17"/>
        <v>8.17101821</v>
      </c>
      <c r="ADJ18" s="7">
        <f t="shared" si="17"/>
        <v>8.74391382</v>
      </c>
      <c r="ADK18" s="7">
        <f t="shared" si="17"/>
        <v>8.799665859</v>
      </c>
      <c r="ADL18" s="7">
        <f t="shared" si="17"/>
        <v>8.336756726</v>
      </c>
      <c r="ADM18" s="7">
        <f t="shared" si="17"/>
        <v>8.467040722</v>
      </c>
      <c r="ADN18" s="7">
        <f t="shared" si="17"/>
        <v>7.866888695</v>
      </c>
      <c r="ADO18" s="7">
        <f t="shared" si="17"/>
        <v>8.721590135</v>
      </c>
      <c r="ADP18" s="7">
        <f t="shared" si="17"/>
        <v>7.877199784</v>
      </c>
      <c r="ADQ18" s="7">
        <f t="shared" si="17"/>
        <v>7.126958587</v>
      </c>
      <c r="ADR18" s="7">
        <f t="shared" si="17"/>
        <v>8.50313426</v>
      </c>
      <c r="ADS18" s="7">
        <f t="shared" si="17"/>
        <v>8.07034012</v>
      </c>
      <c r="ADT18" s="7">
        <f t="shared" si="17"/>
        <v>8.058818139</v>
      </c>
      <c r="ADU18" s="7">
        <f t="shared" si="17"/>
        <v>7.838278574</v>
      </c>
      <c r="ADV18" s="7">
        <f t="shared" si="17"/>
        <v>8.594444023</v>
      </c>
      <c r="ADW18" s="7">
        <f t="shared" si="17"/>
        <v>7.737568746</v>
      </c>
      <c r="ADX18" s="7">
        <f t="shared" si="17"/>
        <v>8.197447536</v>
      </c>
      <c r="ADY18" s="7">
        <f t="shared" si="17"/>
        <v>8.426013679</v>
      </c>
      <c r="ADZ18" s="7">
        <f t="shared" si="17"/>
        <v>8.659985944</v>
      </c>
      <c r="AEA18" s="7">
        <f t="shared" si="17"/>
        <v>7.338481133</v>
      </c>
      <c r="AEB18" s="7">
        <f t="shared" si="17"/>
        <v>7.986910581</v>
      </c>
      <c r="AEC18" s="7">
        <f t="shared" si="17"/>
        <v>7.20129149</v>
      </c>
      <c r="AED18" s="7">
        <f t="shared" si="17"/>
        <v>8.560326684</v>
      </c>
      <c r="AEE18" s="7">
        <f t="shared" si="17"/>
        <v>7.668588723</v>
      </c>
      <c r="AEF18" s="7">
        <f t="shared" si="17"/>
        <v>8.415589777</v>
      </c>
      <c r="AEG18" s="7">
        <f t="shared" si="17"/>
        <v>8.003216544</v>
      </c>
      <c r="AEH18" s="7">
        <f t="shared" si="17"/>
        <v>8.637525113</v>
      </c>
      <c r="AEI18" s="7">
        <f t="shared" si="17"/>
        <v>8.457036836</v>
      </c>
      <c r="AEJ18" s="7">
        <f t="shared" si="17"/>
        <v>8.322058592</v>
      </c>
      <c r="AEK18" s="7">
        <f t="shared" si="17"/>
        <v>6.947402502</v>
      </c>
      <c r="AEL18" s="7">
        <f t="shared" si="17"/>
        <v>9.914072334</v>
      </c>
      <c r="AEM18" s="7">
        <f t="shared" si="17"/>
        <v>8.707212107</v>
      </c>
      <c r="AEN18" s="7">
        <f t="shared" si="17"/>
        <v>7.474426805</v>
      </c>
      <c r="AEO18" s="7">
        <f t="shared" si="17"/>
        <v>8.711334864</v>
      </c>
      <c r="AEP18" s="7">
        <f t="shared" si="17"/>
        <v>8.811416223</v>
      </c>
      <c r="AEQ18" s="7">
        <f t="shared" si="17"/>
        <v>7.164355808</v>
      </c>
      <c r="AER18" s="7">
        <f t="shared" si="17"/>
        <v>7.693501218</v>
      </c>
      <c r="AES18" s="7">
        <f t="shared" si="17"/>
        <v>8.785381914</v>
      </c>
      <c r="AET18" s="7">
        <f t="shared" si="17"/>
        <v>7.499044595</v>
      </c>
      <c r="AEU18" s="7">
        <f t="shared" si="17"/>
        <v>8.349034389</v>
      </c>
      <c r="AEV18" s="7">
        <f t="shared" si="17"/>
        <v>7.792376879</v>
      </c>
      <c r="AEW18" s="7">
        <f t="shared" si="17"/>
        <v>9.119884776</v>
      </c>
      <c r="AEX18" s="7">
        <f t="shared" si="17"/>
        <v>8.075217479</v>
      </c>
      <c r="AEY18" s="7">
        <f t="shared" si="17"/>
        <v>8.60011347</v>
      </c>
      <c r="AEZ18" s="7">
        <f t="shared" si="17"/>
        <v>8.824257083</v>
      </c>
      <c r="AFA18" s="7">
        <f t="shared" si="17"/>
        <v>8.808548861</v>
      </c>
      <c r="AFB18" s="7">
        <f t="shared" si="17"/>
        <v>8.718897482</v>
      </c>
      <c r="AFC18" s="7">
        <f t="shared" si="17"/>
        <v>7.858887087</v>
      </c>
      <c r="AFD18" s="7">
        <f t="shared" si="17"/>
        <v>8.340524485</v>
      </c>
      <c r="AFE18" s="7">
        <f t="shared" si="17"/>
        <v>8.557679096</v>
      </c>
      <c r="AFF18" s="7">
        <f t="shared" si="17"/>
        <v>7.750932972</v>
      </c>
      <c r="AFG18" s="7">
        <f t="shared" si="17"/>
        <v>6.820908725</v>
      </c>
      <c r="AFH18" s="7">
        <f t="shared" si="17"/>
        <v>7.593309303</v>
      </c>
      <c r="AFI18" s="7">
        <f t="shared" si="17"/>
        <v>8.919171849</v>
      </c>
      <c r="AFJ18" s="7">
        <f t="shared" si="17"/>
        <v>7.175801067</v>
      </c>
      <c r="AFK18" s="7">
        <f t="shared" si="17"/>
        <v>8.441019789</v>
      </c>
      <c r="AFL18" s="7">
        <f t="shared" si="17"/>
        <v>8.143094932</v>
      </c>
      <c r="AFM18" s="7">
        <f t="shared" si="17"/>
        <v>9.012964965</v>
      </c>
      <c r="AFN18" s="7">
        <f t="shared" si="17"/>
        <v>8.303945087</v>
      </c>
      <c r="AFO18" s="7">
        <f t="shared" si="17"/>
        <v>7.956018484</v>
      </c>
      <c r="AFP18" s="7">
        <f t="shared" si="17"/>
        <v>8.570378337</v>
      </c>
      <c r="AFQ18" s="7">
        <f t="shared" si="17"/>
        <v>7.892240704</v>
      </c>
      <c r="AFR18" s="7">
        <f t="shared" si="17"/>
        <v>8.221190608</v>
      </c>
      <c r="AFS18" s="7">
        <f t="shared" si="17"/>
        <v>7.869252371</v>
      </c>
      <c r="AFT18" s="7">
        <f t="shared" si="17"/>
        <v>8.220264103</v>
      </c>
      <c r="AFU18" s="7">
        <f t="shared" si="17"/>
        <v>8.036721678</v>
      </c>
      <c r="AFV18" s="7">
        <f t="shared" si="17"/>
        <v>8.052869282</v>
      </c>
      <c r="AFW18" s="7">
        <f t="shared" si="17"/>
        <v>7.373202361</v>
      </c>
      <c r="AFX18" s="7">
        <f t="shared" si="17"/>
        <v>8.983639043</v>
      </c>
      <c r="AFY18" s="7">
        <f t="shared" si="17"/>
        <v>8.493416219</v>
      </c>
      <c r="AFZ18" s="7">
        <f t="shared" si="17"/>
        <v>8.444876065</v>
      </c>
      <c r="AGA18" s="7">
        <f t="shared" si="17"/>
        <v>8.143739427</v>
      </c>
      <c r="AGB18" s="7">
        <f t="shared" si="17"/>
        <v>8.801060409</v>
      </c>
      <c r="AGC18" s="7">
        <f t="shared" si="17"/>
        <v>8.326031159</v>
      </c>
      <c r="AGD18" s="7">
        <f t="shared" si="17"/>
        <v>8.622167561</v>
      </c>
      <c r="AGE18" s="7">
        <f t="shared" si="17"/>
        <v>8.803777846</v>
      </c>
      <c r="AGF18" s="7">
        <f t="shared" si="17"/>
        <v>7.79485082</v>
      </c>
      <c r="AGG18" s="7">
        <f t="shared" si="17"/>
        <v>8.053667495</v>
      </c>
      <c r="AGH18" s="7">
        <f t="shared" si="17"/>
        <v>8.833124385</v>
      </c>
      <c r="AGI18" s="7">
        <f t="shared" si="17"/>
        <v>9.23698788</v>
      </c>
      <c r="AGJ18" s="7">
        <f t="shared" si="17"/>
        <v>8.104978636</v>
      </c>
      <c r="AGK18" s="7">
        <f t="shared" si="17"/>
        <v>8.992066248</v>
      </c>
      <c r="AGL18" s="7">
        <f t="shared" si="17"/>
        <v>8.543846212</v>
      </c>
      <c r="AGM18" s="7">
        <f t="shared" si="17"/>
        <v>7.23982132</v>
      </c>
      <c r="AGN18" s="7">
        <f t="shared" si="17"/>
        <v>7.987380306</v>
      </c>
      <c r="AGO18" s="7">
        <f t="shared" si="17"/>
        <v>7.749482866</v>
      </c>
      <c r="AGP18" s="7">
        <f t="shared" si="17"/>
        <v>8.204684016</v>
      </c>
      <c r="AGQ18" s="7">
        <f t="shared" si="17"/>
        <v>8.812918887</v>
      </c>
      <c r="AGR18" s="7">
        <f t="shared" si="17"/>
        <v>8.092844998</v>
      </c>
      <c r="AGS18" s="7">
        <f t="shared" si="17"/>
        <v>7.791654373</v>
      </c>
      <c r="AGT18" s="7">
        <f t="shared" si="17"/>
        <v>8.673682095</v>
      </c>
      <c r="AGU18" s="7">
        <f t="shared" si="17"/>
        <v>8.648456345</v>
      </c>
      <c r="AGV18" s="7">
        <f t="shared" si="17"/>
        <v>8.726088869</v>
      </c>
      <c r="AGW18" s="7">
        <f t="shared" si="17"/>
        <v>8.857184683</v>
      </c>
      <c r="AGX18" s="7">
        <f t="shared" si="17"/>
        <v>8.107526915</v>
      </c>
      <c r="AGY18" s="7">
        <f t="shared" si="17"/>
        <v>7.794073458</v>
      </c>
      <c r="AGZ18" s="7">
        <f t="shared" si="17"/>
        <v>8.204143962</v>
      </c>
      <c r="AHA18" s="7">
        <f t="shared" si="17"/>
        <v>8.264032279</v>
      </c>
      <c r="AHB18" s="7">
        <f t="shared" si="17"/>
        <v>8.564364698</v>
      </c>
      <c r="AHC18" s="7">
        <f t="shared" si="17"/>
        <v>8.706217551</v>
      </c>
      <c r="AHD18" s="7">
        <f t="shared" si="17"/>
        <v>8.329351047</v>
      </c>
      <c r="AHE18" s="7">
        <f t="shared" si="17"/>
        <v>7.992850485</v>
      </c>
      <c r="AHF18" s="7">
        <f t="shared" si="17"/>
        <v>7.27445115</v>
      </c>
      <c r="AHG18" s="7">
        <f t="shared" si="17"/>
        <v>7.505312414</v>
      </c>
      <c r="AHH18" s="7">
        <f t="shared" si="17"/>
        <v>8.380198106</v>
      </c>
      <c r="AHI18" s="7">
        <f t="shared" si="17"/>
        <v>9.172928551</v>
      </c>
      <c r="AHJ18" s="7">
        <f t="shared" si="17"/>
        <v>7.402187062</v>
      </c>
      <c r="AHK18" s="7">
        <f t="shared" si="17"/>
        <v>8.068657183</v>
      </c>
      <c r="AHL18" s="7">
        <f t="shared" si="17"/>
        <v>7.588590184</v>
      </c>
      <c r="AHM18" s="7">
        <f t="shared" si="17"/>
        <v>7.960157039</v>
      </c>
      <c r="AHN18" s="7">
        <f t="shared" si="17"/>
        <v>8.541823285</v>
      </c>
      <c r="AHO18" s="7">
        <f t="shared" si="17"/>
        <v>8.215947079</v>
      </c>
      <c r="AHP18" s="7">
        <f t="shared" si="17"/>
        <v>7.689397201</v>
      </c>
      <c r="AHQ18" s="7">
        <f t="shared" si="17"/>
        <v>8.984334002</v>
      </c>
      <c r="AHR18" s="7">
        <f t="shared" si="17"/>
        <v>8.347615554</v>
      </c>
      <c r="AHS18" s="7">
        <f t="shared" si="17"/>
        <v>8.110489899</v>
      </c>
      <c r="AHT18" s="7">
        <f t="shared" si="17"/>
        <v>8.165789901</v>
      </c>
      <c r="AHU18" s="7">
        <f t="shared" si="17"/>
        <v>8.380889643</v>
      </c>
      <c r="AHV18" s="7">
        <f t="shared" si="17"/>
        <v>8.266239099</v>
      </c>
      <c r="AHW18" s="7">
        <f t="shared" si="17"/>
        <v>7.950691013</v>
      </c>
      <c r="AHX18" s="7">
        <f t="shared" si="17"/>
        <v>7.21908066</v>
      </c>
      <c r="AHY18" s="7">
        <f t="shared" si="17"/>
        <v>8.051043726</v>
      </c>
      <c r="AHZ18" s="7">
        <f t="shared" si="17"/>
        <v>8.958789225</v>
      </c>
      <c r="AIA18" s="7">
        <f t="shared" si="17"/>
        <v>8.104687481</v>
      </c>
      <c r="AIB18" s="7">
        <f t="shared" si="17"/>
        <v>8.274663252</v>
      </c>
      <c r="AIC18" s="7">
        <f t="shared" si="17"/>
        <v>8.106843162</v>
      </c>
      <c r="AID18" s="7">
        <f t="shared" si="17"/>
        <v>7.513309284</v>
      </c>
      <c r="AIE18" s="7">
        <f t="shared" si="17"/>
        <v>8.464124177</v>
      </c>
      <c r="AIF18" s="7">
        <f t="shared" si="17"/>
        <v>8.382476578</v>
      </c>
      <c r="AIG18" s="7">
        <f t="shared" si="17"/>
        <v>8.176763405</v>
      </c>
      <c r="AIH18" s="7">
        <f t="shared" si="17"/>
        <v>8.291684326</v>
      </c>
      <c r="AII18" s="7">
        <f t="shared" si="17"/>
        <v>8.055949023</v>
      </c>
      <c r="AIJ18" s="7">
        <f t="shared" si="17"/>
        <v>7.848562487</v>
      </c>
      <c r="AIK18" s="7">
        <f t="shared" si="17"/>
        <v>8.431086195</v>
      </c>
      <c r="AIL18" s="7">
        <f t="shared" si="17"/>
        <v>7.985910915</v>
      </c>
      <c r="AIM18" s="7">
        <f t="shared" si="17"/>
        <v>8.38912028</v>
      </c>
      <c r="AIN18" s="7">
        <f t="shared" si="17"/>
        <v>8.255680325</v>
      </c>
      <c r="AIO18" s="7">
        <f t="shared" si="17"/>
        <v>7.90295855</v>
      </c>
      <c r="AIP18" s="7">
        <f t="shared" si="17"/>
        <v>7.637276448</v>
      </c>
      <c r="AIQ18" s="7">
        <f t="shared" si="17"/>
        <v>7.808279986</v>
      </c>
      <c r="AIR18" s="7">
        <f t="shared" si="17"/>
        <v>8.01752631</v>
      </c>
      <c r="AIS18" s="7">
        <f t="shared" si="17"/>
        <v>8.36142167</v>
      </c>
      <c r="AIT18" s="7">
        <f t="shared" si="17"/>
        <v>8.749910805</v>
      </c>
      <c r="AIU18" s="7">
        <f t="shared" si="17"/>
        <v>7.406666944</v>
      </c>
      <c r="AIV18" s="7">
        <f t="shared" si="17"/>
        <v>8.654493226</v>
      </c>
      <c r="AIW18" s="7">
        <f t="shared" si="17"/>
        <v>8.350751983</v>
      </c>
      <c r="AIX18" s="7">
        <f t="shared" si="17"/>
        <v>7.593031971</v>
      </c>
      <c r="AIY18" s="7">
        <f t="shared" si="17"/>
        <v>8.46663126</v>
      </c>
      <c r="AIZ18" s="7">
        <f t="shared" si="17"/>
        <v>8.498712895</v>
      </c>
      <c r="AJA18" s="7">
        <f t="shared" si="17"/>
        <v>8.151043383</v>
      </c>
      <c r="AJB18" s="7">
        <f t="shared" si="17"/>
        <v>7.978454159</v>
      </c>
      <c r="AJC18" s="7">
        <f t="shared" si="17"/>
        <v>8.634027358</v>
      </c>
      <c r="AJD18" s="7">
        <f t="shared" si="17"/>
        <v>8.383108543</v>
      </c>
      <c r="AJE18" s="7">
        <f t="shared" si="17"/>
        <v>9.093170719</v>
      </c>
      <c r="AJF18" s="7">
        <f t="shared" si="17"/>
        <v>8.65171453</v>
      </c>
      <c r="AJG18" s="7">
        <f t="shared" si="17"/>
        <v>7.682069454</v>
      </c>
      <c r="AJH18" s="7">
        <f t="shared" si="17"/>
        <v>7.32663171</v>
      </c>
      <c r="AJI18" s="7">
        <f t="shared" si="17"/>
        <v>9.251376448</v>
      </c>
      <c r="AJJ18" s="7">
        <f t="shared" si="17"/>
        <v>8.405644265</v>
      </c>
      <c r="AJK18" s="7">
        <f t="shared" si="17"/>
        <v>7.526112447</v>
      </c>
      <c r="AJL18" s="7">
        <f t="shared" si="17"/>
        <v>8.762658016</v>
      </c>
      <c r="AJM18" s="7">
        <f t="shared" si="17"/>
        <v>8.241052108</v>
      </c>
      <c r="AJN18" s="7">
        <f t="shared" si="17"/>
        <v>7.594727649</v>
      </c>
      <c r="AJO18" s="7">
        <f t="shared" si="17"/>
        <v>9.27457783</v>
      </c>
      <c r="AJP18" s="7">
        <f t="shared" si="17"/>
        <v>8.451097994</v>
      </c>
      <c r="AJQ18" s="7">
        <f t="shared" si="17"/>
        <v>8.183164317</v>
      </c>
      <c r="AJR18" s="7">
        <f t="shared" si="17"/>
        <v>7.761132067</v>
      </c>
      <c r="AJS18" s="7">
        <f t="shared" si="17"/>
        <v>8.393235526</v>
      </c>
      <c r="AJT18" s="7">
        <f t="shared" si="17"/>
        <v>8.657480567</v>
      </c>
      <c r="AJU18" s="7">
        <f t="shared" si="17"/>
        <v>7.275493486</v>
      </c>
      <c r="AJV18" s="7">
        <f t="shared" si="17"/>
        <v>7.868182394</v>
      </c>
      <c r="AJW18" s="7">
        <f t="shared" si="17"/>
        <v>7.933903285</v>
      </c>
      <c r="AJX18" s="7">
        <f t="shared" si="17"/>
        <v>8.49480233</v>
      </c>
      <c r="AJY18" s="7">
        <f t="shared" si="17"/>
        <v>8.758751632</v>
      </c>
      <c r="AJZ18" s="7">
        <f t="shared" si="17"/>
        <v>8.121685358</v>
      </c>
      <c r="AKA18" s="7">
        <f t="shared" si="17"/>
        <v>8.735385172</v>
      </c>
      <c r="AKB18" s="7">
        <f t="shared" si="17"/>
        <v>8.321327519</v>
      </c>
      <c r="AKC18" s="7">
        <f t="shared" si="17"/>
        <v>8.093051952</v>
      </c>
      <c r="AKD18" s="7">
        <f t="shared" si="17"/>
        <v>8.018667488</v>
      </c>
      <c r="AKE18" s="7">
        <f t="shared" si="17"/>
        <v>8.209479831</v>
      </c>
      <c r="AKF18" s="7">
        <f t="shared" si="17"/>
        <v>7.662344769</v>
      </c>
      <c r="AKG18" s="7">
        <f t="shared" si="17"/>
        <v>7.66760551</v>
      </c>
      <c r="AKH18" s="7">
        <f t="shared" si="17"/>
        <v>8.150578807</v>
      </c>
      <c r="AKI18" s="7">
        <f t="shared" si="17"/>
        <v>8.31225581</v>
      </c>
      <c r="AKJ18" s="7">
        <f t="shared" si="17"/>
        <v>8.363597458</v>
      </c>
      <c r="AKK18" s="7">
        <f t="shared" si="17"/>
        <v>8.333217015</v>
      </c>
      <c r="AKL18" s="7">
        <f t="shared" si="17"/>
        <v>7.816441357</v>
      </c>
      <c r="AKM18" s="7">
        <f t="shared" si="17"/>
        <v>8.547490293</v>
      </c>
      <c r="AKN18" s="7">
        <f t="shared" si="17"/>
        <v>8.534080039</v>
      </c>
      <c r="AKO18" s="7">
        <f t="shared" si="17"/>
        <v>7.89568089</v>
      </c>
      <c r="AKP18" s="7">
        <f t="shared" si="17"/>
        <v>8.689489978</v>
      </c>
      <c r="AKQ18" s="7">
        <f t="shared" si="17"/>
        <v>7.616700373</v>
      </c>
      <c r="AKR18" s="7">
        <f t="shared" si="17"/>
        <v>8.570919847</v>
      </c>
      <c r="AKS18" s="7">
        <f t="shared" si="17"/>
        <v>8.948120353</v>
      </c>
      <c r="AKT18" s="7">
        <f t="shared" si="17"/>
        <v>8.078606095</v>
      </c>
      <c r="AKU18" s="7">
        <f t="shared" si="17"/>
        <v>8.551387847</v>
      </c>
      <c r="AKV18" s="7">
        <f t="shared" si="17"/>
        <v>8.86980352</v>
      </c>
      <c r="AKW18" s="7">
        <f t="shared" si="17"/>
        <v>7.568043219</v>
      </c>
      <c r="AKX18" s="7">
        <f t="shared" si="17"/>
        <v>8.286304766</v>
      </c>
      <c r="AKY18" s="7">
        <f t="shared" si="17"/>
        <v>8.128965868</v>
      </c>
      <c r="AKZ18" s="7">
        <f t="shared" si="17"/>
        <v>7.943147242</v>
      </c>
      <c r="ALA18" s="7">
        <f t="shared" si="17"/>
        <v>7.394445598</v>
      </c>
      <c r="ALB18" s="7">
        <f t="shared" si="17"/>
        <v>9.242169728</v>
      </c>
      <c r="ALC18" s="7">
        <f t="shared" si="17"/>
        <v>8.550487799</v>
      </c>
      <c r="ALD18" s="7">
        <f t="shared" si="17"/>
        <v>8.418712062</v>
      </c>
      <c r="ALE18" s="7">
        <f t="shared" si="17"/>
        <v>7.88937264</v>
      </c>
      <c r="ALF18" s="7">
        <f t="shared" si="17"/>
        <v>8.198993993</v>
      </c>
      <c r="ALG18" s="7">
        <f t="shared" si="17"/>
        <v>8.80141223</v>
      </c>
      <c r="ALH18" s="7">
        <f t="shared" si="17"/>
        <v>8.298194558</v>
      </c>
      <c r="ALI18" s="7">
        <f t="shared" si="17"/>
        <v>8.175780208</v>
      </c>
      <c r="ALJ18" s="7">
        <f t="shared" si="17"/>
        <v>7.64489613</v>
      </c>
      <c r="ALK18" s="7">
        <f t="shared" si="17"/>
        <v>8.666781869</v>
      </c>
      <c r="ALL18" s="7">
        <f t="shared" si="17"/>
        <v>7.800067052</v>
      </c>
      <c r="ALM18" s="7">
        <f t="shared" si="17"/>
        <v>7.362892104</v>
      </c>
      <c r="ALN18" s="7">
        <f t="shared" si="17"/>
        <v>8.577344293</v>
      </c>
      <c r="ALO18" s="7">
        <f t="shared" si="17"/>
        <v>8.179838014</v>
      </c>
      <c r="ALP18" s="7">
        <f t="shared" si="17"/>
        <v>9.445121316</v>
      </c>
      <c r="ALQ18" s="7">
        <f t="shared" si="17"/>
        <v>7.426994793</v>
      </c>
      <c r="ALR18" s="7">
        <f t="shared" si="17"/>
        <v>8.529236723</v>
      </c>
      <c r="ALS18" s="7">
        <f t="shared" si="17"/>
        <v>8.096466774</v>
      </c>
      <c r="ALT18" s="7">
        <f t="shared" si="17"/>
        <v>8.110590611</v>
      </c>
    </row>
    <row r="19">
      <c r="A19" s="18">
        <v>40989.0</v>
      </c>
      <c r="B19" s="19">
        <v>9.82</v>
      </c>
      <c r="C19" s="21">
        <f t="shared" si="2"/>
        <v>0.001018848789</v>
      </c>
      <c r="D19" s="21"/>
      <c r="E19" s="21"/>
      <c r="F19" s="21"/>
      <c r="G19" s="21"/>
      <c r="H19" s="7">
        <f t="shared" si="3"/>
        <v>16</v>
      </c>
      <c r="I19" s="7">
        <f t="shared" ref="I19:ALT19" si="18">I18 * EXP( NORMINV(RAND(),$D$4,$E$4))</f>
        <v>7.828784716</v>
      </c>
      <c r="J19" s="7">
        <f t="shared" si="18"/>
        <v>8.090671321</v>
      </c>
      <c r="K19" s="7">
        <f t="shared" si="18"/>
        <v>9.008685863</v>
      </c>
      <c r="L19" s="7">
        <f t="shared" si="18"/>
        <v>8.918268558</v>
      </c>
      <c r="M19" s="7">
        <f t="shared" si="18"/>
        <v>8.135594597</v>
      </c>
      <c r="N19" s="7">
        <f t="shared" si="18"/>
        <v>7.200997373</v>
      </c>
      <c r="O19" s="7">
        <f t="shared" si="18"/>
        <v>7.991955912</v>
      </c>
      <c r="P19" s="7">
        <f t="shared" si="18"/>
        <v>8.30532534</v>
      </c>
      <c r="Q19" s="7">
        <f t="shared" si="18"/>
        <v>8.826793244</v>
      </c>
      <c r="R19" s="7">
        <f t="shared" si="18"/>
        <v>8.003472595</v>
      </c>
      <c r="S19" s="7">
        <f t="shared" si="18"/>
        <v>8.755797014</v>
      </c>
      <c r="T19" s="7">
        <f t="shared" si="18"/>
        <v>8.038081783</v>
      </c>
      <c r="U19" s="7">
        <f t="shared" si="18"/>
        <v>8.685456299</v>
      </c>
      <c r="V19" s="7">
        <f t="shared" si="18"/>
        <v>8.282879745</v>
      </c>
      <c r="W19" s="7">
        <f t="shared" si="18"/>
        <v>8.638183297</v>
      </c>
      <c r="X19" s="7">
        <f t="shared" si="18"/>
        <v>8.084112769</v>
      </c>
      <c r="Y19" s="7">
        <f t="shared" si="18"/>
        <v>8.837630872</v>
      </c>
      <c r="Z19" s="7">
        <f t="shared" si="18"/>
        <v>7.893037706</v>
      </c>
      <c r="AA19" s="7">
        <f t="shared" si="18"/>
        <v>7.953537555</v>
      </c>
      <c r="AB19" s="7">
        <f t="shared" si="18"/>
        <v>7.653938605</v>
      </c>
      <c r="AC19" s="7">
        <f t="shared" si="18"/>
        <v>8.690518943</v>
      </c>
      <c r="AD19" s="7">
        <f t="shared" si="18"/>
        <v>9.409534966</v>
      </c>
      <c r="AE19" s="7">
        <f t="shared" si="18"/>
        <v>8.734990933</v>
      </c>
      <c r="AF19" s="7">
        <f t="shared" si="18"/>
        <v>8.94159461</v>
      </c>
      <c r="AG19" s="7">
        <f t="shared" si="18"/>
        <v>8.833946429</v>
      </c>
      <c r="AH19" s="7">
        <f t="shared" si="18"/>
        <v>7.414411877</v>
      </c>
      <c r="AI19" s="7">
        <f t="shared" si="18"/>
        <v>9.417435103</v>
      </c>
      <c r="AJ19" s="7">
        <f t="shared" si="18"/>
        <v>9.044561446</v>
      </c>
      <c r="AK19" s="7">
        <f t="shared" si="18"/>
        <v>8.08404089</v>
      </c>
      <c r="AL19" s="7">
        <f t="shared" si="18"/>
        <v>7.793728893</v>
      </c>
      <c r="AM19" s="7">
        <f t="shared" si="18"/>
        <v>8.131174963</v>
      </c>
      <c r="AN19" s="7">
        <f t="shared" si="18"/>
        <v>7.853459813</v>
      </c>
      <c r="AO19" s="7">
        <f t="shared" si="18"/>
        <v>8.674936568</v>
      </c>
      <c r="AP19" s="7">
        <f t="shared" si="18"/>
        <v>8.665110299</v>
      </c>
      <c r="AQ19" s="7">
        <f t="shared" si="18"/>
        <v>7.729886757</v>
      </c>
      <c r="AR19" s="7">
        <f t="shared" si="18"/>
        <v>7.632776687</v>
      </c>
      <c r="AS19" s="7">
        <f t="shared" si="18"/>
        <v>9.065721208</v>
      </c>
      <c r="AT19" s="7">
        <f t="shared" si="18"/>
        <v>9.08381464</v>
      </c>
      <c r="AU19" s="7">
        <f t="shared" si="18"/>
        <v>8.410582301</v>
      </c>
      <c r="AV19" s="7">
        <f t="shared" si="18"/>
        <v>8.279511913</v>
      </c>
      <c r="AW19" s="7">
        <f t="shared" si="18"/>
        <v>7.97053472</v>
      </c>
      <c r="AX19" s="7">
        <f t="shared" si="18"/>
        <v>8.507592866</v>
      </c>
      <c r="AY19" s="7">
        <f t="shared" si="18"/>
        <v>7.565462353</v>
      </c>
      <c r="AZ19" s="7">
        <f t="shared" si="18"/>
        <v>8.073611219</v>
      </c>
      <c r="BA19" s="7">
        <f t="shared" si="18"/>
        <v>8.153767804</v>
      </c>
      <c r="BB19" s="7">
        <f t="shared" si="18"/>
        <v>8.555812097</v>
      </c>
      <c r="BC19" s="7">
        <f t="shared" si="18"/>
        <v>8.153105194</v>
      </c>
      <c r="BD19" s="7">
        <f t="shared" si="18"/>
        <v>7.980662205</v>
      </c>
      <c r="BE19" s="7">
        <f t="shared" si="18"/>
        <v>8.05986904</v>
      </c>
      <c r="BF19" s="7">
        <f t="shared" si="18"/>
        <v>9.414920892</v>
      </c>
      <c r="BG19" s="7">
        <f t="shared" si="18"/>
        <v>9.882724256</v>
      </c>
      <c r="BH19" s="7">
        <f t="shared" si="18"/>
        <v>8.224821248</v>
      </c>
      <c r="BI19" s="7">
        <f t="shared" si="18"/>
        <v>8.515233137</v>
      </c>
      <c r="BJ19" s="7">
        <f t="shared" si="18"/>
        <v>7.938660916</v>
      </c>
      <c r="BK19" s="7">
        <f t="shared" si="18"/>
        <v>8.225403768</v>
      </c>
      <c r="BL19" s="7">
        <f t="shared" si="18"/>
        <v>8.510003318</v>
      </c>
      <c r="BM19" s="7">
        <f t="shared" si="18"/>
        <v>8.98820903</v>
      </c>
      <c r="BN19" s="7">
        <f t="shared" si="18"/>
        <v>7.666432704</v>
      </c>
      <c r="BO19" s="7">
        <f t="shared" si="18"/>
        <v>8.332024854</v>
      </c>
      <c r="BP19" s="7">
        <f t="shared" si="18"/>
        <v>9.221522915</v>
      </c>
      <c r="BQ19" s="7">
        <f t="shared" si="18"/>
        <v>7.307703296</v>
      </c>
      <c r="BR19" s="7">
        <f t="shared" si="18"/>
        <v>8.211478965</v>
      </c>
      <c r="BS19" s="7">
        <f t="shared" si="18"/>
        <v>8.358166401</v>
      </c>
      <c r="BT19" s="7">
        <f t="shared" si="18"/>
        <v>8.752715664</v>
      </c>
      <c r="BU19" s="7">
        <f t="shared" si="18"/>
        <v>8.226594148</v>
      </c>
      <c r="BV19" s="7">
        <f t="shared" si="18"/>
        <v>7.886985525</v>
      </c>
      <c r="BW19" s="7">
        <f t="shared" si="18"/>
        <v>7.195538119</v>
      </c>
      <c r="BX19" s="7">
        <f t="shared" si="18"/>
        <v>8.062059142</v>
      </c>
      <c r="BY19" s="7">
        <f t="shared" si="18"/>
        <v>9.847163079</v>
      </c>
      <c r="BZ19" s="7">
        <f t="shared" si="18"/>
        <v>8.32424433</v>
      </c>
      <c r="CA19" s="7">
        <f t="shared" si="18"/>
        <v>7.406496292</v>
      </c>
      <c r="CB19" s="7">
        <f t="shared" si="18"/>
        <v>8.566963292</v>
      </c>
      <c r="CC19" s="7">
        <f t="shared" si="18"/>
        <v>8.161134418</v>
      </c>
      <c r="CD19" s="7">
        <f t="shared" si="18"/>
        <v>8.47529782</v>
      </c>
      <c r="CE19" s="7">
        <f t="shared" si="18"/>
        <v>8.62479609</v>
      </c>
      <c r="CF19" s="7">
        <f t="shared" si="18"/>
        <v>7.63821363</v>
      </c>
      <c r="CG19" s="7">
        <f t="shared" si="18"/>
        <v>8.078687315</v>
      </c>
      <c r="CH19" s="7">
        <f t="shared" si="18"/>
        <v>8.620117906</v>
      </c>
      <c r="CI19" s="7">
        <f t="shared" si="18"/>
        <v>8.712359372</v>
      </c>
      <c r="CJ19" s="7">
        <f t="shared" si="18"/>
        <v>7.293795615</v>
      </c>
      <c r="CK19" s="7">
        <f t="shared" si="18"/>
        <v>9.211550793</v>
      </c>
      <c r="CL19" s="7">
        <f t="shared" si="18"/>
        <v>8.222747336</v>
      </c>
      <c r="CM19" s="7">
        <f t="shared" si="18"/>
        <v>7.546813305</v>
      </c>
      <c r="CN19" s="7">
        <f t="shared" si="18"/>
        <v>7.512444759</v>
      </c>
      <c r="CO19" s="7">
        <f t="shared" si="18"/>
        <v>8.623436092</v>
      </c>
      <c r="CP19" s="7">
        <f t="shared" si="18"/>
        <v>8.678211711</v>
      </c>
      <c r="CQ19" s="7">
        <f t="shared" si="18"/>
        <v>8.456918832</v>
      </c>
      <c r="CR19" s="7">
        <f t="shared" si="18"/>
        <v>8.625891968</v>
      </c>
      <c r="CS19" s="7">
        <f t="shared" si="18"/>
        <v>7.426262694</v>
      </c>
      <c r="CT19" s="7">
        <f t="shared" si="18"/>
        <v>9.067230892</v>
      </c>
      <c r="CU19" s="7">
        <f t="shared" si="18"/>
        <v>7.9459504</v>
      </c>
      <c r="CV19" s="7">
        <f t="shared" si="18"/>
        <v>9.484269085</v>
      </c>
      <c r="CW19" s="7">
        <f t="shared" si="18"/>
        <v>8.05697862</v>
      </c>
      <c r="CX19" s="7">
        <f t="shared" si="18"/>
        <v>9.558542571</v>
      </c>
      <c r="CY19" s="7">
        <f t="shared" si="18"/>
        <v>8.025242648</v>
      </c>
      <c r="CZ19" s="7">
        <f t="shared" si="18"/>
        <v>9.171859861</v>
      </c>
      <c r="DA19" s="7">
        <f t="shared" si="18"/>
        <v>7.860453027</v>
      </c>
      <c r="DB19" s="7">
        <f t="shared" si="18"/>
        <v>8.644466156</v>
      </c>
      <c r="DC19" s="7">
        <f t="shared" si="18"/>
        <v>8.277935046</v>
      </c>
      <c r="DD19" s="7">
        <f t="shared" si="18"/>
        <v>8.024290195</v>
      </c>
      <c r="DE19" s="7">
        <f t="shared" si="18"/>
        <v>9.048418471</v>
      </c>
      <c r="DF19" s="7">
        <f t="shared" si="18"/>
        <v>7.787258258</v>
      </c>
      <c r="DG19" s="7">
        <f t="shared" si="18"/>
        <v>7.667242632</v>
      </c>
      <c r="DH19" s="7">
        <f t="shared" si="18"/>
        <v>8.014972014</v>
      </c>
      <c r="DI19" s="7">
        <f t="shared" si="18"/>
        <v>8.46543711</v>
      </c>
      <c r="DJ19" s="7">
        <f t="shared" si="18"/>
        <v>8.778339114</v>
      </c>
      <c r="DK19" s="7">
        <f t="shared" si="18"/>
        <v>9.391962906</v>
      </c>
      <c r="DL19" s="7">
        <f t="shared" si="18"/>
        <v>7.848224895</v>
      </c>
      <c r="DM19" s="7">
        <f t="shared" si="18"/>
        <v>7.942661044</v>
      </c>
      <c r="DN19" s="7">
        <f t="shared" si="18"/>
        <v>9.022466817</v>
      </c>
      <c r="DO19" s="7">
        <f t="shared" si="18"/>
        <v>7.222321826</v>
      </c>
      <c r="DP19" s="7">
        <f t="shared" si="18"/>
        <v>7.725150903</v>
      </c>
      <c r="DQ19" s="7">
        <f t="shared" si="18"/>
        <v>8.282396234</v>
      </c>
      <c r="DR19" s="7">
        <f t="shared" si="18"/>
        <v>8.06023498</v>
      </c>
      <c r="DS19" s="7">
        <f t="shared" si="18"/>
        <v>7.533731995</v>
      </c>
      <c r="DT19" s="7">
        <f t="shared" si="18"/>
        <v>8.602892331</v>
      </c>
      <c r="DU19" s="7">
        <f t="shared" si="18"/>
        <v>7.646600306</v>
      </c>
      <c r="DV19" s="7">
        <f t="shared" si="18"/>
        <v>8.335597295</v>
      </c>
      <c r="DW19" s="7">
        <f t="shared" si="18"/>
        <v>8.399883532</v>
      </c>
      <c r="DX19" s="7">
        <f t="shared" si="18"/>
        <v>7.919709264</v>
      </c>
      <c r="DY19" s="7">
        <f t="shared" si="18"/>
        <v>8.37527813</v>
      </c>
      <c r="DZ19" s="7">
        <f t="shared" si="18"/>
        <v>9.1039297</v>
      </c>
      <c r="EA19" s="7">
        <f t="shared" si="18"/>
        <v>9.059155148</v>
      </c>
      <c r="EB19" s="7">
        <f t="shared" si="18"/>
        <v>7.649507965</v>
      </c>
      <c r="EC19" s="7">
        <f t="shared" si="18"/>
        <v>7.657257076</v>
      </c>
      <c r="ED19" s="7">
        <f t="shared" si="18"/>
        <v>8.477912884</v>
      </c>
      <c r="EE19" s="7">
        <f t="shared" si="18"/>
        <v>8.331748568</v>
      </c>
      <c r="EF19" s="7">
        <f t="shared" si="18"/>
        <v>8.272650178</v>
      </c>
      <c r="EG19" s="7">
        <f t="shared" si="18"/>
        <v>8.440073755</v>
      </c>
      <c r="EH19" s="7">
        <f t="shared" si="18"/>
        <v>7.821092093</v>
      </c>
      <c r="EI19" s="7">
        <f t="shared" si="18"/>
        <v>7.865975673</v>
      </c>
      <c r="EJ19" s="7">
        <f t="shared" si="18"/>
        <v>8.132558889</v>
      </c>
      <c r="EK19" s="7">
        <f t="shared" si="18"/>
        <v>9.059276776</v>
      </c>
      <c r="EL19" s="7">
        <f t="shared" si="18"/>
        <v>7.567383622</v>
      </c>
      <c r="EM19" s="7">
        <f t="shared" si="18"/>
        <v>7.971597216</v>
      </c>
      <c r="EN19" s="7">
        <f t="shared" si="18"/>
        <v>8.792863189</v>
      </c>
      <c r="EO19" s="7">
        <f t="shared" si="18"/>
        <v>8.112303826</v>
      </c>
      <c r="EP19" s="7">
        <f t="shared" si="18"/>
        <v>9.388166601</v>
      </c>
      <c r="EQ19" s="7">
        <f t="shared" si="18"/>
        <v>8.345528765</v>
      </c>
      <c r="ER19" s="7">
        <f t="shared" si="18"/>
        <v>8.577531565</v>
      </c>
      <c r="ES19" s="7">
        <f t="shared" si="18"/>
        <v>8.097062815</v>
      </c>
      <c r="ET19" s="7">
        <f t="shared" si="18"/>
        <v>8.348526252</v>
      </c>
      <c r="EU19" s="7">
        <f t="shared" si="18"/>
        <v>7.91318103</v>
      </c>
      <c r="EV19" s="7">
        <f t="shared" si="18"/>
        <v>7.801551205</v>
      </c>
      <c r="EW19" s="7">
        <f t="shared" si="18"/>
        <v>8.047808337</v>
      </c>
      <c r="EX19" s="7">
        <f t="shared" si="18"/>
        <v>8.873833161</v>
      </c>
      <c r="EY19" s="7">
        <f t="shared" si="18"/>
        <v>8.349578601</v>
      </c>
      <c r="EZ19" s="7">
        <f t="shared" si="18"/>
        <v>7.877787409</v>
      </c>
      <c r="FA19" s="7">
        <f t="shared" si="18"/>
        <v>7.861253766</v>
      </c>
      <c r="FB19" s="7">
        <f t="shared" si="18"/>
        <v>7.689084484</v>
      </c>
      <c r="FC19" s="7">
        <f t="shared" si="18"/>
        <v>9.168418632</v>
      </c>
      <c r="FD19" s="7">
        <f t="shared" si="18"/>
        <v>9.046618075</v>
      </c>
      <c r="FE19" s="7">
        <f t="shared" si="18"/>
        <v>7.068247013</v>
      </c>
      <c r="FF19" s="7">
        <f t="shared" si="18"/>
        <v>8.518128119</v>
      </c>
      <c r="FG19" s="7">
        <f t="shared" si="18"/>
        <v>8.769637093</v>
      </c>
      <c r="FH19" s="7">
        <f t="shared" si="18"/>
        <v>8.001826982</v>
      </c>
      <c r="FI19" s="7">
        <f t="shared" si="18"/>
        <v>8.256803663</v>
      </c>
      <c r="FJ19" s="7">
        <f t="shared" si="18"/>
        <v>8.708022806</v>
      </c>
      <c r="FK19" s="7">
        <f t="shared" si="18"/>
        <v>7.539717376</v>
      </c>
      <c r="FL19" s="7">
        <f t="shared" si="18"/>
        <v>8.091823397</v>
      </c>
      <c r="FM19" s="7">
        <f t="shared" si="18"/>
        <v>7.960901764</v>
      </c>
      <c r="FN19" s="7">
        <f t="shared" si="18"/>
        <v>8.905427533</v>
      </c>
      <c r="FO19" s="7">
        <f t="shared" si="18"/>
        <v>7.705479919</v>
      </c>
      <c r="FP19" s="7">
        <f t="shared" si="18"/>
        <v>8.376232938</v>
      </c>
      <c r="FQ19" s="7">
        <f t="shared" si="18"/>
        <v>8.432488537</v>
      </c>
      <c r="FR19" s="7">
        <f t="shared" si="18"/>
        <v>8.299805762</v>
      </c>
      <c r="FS19" s="7">
        <f t="shared" si="18"/>
        <v>8.466855216</v>
      </c>
      <c r="FT19" s="7">
        <f t="shared" si="18"/>
        <v>8.651295656</v>
      </c>
      <c r="FU19" s="7">
        <f t="shared" si="18"/>
        <v>7.766689644</v>
      </c>
      <c r="FV19" s="7">
        <f t="shared" si="18"/>
        <v>8.180968816</v>
      </c>
      <c r="FW19" s="7">
        <f t="shared" si="18"/>
        <v>7.773046733</v>
      </c>
      <c r="FX19" s="7">
        <f t="shared" si="18"/>
        <v>7.271428427</v>
      </c>
      <c r="FY19" s="7">
        <f t="shared" si="18"/>
        <v>7.714275213</v>
      </c>
      <c r="FZ19" s="7">
        <f t="shared" si="18"/>
        <v>8.328472228</v>
      </c>
      <c r="GA19" s="7">
        <f t="shared" si="18"/>
        <v>7.579315274</v>
      </c>
      <c r="GB19" s="7">
        <f t="shared" si="18"/>
        <v>8.527810816</v>
      </c>
      <c r="GC19" s="7">
        <f t="shared" si="18"/>
        <v>7.883797759</v>
      </c>
      <c r="GD19" s="7">
        <f t="shared" si="18"/>
        <v>7.818257896</v>
      </c>
      <c r="GE19" s="7">
        <f t="shared" si="18"/>
        <v>8.490708135</v>
      </c>
      <c r="GF19" s="7">
        <f t="shared" si="18"/>
        <v>7.587158569</v>
      </c>
      <c r="GG19" s="7">
        <f t="shared" si="18"/>
        <v>9.506411704</v>
      </c>
      <c r="GH19" s="7">
        <f t="shared" si="18"/>
        <v>7.602681368</v>
      </c>
      <c r="GI19" s="7">
        <f t="shared" si="18"/>
        <v>7.926942931</v>
      </c>
      <c r="GJ19" s="7">
        <f t="shared" si="18"/>
        <v>8.280048277</v>
      </c>
      <c r="GK19" s="7">
        <f t="shared" si="18"/>
        <v>8.925258418</v>
      </c>
      <c r="GL19" s="7">
        <f t="shared" si="18"/>
        <v>8.264846559</v>
      </c>
      <c r="GM19" s="7">
        <f t="shared" si="18"/>
        <v>9.001362002</v>
      </c>
      <c r="GN19" s="7">
        <f t="shared" si="18"/>
        <v>7.695097133</v>
      </c>
      <c r="GO19" s="7">
        <f t="shared" si="18"/>
        <v>8.032755724</v>
      </c>
      <c r="GP19" s="7">
        <f t="shared" si="18"/>
        <v>8.691908842</v>
      </c>
      <c r="GQ19" s="7">
        <f t="shared" si="18"/>
        <v>7.646120583</v>
      </c>
      <c r="GR19" s="7">
        <f t="shared" si="18"/>
        <v>8.10688012</v>
      </c>
      <c r="GS19" s="7">
        <f t="shared" si="18"/>
        <v>8.253098765</v>
      </c>
      <c r="GT19" s="7">
        <f t="shared" si="18"/>
        <v>7.43556553</v>
      </c>
      <c r="GU19" s="7">
        <f t="shared" si="18"/>
        <v>8.005507074</v>
      </c>
      <c r="GV19" s="7">
        <f t="shared" si="18"/>
        <v>9.592755237</v>
      </c>
      <c r="GW19" s="7">
        <f t="shared" si="18"/>
        <v>8.773551869</v>
      </c>
      <c r="GX19" s="7">
        <f t="shared" si="18"/>
        <v>8.45578816</v>
      </c>
      <c r="GY19" s="7">
        <f t="shared" si="18"/>
        <v>8.445412115</v>
      </c>
      <c r="GZ19" s="7">
        <f t="shared" si="18"/>
        <v>8.113073323</v>
      </c>
      <c r="HA19" s="7">
        <f t="shared" si="18"/>
        <v>7.709208525</v>
      </c>
      <c r="HB19" s="7">
        <f t="shared" si="18"/>
        <v>8.049341356</v>
      </c>
      <c r="HC19" s="7">
        <f t="shared" si="18"/>
        <v>9.342205132</v>
      </c>
      <c r="HD19" s="7">
        <f t="shared" si="18"/>
        <v>8.360926133</v>
      </c>
      <c r="HE19" s="7">
        <f t="shared" si="18"/>
        <v>8.629959405</v>
      </c>
      <c r="HF19" s="7">
        <f t="shared" si="18"/>
        <v>8.811904456</v>
      </c>
      <c r="HG19" s="7">
        <f t="shared" si="18"/>
        <v>8.095651754</v>
      </c>
      <c r="HH19" s="7">
        <f t="shared" si="18"/>
        <v>9.220704248</v>
      </c>
      <c r="HI19" s="7">
        <f t="shared" si="18"/>
        <v>8.049122645</v>
      </c>
      <c r="HJ19" s="7">
        <f t="shared" si="18"/>
        <v>8.308857755</v>
      </c>
      <c r="HK19" s="7">
        <f t="shared" si="18"/>
        <v>8.22258758</v>
      </c>
      <c r="HL19" s="7">
        <f t="shared" si="18"/>
        <v>8.887691011</v>
      </c>
      <c r="HM19" s="7">
        <f t="shared" si="18"/>
        <v>7.623691631</v>
      </c>
      <c r="HN19" s="7">
        <f t="shared" si="18"/>
        <v>8.184090785</v>
      </c>
      <c r="HO19" s="7">
        <f t="shared" si="18"/>
        <v>8.72557374</v>
      </c>
      <c r="HP19" s="7">
        <f t="shared" si="18"/>
        <v>8.141056522</v>
      </c>
      <c r="HQ19" s="7">
        <f t="shared" si="18"/>
        <v>8.003219333</v>
      </c>
      <c r="HR19" s="7">
        <f t="shared" si="18"/>
        <v>8.474609589</v>
      </c>
      <c r="HS19" s="7">
        <f t="shared" si="18"/>
        <v>7.649941596</v>
      </c>
      <c r="HT19" s="7">
        <f t="shared" si="18"/>
        <v>8.046490311</v>
      </c>
      <c r="HU19" s="7">
        <f t="shared" si="18"/>
        <v>7.783612859</v>
      </c>
      <c r="HV19" s="7">
        <f t="shared" si="18"/>
        <v>8.341062346</v>
      </c>
      <c r="HW19" s="7">
        <f t="shared" si="18"/>
        <v>7.688509819</v>
      </c>
      <c r="HX19" s="7">
        <f t="shared" si="18"/>
        <v>7.933003026</v>
      </c>
      <c r="HY19" s="7">
        <f t="shared" si="18"/>
        <v>8.725312348</v>
      </c>
      <c r="HZ19" s="7">
        <f t="shared" si="18"/>
        <v>7.685162126</v>
      </c>
      <c r="IA19" s="7">
        <f t="shared" si="18"/>
        <v>7.99467613</v>
      </c>
      <c r="IB19" s="7">
        <f t="shared" si="18"/>
        <v>8.12551354</v>
      </c>
      <c r="IC19" s="7">
        <f t="shared" si="18"/>
        <v>9.046893957</v>
      </c>
      <c r="ID19" s="7">
        <f t="shared" si="18"/>
        <v>8.048908259</v>
      </c>
      <c r="IE19" s="7">
        <f t="shared" si="18"/>
        <v>8.645646757</v>
      </c>
      <c r="IF19" s="7">
        <f t="shared" si="18"/>
        <v>8.153917529</v>
      </c>
      <c r="IG19" s="7">
        <f t="shared" si="18"/>
        <v>8.594921937</v>
      </c>
      <c r="IH19" s="7">
        <f t="shared" si="18"/>
        <v>8.869287324</v>
      </c>
      <c r="II19" s="7">
        <f t="shared" si="18"/>
        <v>8.498691862</v>
      </c>
      <c r="IJ19" s="7">
        <f t="shared" si="18"/>
        <v>7.771635721</v>
      </c>
      <c r="IK19" s="7">
        <f t="shared" si="18"/>
        <v>7.960828591</v>
      </c>
      <c r="IL19" s="7">
        <f t="shared" si="18"/>
        <v>7.923348586</v>
      </c>
      <c r="IM19" s="7">
        <f t="shared" si="18"/>
        <v>8.299642128</v>
      </c>
      <c r="IN19" s="7">
        <f t="shared" si="18"/>
        <v>8.80081759</v>
      </c>
      <c r="IO19" s="7">
        <f t="shared" si="18"/>
        <v>8.287706431</v>
      </c>
      <c r="IP19" s="7">
        <f t="shared" si="18"/>
        <v>8.43940222</v>
      </c>
      <c r="IQ19" s="7">
        <f t="shared" si="18"/>
        <v>8.145725961</v>
      </c>
      <c r="IR19" s="7">
        <f t="shared" si="18"/>
        <v>8.4773951</v>
      </c>
      <c r="IS19" s="7">
        <f t="shared" si="18"/>
        <v>8.890289819</v>
      </c>
      <c r="IT19" s="7">
        <f t="shared" si="18"/>
        <v>7.958312886</v>
      </c>
      <c r="IU19" s="7">
        <f t="shared" si="18"/>
        <v>8.474074795</v>
      </c>
      <c r="IV19" s="7">
        <f t="shared" si="18"/>
        <v>8.54985993</v>
      </c>
      <c r="IW19" s="7">
        <f t="shared" si="18"/>
        <v>8.454186503</v>
      </c>
      <c r="IX19" s="7">
        <f t="shared" si="18"/>
        <v>8.55278169</v>
      </c>
      <c r="IY19" s="7">
        <f t="shared" si="18"/>
        <v>8.351617032</v>
      </c>
      <c r="IZ19" s="7">
        <f t="shared" si="18"/>
        <v>7.813885875</v>
      </c>
      <c r="JA19" s="7">
        <f t="shared" si="18"/>
        <v>7.376908101</v>
      </c>
      <c r="JB19" s="7">
        <f t="shared" si="18"/>
        <v>7.405891653</v>
      </c>
      <c r="JC19" s="7">
        <f t="shared" si="18"/>
        <v>8.606808945</v>
      </c>
      <c r="JD19" s="7">
        <f t="shared" si="18"/>
        <v>8.681557088</v>
      </c>
      <c r="JE19" s="7">
        <f t="shared" si="18"/>
        <v>8.412318715</v>
      </c>
      <c r="JF19" s="7">
        <f t="shared" si="18"/>
        <v>7.760391493</v>
      </c>
      <c r="JG19" s="7">
        <f t="shared" si="18"/>
        <v>8.536061562</v>
      </c>
      <c r="JH19" s="7">
        <f t="shared" si="18"/>
        <v>8.262358308</v>
      </c>
      <c r="JI19" s="7">
        <f t="shared" si="18"/>
        <v>7.78943707</v>
      </c>
      <c r="JJ19" s="7">
        <f t="shared" si="18"/>
        <v>9.366128151</v>
      </c>
      <c r="JK19" s="7">
        <f t="shared" si="18"/>
        <v>8.243360485</v>
      </c>
      <c r="JL19" s="7">
        <f t="shared" si="18"/>
        <v>8.478641155</v>
      </c>
      <c r="JM19" s="7">
        <f t="shared" si="18"/>
        <v>8.553808326</v>
      </c>
      <c r="JN19" s="7">
        <f t="shared" si="18"/>
        <v>8.023859972</v>
      </c>
      <c r="JO19" s="7">
        <f t="shared" si="18"/>
        <v>8.492224795</v>
      </c>
      <c r="JP19" s="7">
        <f t="shared" si="18"/>
        <v>8.168630293</v>
      </c>
      <c r="JQ19" s="7">
        <f t="shared" si="18"/>
        <v>8.462099949</v>
      </c>
      <c r="JR19" s="7">
        <f t="shared" si="18"/>
        <v>8.156242546</v>
      </c>
      <c r="JS19" s="7">
        <f t="shared" si="18"/>
        <v>8.167416702</v>
      </c>
      <c r="JT19" s="7">
        <f t="shared" si="18"/>
        <v>8.034984538</v>
      </c>
      <c r="JU19" s="7">
        <f t="shared" si="18"/>
        <v>7.195406709</v>
      </c>
      <c r="JV19" s="7">
        <f t="shared" si="18"/>
        <v>8.309396194</v>
      </c>
      <c r="JW19" s="7">
        <f t="shared" si="18"/>
        <v>8.993562653</v>
      </c>
      <c r="JX19" s="7">
        <f t="shared" si="18"/>
        <v>8.090388827</v>
      </c>
      <c r="JY19" s="7">
        <f t="shared" si="18"/>
        <v>7.789658605</v>
      </c>
      <c r="JZ19" s="7">
        <f t="shared" si="18"/>
        <v>8.115162907</v>
      </c>
      <c r="KA19" s="7">
        <f t="shared" si="18"/>
        <v>7.895589038</v>
      </c>
      <c r="KB19" s="7">
        <f t="shared" si="18"/>
        <v>9.395195376</v>
      </c>
      <c r="KC19" s="7">
        <f t="shared" si="18"/>
        <v>9.146453445</v>
      </c>
      <c r="KD19" s="7">
        <f t="shared" si="18"/>
        <v>8.646342475</v>
      </c>
      <c r="KE19" s="7">
        <f t="shared" si="18"/>
        <v>7.130367023</v>
      </c>
      <c r="KF19" s="7">
        <f t="shared" si="18"/>
        <v>8.570134529</v>
      </c>
      <c r="KG19" s="7">
        <f t="shared" si="18"/>
        <v>9.101670967</v>
      </c>
      <c r="KH19" s="7">
        <f t="shared" si="18"/>
        <v>8.667853316</v>
      </c>
      <c r="KI19" s="7">
        <f t="shared" si="18"/>
        <v>8.846900861</v>
      </c>
      <c r="KJ19" s="7">
        <f t="shared" si="18"/>
        <v>8.467616251</v>
      </c>
      <c r="KK19" s="7">
        <f t="shared" si="18"/>
        <v>7.501405227</v>
      </c>
      <c r="KL19" s="7">
        <f t="shared" si="18"/>
        <v>7.703306143</v>
      </c>
      <c r="KM19" s="7">
        <f t="shared" si="18"/>
        <v>8.922431795</v>
      </c>
      <c r="KN19" s="7">
        <f t="shared" si="18"/>
        <v>8.862433648</v>
      </c>
      <c r="KO19" s="7">
        <f t="shared" si="18"/>
        <v>8.129255865</v>
      </c>
      <c r="KP19" s="7">
        <f t="shared" si="18"/>
        <v>8.251012226</v>
      </c>
      <c r="KQ19" s="7">
        <f t="shared" si="18"/>
        <v>7.888235197</v>
      </c>
      <c r="KR19" s="7">
        <f t="shared" si="18"/>
        <v>7.545256528</v>
      </c>
      <c r="KS19" s="7">
        <f t="shared" si="18"/>
        <v>7.957829997</v>
      </c>
      <c r="KT19" s="7">
        <f t="shared" si="18"/>
        <v>7.901260975</v>
      </c>
      <c r="KU19" s="7">
        <f t="shared" si="18"/>
        <v>7.928854481</v>
      </c>
      <c r="KV19" s="7">
        <f t="shared" si="18"/>
        <v>7.923900509</v>
      </c>
      <c r="KW19" s="7">
        <f t="shared" si="18"/>
        <v>8.64753819</v>
      </c>
      <c r="KX19" s="7">
        <f t="shared" si="18"/>
        <v>7.705800788</v>
      </c>
      <c r="KY19" s="7">
        <f t="shared" si="18"/>
        <v>8.524373739</v>
      </c>
      <c r="KZ19" s="7">
        <f t="shared" si="18"/>
        <v>9.008875963</v>
      </c>
      <c r="LA19" s="7">
        <f t="shared" si="18"/>
        <v>8.285171939</v>
      </c>
      <c r="LB19" s="7">
        <f t="shared" si="18"/>
        <v>7.836588091</v>
      </c>
      <c r="LC19" s="7">
        <f t="shared" si="18"/>
        <v>8.147242468</v>
      </c>
      <c r="LD19" s="7">
        <f t="shared" si="18"/>
        <v>8.146003726</v>
      </c>
      <c r="LE19" s="7">
        <f t="shared" si="18"/>
        <v>7.708772856</v>
      </c>
      <c r="LF19" s="7">
        <f t="shared" si="18"/>
        <v>7.550303939</v>
      </c>
      <c r="LG19" s="7">
        <f t="shared" si="18"/>
        <v>8.278609968</v>
      </c>
      <c r="LH19" s="7">
        <f t="shared" si="18"/>
        <v>8.620509867</v>
      </c>
      <c r="LI19" s="7">
        <f t="shared" si="18"/>
        <v>8.552586369</v>
      </c>
      <c r="LJ19" s="7">
        <f t="shared" si="18"/>
        <v>8.574538526</v>
      </c>
      <c r="LK19" s="7">
        <f t="shared" si="18"/>
        <v>7.907520663</v>
      </c>
      <c r="LL19" s="7">
        <f t="shared" si="18"/>
        <v>8.435085154</v>
      </c>
      <c r="LM19" s="7">
        <f t="shared" si="18"/>
        <v>9.557212508</v>
      </c>
      <c r="LN19" s="7">
        <f t="shared" si="18"/>
        <v>7.11852448</v>
      </c>
      <c r="LO19" s="7">
        <f t="shared" si="18"/>
        <v>7.60344041</v>
      </c>
      <c r="LP19" s="7">
        <f t="shared" si="18"/>
        <v>8.255058254</v>
      </c>
      <c r="LQ19" s="7">
        <f t="shared" si="18"/>
        <v>7.872440516</v>
      </c>
      <c r="LR19" s="7">
        <f t="shared" si="18"/>
        <v>9.040922032</v>
      </c>
      <c r="LS19" s="7">
        <f t="shared" si="18"/>
        <v>7.801173716</v>
      </c>
      <c r="LT19" s="7">
        <f t="shared" si="18"/>
        <v>7.112178073</v>
      </c>
      <c r="LU19" s="7">
        <f t="shared" si="18"/>
        <v>8.299299486</v>
      </c>
      <c r="LV19" s="7">
        <f t="shared" si="18"/>
        <v>8.000272316</v>
      </c>
      <c r="LW19" s="7">
        <f t="shared" si="18"/>
        <v>8.916571875</v>
      </c>
      <c r="LX19" s="7">
        <f t="shared" si="18"/>
        <v>8.202021315</v>
      </c>
      <c r="LY19" s="7">
        <f t="shared" si="18"/>
        <v>8.142819494</v>
      </c>
      <c r="LZ19" s="7">
        <f t="shared" si="18"/>
        <v>8.443002159</v>
      </c>
      <c r="MA19" s="7">
        <f t="shared" si="18"/>
        <v>8.388215162</v>
      </c>
      <c r="MB19" s="7">
        <f t="shared" si="18"/>
        <v>9.348446852</v>
      </c>
      <c r="MC19" s="7">
        <f t="shared" si="18"/>
        <v>8.249933735</v>
      </c>
      <c r="MD19" s="7">
        <f t="shared" si="18"/>
        <v>7.974787246</v>
      </c>
      <c r="ME19" s="7">
        <f t="shared" si="18"/>
        <v>7.973488508</v>
      </c>
      <c r="MF19" s="7">
        <f t="shared" si="18"/>
        <v>8.770364502</v>
      </c>
      <c r="MG19" s="7">
        <f t="shared" si="18"/>
        <v>7.595895849</v>
      </c>
      <c r="MH19" s="7">
        <f t="shared" si="18"/>
        <v>7.800869985</v>
      </c>
      <c r="MI19" s="7">
        <f t="shared" si="18"/>
        <v>8.570354196</v>
      </c>
      <c r="MJ19" s="7">
        <f t="shared" si="18"/>
        <v>8.969648451</v>
      </c>
      <c r="MK19" s="7">
        <f t="shared" si="18"/>
        <v>7.21378877</v>
      </c>
      <c r="ML19" s="7">
        <f t="shared" si="18"/>
        <v>7.926392297</v>
      </c>
      <c r="MM19" s="7">
        <f t="shared" si="18"/>
        <v>7.981644351</v>
      </c>
      <c r="MN19" s="7">
        <f t="shared" si="18"/>
        <v>8.27249238</v>
      </c>
      <c r="MO19" s="7">
        <f t="shared" si="18"/>
        <v>8.131244486</v>
      </c>
      <c r="MP19" s="7">
        <f t="shared" si="18"/>
        <v>8.213526767</v>
      </c>
      <c r="MQ19" s="7">
        <f t="shared" si="18"/>
        <v>7.492911653</v>
      </c>
      <c r="MR19" s="7">
        <f t="shared" si="18"/>
        <v>7.861348985</v>
      </c>
      <c r="MS19" s="7">
        <f t="shared" si="18"/>
        <v>8.876606966</v>
      </c>
      <c r="MT19" s="7">
        <f t="shared" si="18"/>
        <v>8.183096094</v>
      </c>
      <c r="MU19" s="7">
        <f t="shared" si="18"/>
        <v>9.156334435</v>
      </c>
      <c r="MV19" s="7">
        <f t="shared" si="18"/>
        <v>8.707752385</v>
      </c>
      <c r="MW19" s="7">
        <f t="shared" si="18"/>
        <v>7.981939139</v>
      </c>
      <c r="MX19" s="7">
        <f t="shared" si="18"/>
        <v>8.317358152</v>
      </c>
      <c r="MY19" s="7">
        <f t="shared" si="18"/>
        <v>8.246633123</v>
      </c>
      <c r="MZ19" s="7">
        <f t="shared" si="18"/>
        <v>8.088399121</v>
      </c>
      <c r="NA19" s="7">
        <f t="shared" si="18"/>
        <v>8.066680186</v>
      </c>
      <c r="NB19" s="7">
        <f t="shared" si="18"/>
        <v>8.319936922</v>
      </c>
      <c r="NC19" s="7">
        <f t="shared" si="18"/>
        <v>9.107174176</v>
      </c>
      <c r="ND19" s="7">
        <f t="shared" si="18"/>
        <v>7.416298884</v>
      </c>
      <c r="NE19" s="7">
        <f t="shared" si="18"/>
        <v>8.308494307</v>
      </c>
      <c r="NF19" s="7">
        <f t="shared" si="18"/>
        <v>8.48449955</v>
      </c>
      <c r="NG19" s="7">
        <f t="shared" si="18"/>
        <v>7.758147818</v>
      </c>
      <c r="NH19" s="7">
        <f t="shared" si="18"/>
        <v>8.435675077</v>
      </c>
      <c r="NI19" s="7">
        <f t="shared" si="18"/>
        <v>8.690016687</v>
      </c>
      <c r="NJ19" s="7">
        <f t="shared" si="18"/>
        <v>8.364416842</v>
      </c>
      <c r="NK19" s="7">
        <f t="shared" si="18"/>
        <v>8.73481178</v>
      </c>
      <c r="NL19" s="7">
        <f t="shared" si="18"/>
        <v>8.2494108</v>
      </c>
      <c r="NM19" s="7">
        <f t="shared" si="18"/>
        <v>8.680919936</v>
      </c>
      <c r="NN19" s="7">
        <f t="shared" si="18"/>
        <v>7.169793904</v>
      </c>
      <c r="NO19" s="7">
        <f t="shared" si="18"/>
        <v>8.544973632</v>
      </c>
      <c r="NP19" s="7">
        <f t="shared" si="18"/>
        <v>7.494928074</v>
      </c>
      <c r="NQ19" s="7">
        <f t="shared" si="18"/>
        <v>8.360570392</v>
      </c>
      <c r="NR19" s="7">
        <f t="shared" si="18"/>
        <v>7.845988645</v>
      </c>
      <c r="NS19" s="7">
        <f t="shared" si="18"/>
        <v>8.414250828</v>
      </c>
      <c r="NT19" s="7">
        <f t="shared" si="18"/>
        <v>8.001455137</v>
      </c>
      <c r="NU19" s="7">
        <f t="shared" si="18"/>
        <v>8.75347255</v>
      </c>
      <c r="NV19" s="7">
        <f t="shared" si="18"/>
        <v>8.734090976</v>
      </c>
      <c r="NW19" s="7">
        <f t="shared" si="18"/>
        <v>8.20149234</v>
      </c>
      <c r="NX19" s="7">
        <f t="shared" si="18"/>
        <v>8.865434525</v>
      </c>
      <c r="NY19" s="7">
        <f t="shared" si="18"/>
        <v>8.120467567</v>
      </c>
      <c r="NZ19" s="7">
        <f t="shared" si="18"/>
        <v>8.212711409</v>
      </c>
      <c r="OA19" s="7">
        <f t="shared" si="18"/>
        <v>7.905318717</v>
      </c>
      <c r="OB19" s="7">
        <f t="shared" si="18"/>
        <v>9.023135456</v>
      </c>
      <c r="OC19" s="7">
        <f t="shared" si="18"/>
        <v>7.897683227</v>
      </c>
      <c r="OD19" s="7">
        <f t="shared" si="18"/>
        <v>8.834304472</v>
      </c>
      <c r="OE19" s="7">
        <f t="shared" si="18"/>
        <v>8.481102386</v>
      </c>
      <c r="OF19" s="7">
        <f t="shared" si="18"/>
        <v>8.41871244</v>
      </c>
      <c r="OG19" s="7">
        <f t="shared" si="18"/>
        <v>8.131628528</v>
      </c>
      <c r="OH19" s="7">
        <f t="shared" si="18"/>
        <v>7.428058612</v>
      </c>
      <c r="OI19" s="7">
        <f t="shared" si="18"/>
        <v>7.889069709</v>
      </c>
      <c r="OJ19" s="7">
        <f t="shared" si="18"/>
        <v>7.905946255</v>
      </c>
      <c r="OK19" s="7">
        <f t="shared" si="18"/>
        <v>7.835883438</v>
      </c>
      <c r="OL19" s="7">
        <f t="shared" si="18"/>
        <v>8.358569833</v>
      </c>
      <c r="OM19" s="7">
        <f t="shared" si="18"/>
        <v>8.645732082</v>
      </c>
      <c r="ON19" s="7">
        <f t="shared" si="18"/>
        <v>8.480061205</v>
      </c>
      <c r="OO19" s="7">
        <f t="shared" si="18"/>
        <v>8.364677376</v>
      </c>
      <c r="OP19" s="7">
        <f t="shared" si="18"/>
        <v>7.853855302</v>
      </c>
      <c r="OQ19" s="7">
        <f t="shared" si="18"/>
        <v>9.309558717</v>
      </c>
      <c r="OR19" s="7">
        <f t="shared" si="18"/>
        <v>8.018153996</v>
      </c>
      <c r="OS19" s="7">
        <f t="shared" si="18"/>
        <v>7.222628914</v>
      </c>
      <c r="OT19" s="7">
        <f t="shared" si="18"/>
        <v>8.70365844</v>
      </c>
      <c r="OU19" s="7">
        <f t="shared" si="18"/>
        <v>8.677876376</v>
      </c>
      <c r="OV19" s="7">
        <f t="shared" si="18"/>
        <v>8.38828944</v>
      </c>
      <c r="OW19" s="7">
        <f t="shared" si="18"/>
        <v>8.388639256</v>
      </c>
      <c r="OX19" s="7">
        <f t="shared" si="18"/>
        <v>8.287774985</v>
      </c>
      <c r="OY19" s="7">
        <f t="shared" si="18"/>
        <v>7.60869583</v>
      </c>
      <c r="OZ19" s="7">
        <f t="shared" si="18"/>
        <v>8.309689433</v>
      </c>
      <c r="PA19" s="7">
        <f t="shared" si="18"/>
        <v>8.990992047</v>
      </c>
      <c r="PB19" s="7">
        <f t="shared" si="18"/>
        <v>8.765912123</v>
      </c>
      <c r="PC19" s="7">
        <f t="shared" si="18"/>
        <v>7.633034027</v>
      </c>
      <c r="PD19" s="7">
        <f t="shared" si="18"/>
        <v>8.376379007</v>
      </c>
      <c r="PE19" s="7">
        <f t="shared" si="18"/>
        <v>7.071582135</v>
      </c>
      <c r="PF19" s="7">
        <f t="shared" si="18"/>
        <v>7.75913085</v>
      </c>
      <c r="PG19" s="7">
        <f t="shared" si="18"/>
        <v>8.672549091</v>
      </c>
      <c r="PH19" s="7">
        <f t="shared" si="18"/>
        <v>8.167503288</v>
      </c>
      <c r="PI19" s="7">
        <f t="shared" si="18"/>
        <v>8.724210701</v>
      </c>
      <c r="PJ19" s="7">
        <f t="shared" si="18"/>
        <v>8.385807831</v>
      </c>
      <c r="PK19" s="7">
        <f t="shared" si="18"/>
        <v>8.681673836</v>
      </c>
      <c r="PL19" s="7">
        <f t="shared" si="18"/>
        <v>8.640065167</v>
      </c>
      <c r="PM19" s="7">
        <f t="shared" si="18"/>
        <v>8.34233622</v>
      </c>
      <c r="PN19" s="7">
        <f t="shared" si="18"/>
        <v>8.767453539</v>
      </c>
      <c r="PO19" s="7">
        <f t="shared" si="18"/>
        <v>9.341573777</v>
      </c>
      <c r="PP19" s="7">
        <f t="shared" si="18"/>
        <v>7.865288019</v>
      </c>
      <c r="PQ19" s="7">
        <f t="shared" si="18"/>
        <v>7.962123189</v>
      </c>
      <c r="PR19" s="7">
        <f t="shared" si="18"/>
        <v>7.607601324</v>
      </c>
      <c r="PS19" s="7">
        <f t="shared" si="18"/>
        <v>8.121558364</v>
      </c>
      <c r="PT19" s="7">
        <f t="shared" si="18"/>
        <v>8.872129213</v>
      </c>
      <c r="PU19" s="7">
        <f t="shared" si="18"/>
        <v>8.851706448</v>
      </c>
      <c r="PV19" s="7">
        <f t="shared" si="18"/>
        <v>7.73642997</v>
      </c>
      <c r="PW19" s="7">
        <f t="shared" si="18"/>
        <v>8.205111681</v>
      </c>
      <c r="PX19" s="7">
        <f t="shared" si="18"/>
        <v>8.42095851</v>
      </c>
      <c r="PY19" s="7">
        <f t="shared" si="18"/>
        <v>8.378169143</v>
      </c>
      <c r="PZ19" s="7">
        <f t="shared" si="18"/>
        <v>8.291658538</v>
      </c>
      <c r="QA19" s="7">
        <f t="shared" si="18"/>
        <v>8.427539575</v>
      </c>
      <c r="QB19" s="7">
        <f t="shared" si="18"/>
        <v>8.517666628</v>
      </c>
      <c r="QC19" s="7">
        <f t="shared" si="18"/>
        <v>8.53913918</v>
      </c>
      <c r="QD19" s="7">
        <f t="shared" si="18"/>
        <v>9.690204405</v>
      </c>
      <c r="QE19" s="7">
        <f t="shared" si="18"/>
        <v>8.444735226</v>
      </c>
      <c r="QF19" s="7">
        <f t="shared" si="18"/>
        <v>7.990478402</v>
      </c>
      <c r="QG19" s="7">
        <f t="shared" si="18"/>
        <v>9.536313648</v>
      </c>
      <c r="QH19" s="7">
        <f t="shared" si="18"/>
        <v>7.3397687</v>
      </c>
      <c r="QI19" s="7">
        <f t="shared" si="18"/>
        <v>7.806787387</v>
      </c>
      <c r="QJ19" s="7">
        <f t="shared" si="18"/>
        <v>8.908770763</v>
      </c>
      <c r="QK19" s="7">
        <f t="shared" si="18"/>
        <v>9.476902251</v>
      </c>
      <c r="QL19" s="7">
        <f t="shared" si="18"/>
        <v>8.211521329</v>
      </c>
      <c r="QM19" s="7">
        <f t="shared" si="18"/>
        <v>9.251693834</v>
      </c>
      <c r="QN19" s="7">
        <f t="shared" si="18"/>
        <v>7.238368317</v>
      </c>
      <c r="QO19" s="7">
        <f t="shared" si="18"/>
        <v>8.367727597</v>
      </c>
      <c r="QP19" s="7">
        <f t="shared" si="18"/>
        <v>8.08588041</v>
      </c>
      <c r="QQ19" s="7">
        <f t="shared" si="18"/>
        <v>7.776612769</v>
      </c>
      <c r="QR19" s="7">
        <f t="shared" si="18"/>
        <v>7.986195635</v>
      </c>
      <c r="QS19" s="7">
        <f t="shared" si="18"/>
        <v>7.534011064</v>
      </c>
      <c r="QT19" s="7">
        <f t="shared" si="18"/>
        <v>7.544242704</v>
      </c>
      <c r="QU19" s="7">
        <f t="shared" si="18"/>
        <v>7.889892412</v>
      </c>
      <c r="QV19" s="7">
        <f t="shared" si="18"/>
        <v>7.850810274</v>
      </c>
      <c r="QW19" s="7">
        <f t="shared" si="18"/>
        <v>7.673484097</v>
      </c>
      <c r="QX19" s="7">
        <f t="shared" si="18"/>
        <v>8.624773999</v>
      </c>
      <c r="QY19" s="7">
        <f t="shared" si="18"/>
        <v>8.571492985</v>
      </c>
      <c r="QZ19" s="7">
        <f t="shared" si="18"/>
        <v>8.741710961</v>
      </c>
      <c r="RA19" s="7">
        <f t="shared" si="18"/>
        <v>7.142377599</v>
      </c>
      <c r="RB19" s="7">
        <f t="shared" si="18"/>
        <v>7.758230574</v>
      </c>
      <c r="RC19" s="7">
        <f t="shared" si="18"/>
        <v>10.364005</v>
      </c>
      <c r="RD19" s="7">
        <f t="shared" si="18"/>
        <v>7.35391263</v>
      </c>
      <c r="RE19" s="7">
        <f t="shared" si="18"/>
        <v>8.073555507</v>
      </c>
      <c r="RF19" s="7">
        <f t="shared" si="18"/>
        <v>7.67858282</v>
      </c>
      <c r="RG19" s="7">
        <f t="shared" si="18"/>
        <v>8.761254107</v>
      </c>
      <c r="RH19" s="7">
        <f t="shared" si="18"/>
        <v>8.640036995</v>
      </c>
      <c r="RI19" s="7">
        <f t="shared" si="18"/>
        <v>8.471528947</v>
      </c>
      <c r="RJ19" s="7">
        <f t="shared" si="18"/>
        <v>8.842661692</v>
      </c>
      <c r="RK19" s="7">
        <f t="shared" si="18"/>
        <v>7.364485151</v>
      </c>
      <c r="RL19" s="7">
        <f t="shared" si="18"/>
        <v>7.891274961</v>
      </c>
      <c r="RM19" s="7">
        <f t="shared" si="18"/>
        <v>8.208830503</v>
      </c>
      <c r="RN19" s="7">
        <f t="shared" si="18"/>
        <v>7.618480006</v>
      </c>
      <c r="RO19" s="7">
        <f t="shared" si="18"/>
        <v>7.798818308</v>
      </c>
      <c r="RP19" s="7">
        <f t="shared" si="18"/>
        <v>8.868947977</v>
      </c>
      <c r="RQ19" s="7">
        <f t="shared" si="18"/>
        <v>8.545967634</v>
      </c>
      <c r="RR19" s="7">
        <f t="shared" si="18"/>
        <v>8.626936588</v>
      </c>
      <c r="RS19" s="7">
        <f t="shared" si="18"/>
        <v>8.138206483</v>
      </c>
      <c r="RT19" s="7">
        <f t="shared" si="18"/>
        <v>7.304272761</v>
      </c>
      <c r="RU19" s="7">
        <f t="shared" si="18"/>
        <v>7.643241603</v>
      </c>
      <c r="RV19" s="7">
        <f t="shared" si="18"/>
        <v>8.611668034</v>
      </c>
      <c r="RW19" s="7">
        <f t="shared" si="18"/>
        <v>7.902674916</v>
      </c>
      <c r="RX19" s="7">
        <f t="shared" si="18"/>
        <v>7.455408431</v>
      </c>
      <c r="RY19" s="7">
        <f t="shared" si="18"/>
        <v>8.364551532</v>
      </c>
      <c r="RZ19" s="7">
        <f t="shared" si="18"/>
        <v>9.290491572</v>
      </c>
      <c r="SA19" s="7">
        <f t="shared" si="18"/>
        <v>8.255208645</v>
      </c>
      <c r="SB19" s="7">
        <f t="shared" si="18"/>
        <v>7.271541757</v>
      </c>
      <c r="SC19" s="7">
        <f t="shared" si="18"/>
        <v>8.113977007</v>
      </c>
      <c r="SD19" s="7">
        <f t="shared" si="18"/>
        <v>9.202651791</v>
      </c>
      <c r="SE19" s="7">
        <f t="shared" si="18"/>
        <v>7.498742545</v>
      </c>
      <c r="SF19" s="7">
        <f t="shared" si="18"/>
        <v>8.70735984</v>
      </c>
      <c r="SG19" s="7">
        <f t="shared" si="18"/>
        <v>7.090272429</v>
      </c>
      <c r="SH19" s="7">
        <f t="shared" si="18"/>
        <v>7.900797225</v>
      </c>
      <c r="SI19" s="7">
        <f t="shared" si="18"/>
        <v>8.685158731</v>
      </c>
      <c r="SJ19" s="7">
        <f t="shared" si="18"/>
        <v>7.496313041</v>
      </c>
      <c r="SK19" s="7">
        <f t="shared" si="18"/>
        <v>8.065340036</v>
      </c>
      <c r="SL19" s="7">
        <f t="shared" si="18"/>
        <v>8.166007991</v>
      </c>
      <c r="SM19" s="7">
        <f t="shared" si="18"/>
        <v>7.586402258</v>
      </c>
      <c r="SN19" s="7">
        <f t="shared" si="18"/>
        <v>7.707918561</v>
      </c>
      <c r="SO19" s="7">
        <f t="shared" si="18"/>
        <v>9.395716864</v>
      </c>
      <c r="SP19" s="7">
        <f t="shared" si="18"/>
        <v>8.333671282</v>
      </c>
      <c r="SQ19" s="7">
        <f t="shared" si="18"/>
        <v>8.348698014</v>
      </c>
      <c r="SR19" s="7">
        <f t="shared" si="18"/>
        <v>8.971035582</v>
      </c>
      <c r="SS19" s="7">
        <f t="shared" si="18"/>
        <v>8.665912317</v>
      </c>
      <c r="ST19" s="7">
        <f t="shared" si="18"/>
        <v>9.369181515</v>
      </c>
      <c r="SU19" s="7">
        <f t="shared" si="18"/>
        <v>7.927773209</v>
      </c>
      <c r="SV19" s="7">
        <f t="shared" si="18"/>
        <v>8.964319096</v>
      </c>
      <c r="SW19" s="7">
        <f t="shared" si="18"/>
        <v>8.315319935</v>
      </c>
      <c r="SX19" s="7">
        <f t="shared" si="18"/>
        <v>8.352471063</v>
      </c>
      <c r="SY19" s="7">
        <f t="shared" si="18"/>
        <v>7.67627527</v>
      </c>
      <c r="SZ19" s="7">
        <f t="shared" si="18"/>
        <v>8.898220011</v>
      </c>
      <c r="TA19" s="7">
        <f t="shared" si="18"/>
        <v>8.172826876</v>
      </c>
      <c r="TB19" s="7">
        <f t="shared" si="18"/>
        <v>8.213181334</v>
      </c>
      <c r="TC19" s="7">
        <f t="shared" si="18"/>
        <v>8.914789219</v>
      </c>
      <c r="TD19" s="7">
        <f t="shared" si="18"/>
        <v>8.619847295</v>
      </c>
      <c r="TE19" s="7">
        <f t="shared" si="18"/>
        <v>8.300080516</v>
      </c>
      <c r="TF19" s="7">
        <f t="shared" si="18"/>
        <v>7.805842351</v>
      </c>
      <c r="TG19" s="7">
        <f t="shared" si="18"/>
        <v>8.718249109</v>
      </c>
      <c r="TH19" s="7">
        <f t="shared" si="18"/>
        <v>8.976435842</v>
      </c>
      <c r="TI19" s="7">
        <f t="shared" si="18"/>
        <v>9.027668766</v>
      </c>
      <c r="TJ19" s="7">
        <f t="shared" si="18"/>
        <v>7.64329741</v>
      </c>
      <c r="TK19" s="7">
        <f t="shared" si="18"/>
        <v>7.946990874</v>
      </c>
      <c r="TL19" s="7">
        <f t="shared" si="18"/>
        <v>8.297364585</v>
      </c>
      <c r="TM19" s="7">
        <f t="shared" si="18"/>
        <v>8.309754493</v>
      </c>
      <c r="TN19" s="7">
        <f t="shared" si="18"/>
        <v>8.127650493</v>
      </c>
      <c r="TO19" s="7">
        <f t="shared" si="18"/>
        <v>8.57089263</v>
      </c>
      <c r="TP19" s="7">
        <f t="shared" si="18"/>
        <v>8.225641124</v>
      </c>
      <c r="TQ19" s="7">
        <f t="shared" si="18"/>
        <v>8.274978215</v>
      </c>
      <c r="TR19" s="7">
        <f t="shared" si="18"/>
        <v>8.67460572</v>
      </c>
      <c r="TS19" s="7">
        <f t="shared" si="18"/>
        <v>8.969002097</v>
      </c>
      <c r="TT19" s="7">
        <f t="shared" si="18"/>
        <v>7.950267654</v>
      </c>
      <c r="TU19" s="7">
        <f t="shared" si="18"/>
        <v>8.8805325</v>
      </c>
      <c r="TV19" s="7">
        <f t="shared" si="18"/>
        <v>8.05686418</v>
      </c>
      <c r="TW19" s="7">
        <f t="shared" si="18"/>
        <v>7.66904762</v>
      </c>
      <c r="TX19" s="7">
        <f t="shared" si="18"/>
        <v>7.725205705</v>
      </c>
      <c r="TY19" s="7">
        <f t="shared" si="18"/>
        <v>8.768760319</v>
      </c>
      <c r="TZ19" s="7">
        <f t="shared" si="18"/>
        <v>9.149936305</v>
      </c>
      <c r="UA19" s="7">
        <f t="shared" si="18"/>
        <v>8.040779165</v>
      </c>
      <c r="UB19" s="7">
        <f t="shared" si="18"/>
        <v>9.217084554</v>
      </c>
      <c r="UC19" s="7">
        <f t="shared" si="18"/>
        <v>7.865357445</v>
      </c>
      <c r="UD19" s="7">
        <f t="shared" si="18"/>
        <v>8.028265124</v>
      </c>
      <c r="UE19" s="7">
        <f t="shared" si="18"/>
        <v>9.104278563</v>
      </c>
      <c r="UF19" s="7">
        <f t="shared" si="18"/>
        <v>8.267518078</v>
      </c>
      <c r="UG19" s="7">
        <f t="shared" si="18"/>
        <v>8.7256872</v>
      </c>
      <c r="UH19" s="7">
        <f t="shared" si="18"/>
        <v>8.783287809</v>
      </c>
      <c r="UI19" s="7">
        <f t="shared" si="18"/>
        <v>8.247404727</v>
      </c>
      <c r="UJ19" s="7">
        <f t="shared" si="18"/>
        <v>8.524713569</v>
      </c>
      <c r="UK19" s="7">
        <f t="shared" si="18"/>
        <v>8.701217171</v>
      </c>
      <c r="UL19" s="7">
        <f t="shared" si="18"/>
        <v>8.83816119</v>
      </c>
      <c r="UM19" s="7">
        <f t="shared" si="18"/>
        <v>7.854825543</v>
      </c>
      <c r="UN19" s="7">
        <f t="shared" si="18"/>
        <v>8.386279666</v>
      </c>
      <c r="UO19" s="7">
        <f t="shared" si="18"/>
        <v>7.693891397</v>
      </c>
      <c r="UP19" s="7">
        <f t="shared" si="18"/>
        <v>8.530267302</v>
      </c>
      <c r="UQ19" s="7">
        <f t="shared" si="18"/>
        <v>7.89540425</v>
      </c>
      <c r="UR19" s="7">
        <f t="shared" si="18"/>
        <v>10.05658723</v>
      </c>
      <c r="US19" s="7">
        <f t="shared" si="18"/>
        <v>8.596673218</v>
      </c>
      <c r="UT19" s="7">
        <f t="shared" si="18"/>
        <v>7.871643577</v>
      </c>
      <c r="UU19" s="7">
        <f t="shared" si="18"/>
        <v>7.989340889</v>
      </c>
      <c r="UV19" s="7">
        <f t="shared" si="18"/>
        <v>8.075598535</v>
      </c>
      <c r="UW19" s="7">
        <f t="shared" si="18"/>
        <v>8.199343947</v>
      </c>
      <c r="UX19" s="7">
        <f t="shared" si="18"/>
        <v>9.54390844</v>
      </c>
      <c r="UY19" s="7">
        <f t="shared" si="18"/>
        <v>8.596977216</v>
      </c>
      <c r="UZ19" s="7">
        <f t="shared" si="18"/>
        <v>8.186201303</v>
      </c>
      <c r="VA19" s="7">
        <f t="shared" si="18"/>
        <v>8.083225262</v>
      </c>
      <c r="VB19" s="7">
        <f t="shared" si="18"/>
        <v>9.430058078</v>
      </c>
      <c r="VC19" s="7">
        <f t="shared" si="18"/>
        <v>8.273431165</v>
      </c>
      <c r="VD19" s="7">
        <f t="shared" si="18"/>
        <v>8.274285462</v>
      </c>
      <c r="VE19" s="7">
        <f t="shared" si="18"/>
        <v>7.976647516</v>
      </c>
      <c r="VF19" s="7">
        <f t="shared" si="18"/>
        <v>7.815722686</v>
      </c>
      <c r="VG19" s="7">
        <f t="shared" si="18"/>
        <v>8.214307236</v>
      </c>
      <c r="VH19" s="7">
        <f t="shared" si="18"/>
        <v>8.451851391</v>
      </c>
      <c r="VI19" s="7">
        <f t="shared" si="18"/>
        <v>7.802069032</v>
      </c>
      <c r="VJ19" s="7">
        <f t="shared" si="18"/>
        <v>8.558433215</v>
      </c>
      <c r="VK19" s="7">
        <f t="shared" si="18"/>
        <v>7.993146431</v>
      </c>
      <c r="VL19" s="7">
        <f t="shared" si="18"/>
        <v>7.076930045</v>
      </c>
      <c r="VM19" s="7">
        <f t="shared" si="18"/>
        <v>8.033809704</v>
      </c>
      <c r="VN19" s="7">
        <f t="shared" si="18"/>
        <v>8.591302973</v>
      </c>
      <c r="VO19" s="7">
        <f t="shared" si="18"/>
        <v>8.202148171</v>
      </c>
      <c r="VP19" s="7">
        <f t="shared" si="18"/>
        <v>8.996682128</v>
      </c>
      <c r="VQ19" s="7">
        <f t="shared" si="18"/>
        <v>9.123627283</v>
      </c>
      <c r="VR19" s="7">
        <f t="shared" si="18"/>
        <v>8.424949878</v>
      </c>
      <c r="VS19" s="7">
        <f t="shared" si="18"/>
        <v>7.595971533</v>
      </c>
      <c r="VT19" s="7">
        <f t="shared" si="18"/>
        <v>8.815689756</v>
      </c>
      <c r="VU19" s="7">
        <f t="shared" si="18"/>
        <v>8.805094717</v>
      </c>
      <c r="VV19" s="7">
        <f t="shared" si="18"/>
        <v>8.166932055</v>
      </c>
      <c r="VW19" s="7">
        <f t="shared" si="18"/>
        <v>8.31074522</v>
      </c>
      <c r="VX19" s="7">
        <f t="shared" si="18"/>
        <v>7.897068486</v>
      </c>
      <c r="VY19" s="7">
        <f t="shared" si="18"/>
        <v>7.813717689</v>
      </c>
      <c r="VZ19" s="7">
        <f t="shared" si="18"/>
        <v>8.26436987</v>
      </c>
      <c r="WA19" s="7">
        <f t="shared" si="18"/>
        <v>8.066507341</v>
      </c>
      <c r="WB19" s="7">
        <f t="shared" si="18"/>
        <v>8.277041494</v>
      </c>
      <c r="WC19" s="7">
        <f t="shared" si="18"/>
        <v>8.45825055</v>
      </c>
      <c r="WD19" s="7">
        <f t="shared" si="18"/>
        <v>7.948726805</v>
      </c>
      <c r="WE19" s="7">
        <f t="shared" si="18"/>
        <v>8.58097014</v>
      </c>
      <c r="WF19" s="7">
        <f t="shared" si="18"/>
        <v>7.426546358</v>
      </c>
      <c r="WG19" s="7">
        <f t="shared" si="18"/>
        <v>8.16252707</v>
      </c>
      <c r="WH19" s="7">
        <f t="shared" si="18"/>
        <v>8.383506489</v>
      </c>
      <c r="WI19" s="7">
        <f t="shared" si="18"/>
        <v>8.481729498</v>
      </c>
      <c r="WJ19" s="7">
        <f t="shared" si="18"/>
        <v>8.095014975</v>
      </c>
      <c r="WK19" s="7">
        <f t="shared" si="18"/>
        <v>7.448881457</v>
      </c>
      <c r="WL19" s="7">
        <f t="shared" si="18"/>
        <v>7.889848694</v>
      </c>
      <c r="WM19" s="7">
        <f t="shared" si="18"/>
        <v>8.331103674</v>
      </c>
      <c r="WN19" s="7">
        <f t="shared" si="18"/>
        <v>7.929763744</v>
      </c>
      <c r="WO19" s="7">
        <f t="shared" si="18"/>
        <v>7.878387417</v>
      </c>
      <c r="WP19" s="7">
        <f t="shared" si="18"/>
        <v>8.799172079</v>
      </c>
      <c r="WQ19" s="7">
        <f t="shared" si="18"/>
        <v>7.021981186</v>
      </c>
      <c r="WR19" s="7">
        <f t="shared" si="18"/>
        <v>8.010867113</v>
      </c>
      <c r="WS19" s="7">
        <f t="shared" si="18"/>
        <v>9.211388617</v>
      </c>
      <c r="WT19" s="7">
        <f t="shared" si="18"/>
        <v>7.836867206</v>
      </c>
      <c r="WU19" s="7">
        <f t="shared" si="18"/>
        <v>7.413435485</v>
      </c>
      <c r="WV19" s="7">
        <f t="shared" si="18"/>
        <v>8.274208668</v>
      </c>
      <c r="WW19" s="7">
        <f t="shared" si="18"/>
        <v>8.802127882</v>
      </c>
      <c r="WX19" s="7">
        <f t="shared" si="18"/>
        <v>8.055645106</v>
      </c>
      <c r="WY19" s="7">
        <f t="shared" si="18"/>
        <v>8.66671507</v>
      </c>
      <c r="WZ19" s="7">
        <f t="shared" si="18"/>
        <v>7.918184672</v>
      </c>
      <c r="XA19" s="7">
        <f t="shared" si="18"/>
        <v>7.834219338</v>
      </c>
      <c r="XB19" s="7">
        <f t="shared" si="18"/>
        <v>7.901031963</v>
      </c>
      <c r="XC19" s="7">
        <f t="shared" si="18"/>
        <v>7.639910454</v>
      </c>
      <c r="XD19" s="7">
        <f t="shared" si="18"/>
        <v>9.164582665</v>
      </c>
      <c r="XE19" s="7">
        <f t="shared" si="18"/>
        <v>8.573790441</v>
      </c>
      <c r="XF19" s="7">
        <f t="shared" si="18"/>
        <v>8.374976565</v>
      </c>
      <c r="XG19" s="7">
        <f t="shared" si="18"/>
        <v>7.669731198</v>
      </c>
      <c r="XH19" s="7">
        <f t="shared" si="18"/>
        <v>7.95678178</v>
      </c>
      <c r="XI19" s="7">
        <f t="shared" si="18"/>
        <v>8.642568662</v>
      </c>
      <c r="XJ19" s="7">
        <f t="shared" si="18"/>
        <v>8.470251997</v>
      </c>
      <c r="XK19" s="7">
        <f t="shared" si="18"/>
        <v>8.397822339</v>
      </c>
      <c r="XL19" s="7">
        <f t="shared" si="18"/>
        <v>8.500092969</v>
      </c>
      <c r="XM19" s="7">
        <f t="shared" si="18"/>
        <v>8.807509466</v>
      </c>
      <c r="XN19" s="7">
        <f t="shared" si="18"/>
        <v>8.116828931</v>
      </c>
      <c r="XO19" s="7">
        <f t="shared" si="18"/>
        <v>8.353747039</v>
      </c>
      <c r="XP19" s="7">
        <f t="shared" si="18"/>
        <v>9.137916416</v>
      </c>
      <c r="XQ19" s="7">
        <f t="shared" si="18"/>
        <v>8.899439567</v>
      </c>
      <c r="XR19" s="7">
        <f t="shared" si="18"/>
        <v>8.120084449</v>
      </c>
      <c r="XS19" s="7">
        <f t="shared" si="18"/>
        <v>8.976312177</v>
      </c>
      <c r="XT19" s="7">
        <f t="shared" si="18"/>
        <v>8.13367646</v>
      </c>
      <c r="XU19" s="7">
        <f t="shared" si="18"/>
        <v>8.019446466</v>
      </c>
      <c r="XV19" s="7">
        <f t="shared" si="18"/>
        <v>8.977885845</v>
      </c>
      <c r="XW19" s="7">
        <f t="shared" si="18"/>
        <v>8.187943816</v>
      </c>
      <c r="XX19" s="7">
        <f t="shared" si="18"/>
        <v>8.29739088</v>
      </c>
      <c r="XY19" s="7">
        <f t="shared" si="18"/>
        <v>7.735009551</v>
      </c>
      <c r="XZ19" s="7">
        <f t="shared" si="18"/>
        <v>8.455746949</v>
      </c>
      <c r="YA19" s="7">
        <f t="shared" si="18"/>
        <v>8.519493119</v>
      </c>
      <c r="YB19" s="7">
        <f t="shared" si="18"/>
        <v>8.504192641</v>
      </c>
      <c r="YC19" s="7">
        <f t="shared" si="18"/>
        <v>8.009981987</v>
      </c>
      <c r="YD19" s="7">
        <f t="shared" si="18"/>
        <v>7.855774232</v>
      </c>
      <c r="YE19" s="7">
        <f t="shared" si="18"/>
        <v>8.081026863</v>
      </c>
      <c r="YF19" s="7">
        <f t="shared" si="18"/>
        <v>8.585600364</v>
      </c>
      <c r="YG19" s="7">
        <f t="shared" si="18"/>
        <v>8.38705076</v>
      </c>
      <c r="YH19" s="7">
        <f t="shared" si="18"/>
        <v>7.974518017</v>
      </c>
      <c r="YI19" s="7">
        <f t="shared" si="18"/>
        <v>8.67990413</v>
      </c>
      <c r="YJ19" s="7">
        <f t="shared" si="18"/>
        <v>8.760961673</v>
      </c>
      <c r="YK19" s="7">
        <f t="shared" si="18"/>
        <v>7.510609722</v>
      </c>
      <c r="YL19" s="7">
        <f t="shared" si="18"/>
        <v>8.119091599</v>
      </c>
      <c r="YM19" s="7">
        <f t="shared" si="18"/>
        <v>9.168226099</v>
      </c>
      <c r="YN19" s="7">
        <f t="shared" si="18"/>
        <v>8.201415744</v>
      </c>
      <c r="YO19" s="7">
        <f t="shared" si="18"/>
        <v>8.652424226</v>
      </c>
      <c r="YP19" s="7">
        <f t="shared" si="18"/>
        <v>7.775588582</v>
      </c>
      <c r="YQ19" s="7">
        <f t="shared" si="18"/>
        <v>8.857473712</v>
      </c>
      <c r="YR19" s="7">
        <f t="shared" si="18"/>
        <v>8.659519893</v>
      </c>
      <c r="YS19" s="7">
        <f t="shared" si="18"/>
        <v>8.211260402</v>
      </c>
      <c r="YT19" s="7">
        <f t="shared" si="18"/>
        <v>8.356336222</v>
      </c>
      <c r="YU19" s="7">
        <f t="shared" si="18"/>
        <v>7.882093141</v>
      </c>
      <c r="YV19" s="7">
        <f t="shared" si="18"/>
        <v>7.569984541</v>
      </c>
      <c r="YW19" s="7">
        <f t="shared" si="18"/>
        <v>7.946348472</v>
      </c>
      <c r="YX19" s="7">
        <f t="shared" si="18"/>
        <v>8.13837321</v>
      </c>
      <c r="YY19" s="7">
        <f t="shared" si="18"/>
        <v>8.971144243</v>
      </c>
      <c r="YZ19" s="7">
        <f t="shared" si="18"/>
        <v>8.24095426</v>
      </c>
      <c r="ZA19" s="7">
        <f t="shared" si="18"/>
        <v>7.927193459</v>
      </c>
      <c r="ZB19" s="7">
        <f t="shared" si="18"/>
        <v>8.196989495</v>
      </c>
      <c r="ZC19" s="7">
        <f t="shared" si="18"/>
        <v>7.876929003</v>
      </c>
      <c r="ZD19" s="7">
        <f t="shared" si="18"/>
        <v>8.284620148</v>
      </c>
      <c r="ZE19" s="7">
        <f t="shared" si="18"/>
        <v>8.933458918</v>
      </c>
      <c r="ZF19" s="7">
        <f t="shared" si="18"/>
        <v>8.199805966</v>
      </c>
      <c r="ZG19" s="7">
        <f t="shared" si="18"/>
        <v>8.662029293</v>
      </c>
      <c r="ZH19" s="7">
        <f t="shared" si="18"/>
        <v>7.376745897</v>
      </c>
      <c r="ZI19" s="7">
        <f t="shared" si="18"/>
        <v>8.48554295</v>
      </c>
      <c r="ZJ19" s="7">
        <f t="shared" si="18"/>
        <v>8.812237147</v>
      </c>
      <c r="ZK19" s="7">
        <f t="shared" si="18"/>
        <v>7.926587527</v>
      </c>
      <c r="ZL19" s="7">
        <f t="shared" si="18"/>
        <v>8.537607078</v>
      </c>
      <c r="ZM19" s="7">
        <f t="shared" si="18"/>
        <v>7.941951046</v>
      </c>
      <c r="ZN19" s="7">
        <f t="shared" si="18"/>
        <v>7.228214992</v>
      </c>
      <c r="ZO19" s="7">
        <f t="shared" si="18"/>
        <v>8.449417599</v>
      </c>
      <c r="ZP19" s="7">
        <f t="shared" si="18"/>
        <v>6.996950921</v>
      </c>
      <c r="ZQ19" s="7">
        <f t="shared" si="18"/>
        <v>7.484602944</v>
      </c>
      <c r="ZR19" s="7">
        <f t="shared" si="18"/>
        <v>9.066123207</v>
      </c>
      <c r="ZS19" s="7">
        <f t="shared" si="18"/>
        <v>7.453380783</v>
      </c>
      <c r="ZT19" s="7">
        <f t="shared" si="18"/>
        <v>7.782287767</v>
      </c>
      <c r="ZU19" s="7">
        <f t="shared" si="18"/>
        <v>8.755753233</v>
      </c>
      <c r="ZV19" s="7">
        <f t="shared" si="18"/>
        <v>8.726837767</v>
      </c>
      <c r="ZW19" s="7">
        <f t="shared" si="18"/>
        <v>8.203918874</v>
      </c>
      <c r="ZX19" s="7">
        <f t="shared" si="18"/>
        <v>7.984884446</v>
      </c>
      <c r="ZY19" s="7">
        <f t="shared" si="18"/>
        <v>7.110077151</v>
      </c>
      <c r="ZZ19" s="7">
        <f t="shared" si="18"/>
        <v>8.615896508</v>
      </c>
      <c r="AAA19" s="7">
        <f t="shared" si="18"/>
        <v>7.40299568</v>
      </c>
      <c r="AAB19" s="7">
        <f t="shared" si="18"/>
        <v>8.900993964</v>
      </c>
      <c r="AAC19" s="7">
        <f t="shared" si="18"/>
        <v>8.683899747</v>
      </c>
      <c r="AAD19" s="7">
        <f t="shared" si="18"/>
        <v>8.380778728</v>
      </c>
      <c r="AAE19" s="7">
        <f t="shared" si="18"/>
        <v>7.712274153</v>
      </c>
      <c r="AAF19" s="7">
        <f t="shared" si="18"/>
        <v>8.573142324</v>
      </c>
      <c r="AAG19" s="7">
        <f t="shared" si="18"/>
        <v>8.231462282</v>
      </c>
      <c r="AAH19" s="7">
        <f t="shared" si="18"/>
        <v>8.400350446</v>
      </c>
      <c r="AAI19" s="7">
        <f t="shared" si="18"/>
        <v>7.87126862</v>
      </c>
      <c r="AAJ19" s="7">
        <f t="shared" si="18"/>
        <v>8.257614595</v>
      </c>
      <c r="AAK19" s="7">
        <f t="shared" si="18"/>
        <v>8.542437302</v>
      </c>
      <c r="AAL19" s="7">
        <f t="shared" si="18"/>
        <v>7.240116092</v>
      </c>
      <c r="AAM19" s="7">
        <f t="shared" si="18"/>
        <v>8.399696995</v>
      </c>
      <c r="AAN19" s="7">
        <f t="shared" si="18"/>
        <v>8.224335777</v>
      </c>
      <c r="AAO19" s="7">
        <f t="shared" si="18"/>
        <v>8.35110714</v>
      </c>
      <c r="AAP19" s="7">
        <f t="shared" si="18"/>
        <v>7.568943498</v>
      </c>
      <c r="AAQ19" s="7">
        <f t="shared" si="18"/>
        <v>8.716211461</v>
      </c>
      <c r="AAR19" s="7">
        <f t="shared" si="18"/>
        <v>8.167252128</v>
      </c>
      <c r="AAS19" s="7">
        <f t="shared" si="18"/>
        <v>7.505500354</v>
      </c>
      <c r="AAT19" s="7">
        <f t="shared" si="18"/>
        <v>7.848543012</v>
      </c>
      <c r="AAU19" s="7">
        <f t="shared" si="18"/>
        <v>8.248884904</v>
      </c>
      <c r="AAV19" s="7">
        <f t="shared" si="18"/>
        <v>8.443972171</v>
      </c>
      <c r="AAW19" s="7">
        <f t="shared" si="18"/>
        <v>7.64967096</v>
      </c>
      <c r="AAX19" s="7">
        <f t="shared" si="18"/>
        <v>8.105258956</v>
      </c>
      <c r="AAY19" s="7">
        <f t="shared" si="18"/>
        <v>7.785562597</v>
      </c>
      <c r="AAZ19" s="7">
        <f t="shared" si="18"/>
        <v>8.222313784</v>
      </c>
      <c r="ABA19" s="7">
        <f t="shared" si="18"/>
        <v>8.156318967</v>
      </c>
      <c r="ABB19" s="7">
        <f t="shared" si="18"/>
        <v>8.220271117</v>
      </c>
      <c r="ABC19" s="7">
        <f t="shared" si="18"/>
        <v>8.749655412</v>
      </c>
      <c r="ABD19" s="7">
        <f t="shared" si="18"/>
        <v>8.170545098</v>
      </c>
      <c r="ABE19" s="7">
        <f t="shared" si="18"/>
        <v>8.243917394</v>
      </c>
      <c r="ABF19" s="7">
        <f t="shared" si="18"/>
        <v>8.763660979</v>
      </c>
      <c r="ABG19" s="7">
        <f t="shared" si="18"/>
        <v>8.50765944</v>
      </c>
      <c r="ABH19" s="7">
        <f t="shared" si="18"/>
        <v>8.198100731</v>
      </c>
      <c r="ABI19" s="7">
        <f t="shared" si="18"/>
        <v>7.192070301</v>
      </c>
      <c r="ABJ19" s="7">
        <f t="shared" si="18"/>
        <v>8.289471974</v>
      </c>
      <c r="ABK19" s="7">
        <f t="shared" si="18"/>
        <v>9.311621791</v>
      </c>
      <c r="ABL19" s="7">
        <f t="shared" si="18"/>
        <v>7.449293316</v>
      </c>
      <c r="ABM19" s="7">
        <f t="shared" si="18"/>
        <v>8.286977392</v>
      </c>
      <c r="ABN19" s="7">
        <f t="shared" si="18"/>
        <v>8.557912115</v>
      </c>
      <c r="ABO19" s="7">
        <f t="shared" si="18"/>
        <v>7.437268436</v>
      </c>
      <c r="ABP19" s="7">
        <f t="shared" si="18"/>
        <v>7.965474411</v>
      </c>
      <c r="ABQ19" s="7">
        <f t="shared" si="18"/>
        <v>8.890376288</v>
      </c>
      <c r="ABR19" s="7">
        <f t="shared" si="18"/>
        <v>8.08807258</v>
      </c>
      <c r="ABS19" s="7">
        <f t="shared" si="18"/>
        <v>8.293039156</v>
      </c>
      <c r="ABT19" s="7">
        <f t="shared" si="18"/>
        <v>9.393794761</v>
      </c>
      <c r="ABU19" s="7">
        <f t="shared" si="18"/>
        <v>8.403964455</v>
      </c>
      <c r="ABV19" s="7">
        <f t="shared" si="18"/>
        <v>8.379015281</v>
      </c>
      <c r="ABW19" s="7">
        <f t="shared" si="18"/>
        <v>7.805747424</v>
      </c>
      <c r="ABX19" s="7">
        <f t="shared" si="18"/>
        <v>8.743398032</v>
      </c>
      <c r="ABY19" s="7">
        <f t="shared" si="18"/>
        <v>7.998244457</v>
      </c>
      <c r="ABZ19" s="7">
        <f t="shared" si="18"/>
        <v>8.126044051</v>
      </c>
      <c r="ACA19" s="7">
        <f t="shared" si="18"/>
        <v>8.16956471</v>
      </c>
      <c r="ACB19" s="7">
        <f t="shared" si="18"/>
        <v>7.704143247</v>
      </c>
      <c r="ACC19" s="7">
        <f t="shared" si="18"/>
        <v>9.171654831</v>
      </c>
      <c r="ACD19" s="7">
        <f t="shared" si="18"/>
        <v>9.10578092</v>
      </c>
      <c r="ACE19" s="7">
        <f t="shared" si="18"/>
        <v>8.636959791</v>
      </c>
      <c r="ACF19" s="7">
        <f t="shared" si="18"/>
        <v>8.776072285</v>
      </c>
      <c r="ACG19" s="7">
        <f t="shared" si="18"/>
        <v>7.32605686</v>
      </c>
      <c r="ACH19" s="7">
        <f t="shared" si="18"/>
        <v>8.004698735</v>
      </c>
      <c r="ACI19" s="7">
        <f t="shared" si="18"/>
        <v>8.863502292</v>
      </c>
      <c r="ACJ19" s="7">
        <f t="shared" si="18"/>
        <v>8.553503629</v>
      </c>
      <c r="ACK19" s="7">
        <f t="shared" si="18"/>
        <v>8.270903873</v>
      </c>
      <c r="ACL19" s="7">
        <f t="shared" si="18"/>
        <v>7.853268966</v>
      </c>
      <c r="ACM19" s="7">
        <f t="shared" si="18"/>
        <v>8.102512226</v>
      </c>
      <c r="ACN19" s="7">
        <f t="shared" si="18"/>
        <v>9.707442528</v>
      </c>
      <c r="ACO19" s="7">
        <f t="shared" si="18"/>
        <v>8.466874145</v>
      </c>
      <c r="ACP19" s="7">
        <f t="shared" si="18"/>
        <v>7.62148378</v>
      </c>
      <c r="ACQ19" s="7">
        <f t="shared" si="18"/>
        <v>8.585971511</v>
      </c>
      <c r="ACR19" s="7">
        <f t="shared" si="18"/>
        <v>7.703156411</v>
      </c>
      <c r="ACS19" s="7">
        <f t="shared" si="18"/>
        <v>7.039468629</v>
      </c>
      <c r="ACT19" s="7">
        <f t="shared" si="18"/>
        <v>7.610138491</v>
      </c>
      <c r="ACU19" s="7">
        <f t="shared" si="18"/>
        <v>8.309434514</v>
      </c>
      <c r="ACV19" s="7">
        <f t="shared" si="18"/>
        <v>7.882724247</v>
      </c>
      <c r="ACW19" s="7">
        <f t="shared" si="18"/>
        <v>8.857301209</v>
      </c>
      <c r="ACX19" s="7">
        <f t="shared" si="18"/>
        <v>7.827436106</v>
      </c>
      <c r="ACY19" s="7">
        <f t="shared" si="18"/>
        <v>7.88832053</v>
      </c>
      <c r="ACZ19" s="7">
        <f t="shared" si="18"/>
        <v>8.170168475</v>
      </c>
      <c r="ADA19" s="7">
        <f t="shared" si="18"/>
        <v>8.149637146</v>
      </c>
      <c r="ADB19" s="7">
        <f t="shared" si="18"/>
        <v>8.602058709</v>
      </c>
      <c r="ADC19" s="7">
        <f t="shared" si="18"/>
        <v>7.978452145</v>
      </c>
      <c r="ADD19" s="7">
        <f t="shared" si="18"/>
        <v>9.142173156</v>
      </c>
      <c r="ADE19" s="7">
        <f t="shared" si="18"/>
        <v>8.312948265</v>
      </c>
      <c r="ADF19" s="7">
        <f t="shared" si="18"/>
        <v>8.342330707</v>
      </c>
      <c r="ADG19" s="7">
        <f t="shared" si="18"/>
        <v>8.594302537</v>
      </c>
      <c r="ADH19" s="7">
        <f t="shared" si="18"/>
        <v>7.295855632</v>
      </c>
      <c r="ADI19" s="7">
        <f t="shared" si="18"/>
        <v>7.920624764</v>
      </c>
      <c r="ADJ19" s="7">
        <f t="shared" si="18"/>
        <v>8.771894946</v>
      </c>
      <c r="ADK19" s="7">
        <f t="shared" si="18"/>
        <v>9.064562526</v>
      </c>
      <c r="ADL19" s="7">
        <f t="shared" si="18"/>
        <v>8.247115958</v>
      </c>
      <c r="ADM19" s="7">
        <f t="shared" si="18"/>
        <v>8.482372485</v>
      </c>
      <c r="ADN19" s="7">
        <f t="shared" si="18"/>
        <v>8.030127692</v>
      </c>
      <c r="ADO19" s="7">
        <f t="shared" si="18"/>
        <v>8.740481306</v>
      </c>
      <c r="ADP19" s="7">
        <f t="shared" si="18"/>
        <v>7.843756113</v>
      </c>
      <c r="ADQ19" s="7">
        <f t="shared" si="18"/>
        <v>6.947378208</v>
      </c>
      <c r="ADR19" s="7">
        <f t="shared" si="18"/>
        <v>8.49613846</v>
      </c>
      <c r="ADS19" s="7">
        <f t="shared" si="18"/>
        <v>8.308150917</v>
      </c>
      <c r="ADT19" s="7">
        <f t="shared" si="18"/>
        <v>8.332067396</v>
      </c>
      <c r="ADU19" s="7">
        <f t="shared" si="18"/>
        <v>7.803518612</v>
      </c>
      <c r="ADV19" s="7">
        <f t="shared" si="18"/>
        <v>8.348565217</v>
      </c>
      <c r="ADW19" s="7">
        <f t="shared" si="18"/>
        <v>8.147214829</v>
      </c>
      <c r="ADX19" s="7">
        <f t="shared" si="18"/>
        <v>8.187425264</v>
      </c>
      <c r="ADY19" s="7">
        <f t="shared" si="18"/>
        <v>8.588103312</v>
      </c>
      <c r="ADZ19" s="7">
        <f t="shared" si="18"/>
        <v>8.664302395</v>
      </c>
      <c r="AEA19" s="7">
        <f t="shared" si="18"/>
        <v>7.394936215</v>
      </c>
      <c r="AEB19" s="7">
        <f t="shared" si="18"/>
        <v>8.09818099</v>
      </c>
      <c r="AEC19" s="7">
        <f t="shared" si="18"/>
        <v>7.087256331</v>
      </c>
      <c r="AED19" s="7">
        <f t="shared" si="18"/>
        <v>8.639880525</v>
      </c>
      <c r="AEE19" s="7">
        <f t="shared" si="18"/>
        <v>7.748660198</v>
      </c>
      <c r="AEF19" s="7">
        <f t="shared" si="18"/>
        <v>8.250874289</v>
      </c>
      <c r="AEG19" s="7">
        <f t="shared" si="18"/>
        <v>8.005133215</v>
      </c>
      <c r="AEH19" s="7">
        <f t="shared" si="18"/>
        <v>8.460804525</v>
      </c>
      <c r="AEI19" s="7">
        <f t="shared" si="18"/>
        <v>8.68545819</v>
      </c>
      <c r="AEJ19" s="7">
        <f t="shared" si="18"/>
        <v>8.074863433</v>
      </c>
      <c r="AEK19" s="7">
        <f t="shared" si="18"/>
        <v>6.917490375</v>
      </c>
      <c r="AEL19" s="7">
        <f t="shared" si="18"/>
        <v>10.05112311</v>
      </c>
      <c r="AEM19" s="7">
        <f t="shared" si="18"/>
        <v>8.668396368</v>
      </c>
      <c r="AEN19" s="7">
        <f t="shared" si="18"/>
        <v>7.568969512</v>
      </c>
      <c r="AEO19" s="7">
        <f t="shared" si="18"/>
        <v>8.601254749</v>
      </c>
      <c r="AEP19" s="7">
        <f t="shared" si="18"/>
        <v>9.011150952</v>
      </c>
      <c r="AEQ19" s="7">
        <f t="shared" si="18"/>
        <v>7.151336358</v>
      </c>
      <c r="AER19" s="7">
        <f t="shared" si="18"/>
        <v>7.497810807</v>
      </c>
      <c r="AES19" s="7">
        <f t="shared" si="18"/>
        <v>8.763140227</v>
      </c>
      <c r="AET19" s="7">
        <f t="shared" si="18"/>
        <v>7.495043022</v>
      </c>
      <c r="AEU19" s="7">
        <f t="shared" si="18"/>
        <v>8.451943847</v>
      </c>
      <c r="AEV19" s="7">
        <f t="shared" si="18"/>
        <v>7.639176968</v>
      </c>
      <c r="AEW19" s="7">
        <f t="shared" si="18"/>
        <v>9.255077837</v>
      </c>
      <c r="AEX19" s="7">
        <f t="shared" si="18"/>
        <v>8.090739008</v>
      </c>
      <c r="AEY19" s="7">
        <f t="shared" si="18"/>
        <v>8.374506496</v>
      </c>
      <c r="AEZ19" s="7">
        <f t="shared" si="18"/>
        <v>8.867945349</v>
      </c>
      <c r="AFA19" s="7">
        <f t="shared" si="18"/>
        <v>8.711743889</v>
      </c>
      <c r="AFB19" s="7">
        <f t="shared" si="18"/>
        <v>8.644038264</v>
      </c>
      <c r="AFC19" s="7">
        <f t="shared" si="18"/>
        <v>7.868076404</v>
      </c>
      <c r="AFD19" s="7">
        <f t="shared" si="18"/>
        <v>8.204064683</v>
      </c>
      <c r="AFE19" s="7">
        <f t="shared" si="18"/>
        <v>8.53863207</v>
      </c>
      <c r="AFF19" s="7">
        <f t="shared" si="18"/>
        <v>8.021447647</v>
      </c>
      <c r="AFG19" s="7">
        <f t="shared" si="18"/>
        <v>6.767014133</v>
      </c>
      <c r="AFH19" s="7">
        <f t="shared" si="18"/>
        <v>7.672618471</v>
      </c>
      <c r="AFI19" s="7">
        <f t="shared" si="18"/>
        <v>9.038682044</v>
      </c>
      <c r="AFJ19" s="7">
        <f t="shared" si="18"/>
        <v>6.934375129</v>
      </c>
      <c r="AFK19" s="7">
        <f t="shared" si="18"/>
        <v>8.520262898</v>
      </c>
      <c r="AFL19" s="7">
        <f t="shared" si="18"/>
        <v>8.332297999</v>
      </c>
      <c r="AFM19" s="7">
        <f t="shared" si="18"/>
        <v>9.251076236</v>
      </c>
      <c r="AFN19" s="7">
        <f t="shared" si="18"/>
        <v>8.351351457</v>
      </c>
      <c r="AFO19" s="7">
        <f t="shared" si="18"/>
        <v>8.064075362</v>
      </c>
      <c r="AFP19" s="7">
        <f t="shared" si="18"/>
        <v>8.471399518</v>
      </c>
      <c r="AFQ19" s="7">
        <f t="shared" si="18"/>
        <v>7.866689053</v>
      </c>
      <c r="AFR19" s="7">
        <f t="shared" si="18"/>
        <v>8.114050236</v>
      </c>
      <c r="AFS19" s="7">
        <f t="shared" si="18"/>
        <v>7.953924338</v>
      </c>
      <c r="AFT19" s="7">
        <f t="shared" si="18"/>
        <v>8.210627509</v>
      </c>
      <c r="AFU19" s="7">
        <f t="shared" si="18"/>
        <v>8.148379834</v>
      </c>
      <c r="AFV19" s="7">
        <f t="shared" si="18"/>
        <v>7.894156418</v>
      </c>
      <c r="AFW19" s="7">
        <f t="shared" si="18"/>
        <v>7.551182503</v>
      </c>
      <c r="AFX19" s="7">
        <f t="shared" si="18"/>
        <v>9.227499053</v>
      </c>
      <c r="AFY19" s="7">
        <f t="shared" si="18"/>
        <v>8.286597598</v>
      </c>
      <c r="AFZ19" s="7">
        <f t="shared" si="18"/>
        <v>8.444273234</v>
      </c>
      <c r="AGA19" s="7">
        <f t="shared" si="18"/>
        <v>8.493074605</v>
      </c>
      <c r="AGB19" s="7">
        <f t="shared" si="18"/>
        <v>9.037386262</v>
      </c>
      <c r="AGC19" s="7">
        <f t="shared" si="18"/>
        <v>8.10929947</v>
      </c>
      <c r="AGD19" s="7">
        <f t="shared" si="18"/>
        <v>8.651656611</v>
      </c>
      <c r="AGE19" s="7">
        <f t="shared" si="18"/>
        <v>8.67281348</v>
      </c>
      <c r="AGF19" s="7">
        <f t="shared" si="18"/>
        <v>7.813302277</v>
      </c>
      <c r="AGG19" s="7">
        <f t="shared" si="18"/>
        <v>7.919816157</v>
      </c>
      <c r="AGH19" s="7">
        <f t="shared" si="18"/>
        <v>8.654121287</v>
      </c>
      <c r="AGI19" s="7">
        <f t="shared" si="18"/>
        <v>9.163162346</v>
      </c>
      <c r="AGJ19" s="7">
        <f t="shared" si="18"/>
        <v>8.267687998</v>
      </c>
      <c r="AGK19" s="7">
        <f t="shared" si="18"/>
        <v>8.874835987</v>
      </c>
      <c r="AGL19" s="7">
        <f t="shared" si="18"/>
        <v>8.630550026</v>
      </c>
      <c r="AGM19" s="7">
        <f t="shared" si="18"/>
        <v>7.285464296</v>
      </c>
      <c r="AGN19" s="7">
        <f t="shared" si="18"/>
        <v>8.176425885</v>
      </c>
      <c r="AGO19" s="7">
        <f t="shared" si="18"/>
        <v>7.771071999</v>
      </c>
      <c r="AGP19" s="7">
        <f t="shared" si="18"/>
        <v>8.436686881</v>
      </c>
      <c r="AGQ19" s="7">
        <f t="shared" si="18"/>
        <v>9.002530658</v>
      </c>
      <c r="AGR19" s="7">
        <f t="shared" si="18"/>
        <v>7.99532374</v>
      </c>
      <c r="AGS19" s="7">
        <f t="shared" si="18"/>
        <v>7.49503607</v>
      </c>
      <c r="AGT19" s="7">
        <f t="shared" si="18"/>
        <v>8.733096731</v>
      </c>
      <c r="AGU19" s="7">
        <f t="shared" si="18"/>
        <v>8.664070718</v>
      </c>
      <c r="AGV19" s="7">
        <f t="shared" si="18"/>
        <v>8.574671892</v>
      </c>
      <c r="AGW19" s="7">
        <f t="shared" si="18"/>
        <v>8.945237169</v>
      </c>
      <c r="AGX19" s="7">
        <f t="shared" si="18"/>
        <v>8.266321402</v>
      </c>
      <c r="AGY19" s="7">
        <f t="shared" si="18"/>
        <v>7.637491126</v>
      </c>
      <c r="AGZ19" s="7">
        <f t="shared" si="18"/>
        <v>8.198327475</v>
      </c>
      <c r="AHA19" s="7">
        <f t="shared" si="18"/>
        <v>8.437457068</v>
      </c>
      <c r="AHB19" s="7">
        <f t="shared" si="18"/>
        <v>8.77489766</v>
      </c>
      <c r="AHC19" s="7">
        <f t="shared" si="18"/>
        <v>8.691978059</v>
      </c>
      <c r="AHD19" s="7">
        <f t="shared" si="18"/>
        <v>8.409541698</v>
      </c>
      <c r="AHE19" s="7">
        <f t="shared" si="18"/>
        <v>7.939485962</v>
      </c>
      <c r="AHF19" s="7">
        <f t="shared" si="18"/>
        <v>7.254206954</v>
      </c>
      <c r="AHG19" s="7">
        <f t="shared" si="18"/>
        <v>7.530548318</v>
      </c>
      <c r="AHH19" s="7">
        <f t="shared" si="18"/>
        <v>8.253447789</v>
      </c>
      <c r="AHI19" s="7">
        <f t="shared" si="18"/>
        <v>9.135503836</v>
      </c>
      <c r="AHJ19" s="7">
        <f t="shared" si="18"/>
        <v>7.53339268</v>
      </c>
      <c r="AHK19" s="7">
        <f t="shared" si="18"/>
        <v>8.028035701</v>
      </c>
      <c r="AHL19" s="7">
        <f t="shared" si="18"/>
        <v>7.743122854</v>
      </c>
      <c r="AHM19" s="7">
        <f t="shared" si="18"/>
        <v>8.008049858</v>
      </c>
      <c r="AHN19" s="7">
        <f t="shared" si="18"/>
        <v>8.762811984</v>
      </c>
      <c r="AHO19" s="7">
        <f t="shared" si="18"/>
        <v>8.248012184</v>
      </c>
      <c r="AHP19" s="7">
        <f t="shared" si="18"/>
        <v>7.894563508</v>
      </c>
      <c r="AHQ19" s="7">
        <f t="shared" si="18"/>
        <v>9.12824702</v>
      </c>
      <c r="AHR19" s="7">
        <f t="shared" si="18"/>
        <v>8.306671512</v>
      </c>
      <c r="AHS19" s="7">
        <f t="shared" si="18"/>
        <v>8.216412158</v>
      </c>
      <c r="AHT19" s="7">
        <f t="shared" si="18"/>
        <v>8.084078517</v>
      </c>
      <c r="AHU19" s="7">
        <f t="shared" si="18"/>
        <v>8.203831534</v>
      </c>
      <c r="AHV19" s="7">
        <f t="shared" si="18"/>
        <v>8.305113512</v>
      </c>
      <c r="AHW19" s="7">
        <f t="shared" si="18"/>
        <v>7.755855085</v>
      </c>
      <c r="AHX19" s="7">
        <f t="shared" si="18"/>
        <v>7.25249621</v>
      </c>
      <c r="AHY19" s="7">
        <f t="shared" si="18"/>
        <v>7.831804432</v>
      </c>
      <c r="AHZ19" s="7">
        <f t="shared" si="18"/>
        <v>8.57774212</v>
      </c>
      <c r="AIA19" s="7">
        <f t="shared" si="18"/>
        <v>8.160306242</v>
      </c>
      <c r="AIB19" s="7">
        <f t="shared" si="18"/>
        <v>8.303778054</v>
      </c>
      <c r="AIC19" s="7">
        <f t="shared" si="18"/>
        <v>7.938405785</v>
      </c>
      <c r="AID19" s="7">
        <f t="shared" si="18"/>
        <v>7.604470173</v>
      </c>
      <c r="AIE19" s="7">
        <f t="shared" si="18"/>
        <v>8.715255343</v>
      </c>
      <c r="AIF19" s="7">
        <f t="shared" si="18"/>
        <v>8.569147694</v>
      </c>
      <c r="AIG19" s="7">
        <f t="shared" si="18"/>
        <v>8.107432925</v>
      </c>
      <c r="AIH19" s="7">
        <f t="shared" si="18"/>
        <v>8.431289147</v>
      </c>
      <c r="AII19" s="7">
        <f t="shared" si="18"/>
        <v>7.998902736</v>
      </c>
      <c r="AIJ19" s="7">
        <f t="shared" si="18"/>
        <v>7.802337119</v>
      </c>
      <c r="AIK19" s="7">
        <f t="shared" si="18"/>
        <v>8.743724836</v>
      </c>
      <c r="AIL19" s="7">
        <f t="shared" si="18"/>
        <v>7.987634616</v>
      </c>
      <c r="AIM19" s="7">
        <f t="shared" si="18"/>
        <v>8.582540054</v>
      </c>
      <c r="AIN19" s="7">
        <f t="shared" si="18"/>
        <v>8.012521444</v>
      </c>
      <c r="AIO19" s="7">
        <f t="shared" si="18"/>
        <v>7.873792902</v>
      </c>
      <c r="AIP19" s="7">
        <f t="shared" si="18"/>
        <v>7.534503998</v>
      </c>
      <c r="AIQ19" s="7">
        <f t="shared" si="18"/>
        <v>7.640933168</v>
      </c>
      <c r="AIR19" s="7">
        <f t="shared" si="18"/>
        <v>8.019881552</v>
      </c>
      <c r="AIS19" s="7">
        <f t="shared" si="18"/>
        <v>8.415058537</v>
      </c>
      <c r="AIT19" s="7">
        <f t="shared" si="18"/>
        <v>8.661009297</v>
      </c>
      <c r="AIU19" s="7">
        <f t="shared" si="18"/>
        <v>7.388751829</v>
      </c>
      <c r="AIV19" s="7">
        <f t="shared" si="18"/>
        <v>8.749773254</v>
      </c>
      <c r="AIW19" s="7">
        <f t="shared" si="18"/>
        <v>8.246939743</v>
      </c>
      <c r="AIX19" s="7">
        <f t="shared" si="18"/>
        <v>7.629982636</v>
      </c>
      <c r="AIY19" s="7">
        <f t="shared" si="18"/>
        <v>8.439678572</v>
      </c>
      <c r="AIZ19" s="7">
        <f t="shared" si="18"/>
        <v>8.286410148</v>
      </c>
      <c r="AJA19" s="7">
        <f t="shared" si="18"/>
        <v>8.07561482</v>
      </c>
      <c r="AJB19" s="7">
        <f t="shared" si="18"/>
        <v>8.180206539</v>
      </c>
      <c r="AJC19" s="7">
        <f t="shared" si="18"/>
        <v>8.525652442</v>
      </c>
      <c r="AJD19" s="7">
        <f t="shared" si="18"/>
        <v>8.452617236</v>
      </c>
      <c r="AJE19" s="7">
        <f t="shared" si="18"/>
        <v>8.939322122</v>
      </c>
      <c r="AJF19" s="7">
        <f t="shared" si="18"/>
        <v>8.715178834</v>
      </c>
      <c r="AJG19" s="7">
        <f t="shared" si="18"/>
        <v>7.577727164</v>
      </c>
      <c r="AJH19" s="7">
        <f t="shared" si="18"/>
        <v>7.408981371</v>
      </c>
      <c r="AJI19" s="7">
        <f t="shared" si="18"/>
        <v>9.194483946</v>
      </c>
      <c r="AJJ19" s="7">
        <f t="shared" si="18"/>
        <v>8.259687651</v>
      </c>
      <c r="AJK19" s="7">
        <f t="shared" si="18"/>
        <v>7.547361853</v>
      </c>
      <c r="AJL19" s="7">
        <f t="shared" si="18"/>
        <v>8.536420403</v>
      </c>
      <c r="AJM19" s="7">
        <f t="shared" si="18"/>
        <v>8.22020278</v>
      </c>
      <c r="AJN19" s="7">
        <f t="shared" si="18"/>
        <v>7.609253399</v>
      </c>
      <c r="AJO19" s="7">
        <f t="shared" si="18"/>
        <v>9.387445261</v>
      </c>
      <c r="AJP19" s="7">
        <f t="shared" si="18"/>
        <v>8.347235113</v>
      </c>
      <c r="AJQ19" s="7">
        <f t="shared" si="18"/>
        <v>7.800587801</v>
      </c>
      <c r="AJR19" s="7">
        <f t="shared" si="18"/>
        <v>7.992259151</v>
      </c>
      <c r="AJS19" s="7">
        <f t="shared" si="18"/>
        <v>8.37266476</v>
      </c>
      <c r="AJT19" s="7">
        <f t="shared" si="18"/>
        <v>8.787797601</v>
      </c>
      <c r="AJU19" s="7">
        <f t="shared" si="18"/>
        <v>7.134165218</v>
      </c>
      <c r="AJV19" s="7">
        <f t="shared" si="18"/>
        <v>7.884541956</v>
      </c>
      <c r="AJW19" s="7">
        <f t="shared" si="18"/>
        <v>8.032085505</v>
      </c>
      <c r="AJX19" s="7">
        <f t="shared" si="18"/>
        <v>8.458807441</v>
      </c>
      <c r="AJY19" s="7">
        <f t="shared" si="18"/>
        <v>8.628628652</v>
      </c>
      <c r="AJZ19" s="7">
        <f t="shared" si="18"/>
        <v>8.399205699</v>
      </c>
      <c r="AKA19" s="7">
        <f t="shared" si="18"/>
        <v>8.727353569</v>
      </c>
      <c r="AKB19" s="7">
        <f t="shared" si="18"/>
        <v>8.407018088</v>
      </c>
      <c r="AKC19" s="7">
        <f t="shared" si="18"/>
        <v>8.207060874</v>
      </c>
      <c r="AKD19" s="7">
        <f t="shared" si="18"/>
        <v>7.942789259</v>
      </c>
      <c r="AKE19" s="7">
        <f t="shared" si="18"/>
        <v>8.285379284</v>
      </c>
      <c r="AKF19" s="7">
        <f t="shared" si="18"/>
        <v>7.83826284</v>
      </c>
      <c r="AKG19" s="7">
        <f t="shared" si="18"/>
        <v>7.556956086</v>
      </c>
      <c r="AKH19" s="7">
        <f t="shared" si="18"/>
        <v>8.292690159</v>
      </c>
      <c r="AKI19" s="7">
        <f t="shared" si="18"/>
        <v>8.266535803</v>
      </c>
      <c r="AKJ19" s="7">
        <f t="shared" si="18"/>
        <v>8.378403215</v>
      </c>
      <c r="AKK19" s="7">
        <f t="shared" si="18"/>
        <v>8.296338856</v>
      </c>
      <c r="AKL19" s="7">
        <f t="shared" si="18"/>
        <v>7.589035016</v>
      </c>
      <c r="AKM19" s="7">
        <f t="shared" si="18"/>
        <v>8.638192058</v>
      </c>
      <c r="AKN19" s="7">
        <f t="shared" si="18"/>
        <v>8.544959909</v>
      </c>
      <c r="AKO19" s="7">
        <f t="shared" si="18"/>
        <v>8.225381623</v>
      </c>
      <c r="AKP19" s="7">
        <f t="shared" si="18"/>
        <v>8.648848325</v>
      </c>
      <c r="AKQ19" s="7">
        <f t="shared" si="18"/>
        <v>7.278530639</v>
      </c>
      <c r="AKR19" s="7">
        <f t="shared" si="18"/>
        <v>8.727075762</v>
      </c>
      <c r="AKS19" s="7">
        <f t="shared" si="18"/>
        <v>9.092251371</v>
      </c>
      <c r="AKT19" s="7">
        <f t="shared" si="18"/>
        <v>8.000905568</v>
      </c>
      <c r="AKU19" s="7">
        <f t="shared" si="18"/>
        <v>8.613228722</v>
      </c>
      <c r="AKV19" s="7">
        <f t="shared" si="18"/>
        <v>8.757833923</v>
      </c>
      <c r="AKW19" s="7">
        <f t="shared" si="18"/>
        <v>7.613632987</v>
      </c>
      <c r="AKX19" s="7">
        <f t="shared" si="18"/>
        <v>8.3710226</v>
      </c>
      <c r="AKY19" s="7">
        <f t="shared" si="18"/>
        <v>8.295256977</v>
      </c>
      <c r="AKZ19" s="7">
        <f t="shared" si="18"/>
        <v>7.880766233</v>
      </c>
      <c r="ALA19" s="7">
        <f t="shared" si="18"/>
        <v>7.63493527</v>
      </c>
      <c r="ALB19" s="7">
        <f t="shared" si="18"/>
        <v>9.172875571</v>
      </c>
      <c r="ALC19" s="7">
        <f t="shared" si="18"/>
        <v>8.369577995</v>
      </c>
      <c r="ALD19" s="7">
        <f t="shared" si="18"/>
        <v>8.428331845</v>
      </c>
      <c r="ALE19" s="7">
        <f t="shared" si="18"/>
        <v>7.594696542</v>
      </c>
      <c r="ALF19" s="7">
        <f t="shared" si="18"/>
        <v>8.260803752</v>
      </c>
      <c r="ALG19" s="7">
        <f t="shared" si="18"/>
        <v>8.73975707</v>
      </c>
      <c r="ALH19" s="7">
        <f t="shared" si="18"/>
        <v>8.557885256</v>
      </c>
      <c r="ALI19" s="7">
        <f t="shared" si="18"/>
        <v>8.21865292</v>
      </c>
      <c r="ALJ19" s="7">
        <f t="shared" si="18"/>
        <v>7.89143636</v>
      </c>
      <c r="ALK19" s="7">
        <f t="shared" si="18"/>
        <v>8.525335532</v>
      </c>
      <c r="ALL19" s="7">
        <f t="shared" si="18"/>
        <v>7.762803827</v>
      </c>
      <c r="ALM19" s="7">
        <f t="shared" si="18"/>
        <v>7.047676068</v>
      </c>
      <c r="ALN19" s="7">
        <f t="shared" si="18"/>
        <v>8.507322942</v>
      </c>
      <c r="ALO19" s="7">
        <f t="shared" si="18"/>
        <v>8.2754833</v>
      </c>
      <c r="ALP19" s="7">
        <f t="shared" si="18"/>
        <v>9.31567213</v>
      </c>
      <c r="ALQ19" s="7">
        <f t="shared" si="18"/>
        <v>7.379995978</v>
      </c>
      <c r="ALR19" s="7">
        <f t="shared" si="18"/>
        <v>8.559769459</v>
      </c>
      <c r="ALS19" s="7">
        <f t="shared" si="18"/>
        <v>8.305079859</v>
      </c>
      <c r="ALT19" s="7">
        <f t="shared" si="18"/>
        <v>8.026417847</v>
      </c>
    </row>
    <row r="20">
      <c r="A20" s="18">
        <v>40990.0</v>
      </c>
      <c r="B20" s="19">
        <v>9.6</v>
      </c>
      <c r="C20" s="21">
        <f t="shared" si="2"/>
        <v>-0.02265802389</v>
      </c>
      <c r="D20" s="21"/>
      <c r="E20" s="21"/>
      <c r="F20" s="21"/>
      <c r="G20" s="21"/>
      <c r="H20" s="7">
        <f t="shared" si="3"/>
        <v>17</v>
      </c>
      <c r="I20" s="7">
        <f t="shared" ref="I20:ALT20" si="19">I19 * EXP( NORMINV(RAND(),$D$4,$E$4))</f>
        <v>7.648199799</v>
      </c>
      <c r="J20" s="7">
        <f t="shared" si="19"/>
        <v>8.156657637</v>
      </c>
      <c r="K20" s="7">
        <f t="shared" si="19"/>
        <v>9.163672496</v>
      </c>
      <c r="L20" s="7">
        <f t="shared" si="19"/>
        <v>8.633925339</v>
      </c>
      <c r="M20" s="7">
        <f t="shared" si="19"/>
        <v>8.202315864</v>
      </c>
      <c r="N20" s="7">
        <f t="shared" si="19"/>
        <v>7.048417816</v>
      </c>
      <c r="O20" s="7">
        <f t="shared" si="19"/>
        <v>7.910159975</v>
      </c>
      <c r="P20" s="7">
        <f t="shared" si="19"/>
        <v>8.35525516</v>
      </c>
      <c r="Q20" s="7">
        <f t="shared" si="19"/>
        <v>9.140494744</v>
      </c>
      <c r="R20" s="7">
        <f t="shared" si="19"/>
        <v>7.880354375</v>
      </c>
      <c r="S20" s="7">
        <f t="shared" si="19"/>
        <v>8.841395881</v>
      </c>
      <c r="T20" s="7">
        <f t="shared" si="19"/>
        <v>7.977651739</v>
      </c>
      <c r="U20" s="7">
        <f t="shared" si="19"/>
        <v>8.716041752</v>
      </c>
      <c r="V20" s="7">
        <f t="shared" si="19"/>
        <v>8.287330434</v>
      </c>
      <c r="W20" s="7">
        <f t="shared" si="19"/>
        <v>8.552814039</v>
      </c>
      <c r="X20" s="7">
        <f t="shared" si="19"/>
        <v>8.057245736</v>
      </c>
      <c r="Y20" s="7">
        <f t="shared" si="19"/>
        <v>8.986999672</v>
      </c>
      <c r="Z20" s="7">
        <f t="shared" si="19"/>
        <v>7.977198323</v>
      </c>
      <c r="AA20" s="7">
        <f t="shared" si="19"/>
        <v>7.906007191</v>
      </c>
      <c r="AB20" s="7">
        <f t="shared" si="19"/>
        <v>7.342383869</v>
      </c>
      <c r="AC20" s="7">
        <f t="shared" si="19"/>
        <v>8.606413199</v>
      </c>
      <c r="AD20" s="7">
        <f t="shared" si="19"/>
        <v>9.109243597</v>
      </c>
      <c r="AE20" s="7">
        <f t="shared" si="19"/>
        <v>8.712645649</v>
      </c>
      <c r="AF20" s="7">
        <f t="shared" si="19"/>
        <v>9.261746123</v>
      </c>
      <c r="AG20" s="7">
        <f t="shared" si="19"/>
        <v>8.747387536</v>
      </c>
      <c r="AH20" s="7">
        <f t="shared" si="19"/>
        <v>7.416301676</v>
      </c>
      <c r="AI20" s="7">
        <f t="shared" si="19"/>
        <v>9.24916125</v>
      </c>
      <c r="AJ20" s="7">
        <f t="shared" si="19"/>
        <v>9.116250851</v>
      </c>
      <c r="AK20" s="7">
        <f t="shared" si="19"/>
        <v>8.07876914</v>
      </c>
      <c r="AL20" s="7">
        <f t="shared" si="19"/>
        <v>7.951012232</v>
      </c>
      <c r="AM20" s="7">
        <f t="shared" si="19"/>
        <v>8.028134603</v>
      </c>
      <c r="AN20" s="7">
        <f t="shared" si="19"/>
        <v>7.959302213</v>
      </c>
      <c r="AO20" s="7">
        <f t="shared" si="19"/>
        <v>8.814922417</v>
      </c>
      <c r="AP20" s="7">
        <f t="shared" si="19"/>
        <v>8.657221986</v>
      </c>
      <c r="AQ20" s="7">
        <f t="shared" si="19"/>
        <v>7.705871064</v>
      </c>
      <c r="AR20" s="7">
        <f t="shared" si="19"/>
        <v>7.763225226</v>
      </c>
      <c r="AS20" s="7">
        <f t="shared" si="19"/>
        <v>8.913633356</v>
      </c>
      <c r="AT20" s="7">
        <f t="shared" si="19"/>
        <v>9.097854088</v>
      </c>
      <c r="AU20" s="7">
        <f t="shared" si="19"/>
        <v>8.259085989</v>
      </c>
      <c r="AV20" s="7">
        <f t="shared" si="19"/>
        <v>8.143008002</v>
      </c>
      <c r="AW20" s="7">
        <f t="shared" si="19"/>
        <v>8.001208068</v>
      </c>
      <c r="AX20" s="7">
        <f t="shared" si="19"/>
        <v>8.391090157</v>
      </c>
      <c r="AY20" s="7">
        <f t="shared" si="19"/>
        <v>7.59500866</v>
      </c>
      <c r="AZ20" s="7">
        <f t="shared" si="19"/>
        <v>8.088015728</v>
      </c>
      <c r="BA20" s="7">
        <f t="shared" si="19"/>
        <v>7.994807662</v>
      </c>
      <c r="BB20" s="7">
        <f t="shared" si="19"/>
        <v>8.761999235</v>
      </c>
      <c r="BC20" s="7">
        <f t="shared" si="19"/>
        <v>8.086562094</v>
      </c>
      <c r="BD20" s="7">
        <f t="shared" si="19"/>
        <v>8.120774311</v>
      </c>
      <c r="BE20" s="7">
        <f t="shared" si="19"/>
        <v>8.048129148</v>
      </c>
      <c r="BF20" s="7">
        <f t="shared" si="19"/>
        <v>9.571454656</v>
      </c>
      <c r="BG20" s="7">
        <f t="shared" si="19"/>
        <v>9.903878995</v>
      </c>
      <c r="BH20" s="7">
        <f t="shared" si="19"/>
        <v>8.201348579</v>
      </c>
      <c r="BI20" s="7">
        <f t="shared" si="19"/>
        <v>8.6312665</v>
      </c>
      <c r="BJ20" s="7">
        <f t="shared" si="19"/>
        <v>7.809684689</v>
      </c>
      <c r="BK20" s="7">
        <f t="shared" si="19"/>
        <v>8.226108313</v>
      </c>
      <c r="BL20" s="7">
        <f t="shared" si="19"/>
        <v>8.331203131</v>
      </c>
      <c r="BM20" s="7">
        <f t="shared" si="19"/>
        <v>8.920188737</v>
      </c>
      <c r="BN20" s="7">
        <f t="shared" si="19"/>
        <v>7.962273732</v>
      </c>
      <c r="BO20" s="7">
        <f t="shared" si="19"/>
        <v>8.567504539</v>
      </c>
      <c r="BP20" s="7">
        <f t="shared" si="19"/>
        <v>9.083433108</v>
      </c>
      <c r="BQ20" s="7">
        <f t="shared" si="19"/>
        <v>7.450158652</v>
      </c>
      <c r="BR20" s="7">
        <f t="shared" si="19"/>
        <v>8.49265091</v>
      </c>
      <c r="BS20" s="7">
        <f t="shared" si="19"/>
        <v>8.19513425</v>
      </c>
      <c r="BT20" s="7">
        <f t="shared" si="19"/>
        <v>8.875080797</v>
      </c>
      <c r="BU20" s="7">
        <f t="shared" si="19"/>
        <v>7.974769885</v>
      </c>
      <c r="BV20" s="7">
        <f t="shared" si="19"/>
        <v>7.865565037</v>
      </c>
      <c r="BW20" s="7">
        <f t="shared" si="19"/>
        <v>6.997204032</v>
      </c>
      <c r="BX20" s="7">
        <f t="shared" si="19"/>
        <v>8.152324952</v>
      </c>
      <c r="BY20" s="7">
        <f t="shared" si="19"/>
        <v>9.724381028</v>
      </c>
      <c r="BZ20" s="7">
        <f t="shared" si="19"/>
        <v>8.340258681</v>
      </c>
      <c r="CA20" s="7">
        <f t="shared" si="19"/>
        <v>7.037101297</v>
      </c>
      <c r="CB20" s="7">
        <f t="shared" si="19"/>
        <v>8.534925378</v>
      </c>
      <c r="CC20" s="7">
        <f t="shared" si="19"/>
        <v>8.371673816</v>
      </c>
      <c r="CD20" s="7">
        <f t="shared" si="19"/>
        <v>8.578463845</v>
      </c>
      <c r="CE20" s="7">
        <f t="shared" si="19"/>
        <v>8.529377962</v>
      </c>
      <c r="CF20" s="7">
        <f t="shared" si="19"/>
        <v>7.734858726</v>
      </c>
      <c r="CG20" s="7">
        <f t="shared" si="19"/>
        <v>7.942378627</v>
      </c>
      <c r="CH20" s="7">
        <f t="shared" si="19"/>
        <v>8.55493748</v>
      </c>
      <c r="CI20" s="7">
        <f t="shared" si="19"/>
        <v>8.702255187</v>
      </c>
      <c r="CJ20" s="7">
        <f t="shared" si="19"/>
        <v>7.498127396</v>
      </c>
      <c r="CK20" s="7">
        <f t="shared" si="19"/>
        <v>9.148550042</v>
      </c>
      <c r="CL20" s="7">
        <f t="shared" si="19"/>
        <v>8.196168805</v>
      </c>
      <c r="CM20" s="7">
        <f t="shared" si="19"/>
        <v>7.315597835</v>
      </c>
      <c r="CN20" s="7">
        <f t="shared" si="19"/>
        <v>7.426528749</v>
      </c>
      <c r="CO20" s="7">
        <f t="shared" si="19"/>
        <v>8.613277039</v>
      </c>
      <c r="CP20" s="7">
        <f t="shared" si="19"/>
        <v>8.550865779</v>
      </c>
      <c r="CQ20" s="7">
        <f t="shared" si="19"/>
        <v>8.536587359</v>
      </c>
      <c r="CR20" s="7">
        <f t="shared" si="19"/>
        <v>8.52524082</v>
      </c>
      <c r="CS20" s="7">
        <f t="shared" si="19"/>
        <v>7.151535673</v>
      </c>
      <c r="CT20" s="7">
        <f t="shared" si="19"/>
        <v>9.1357708</v>
      </c>
      <c r="CU20" s="7">
        <f t="shared" si="19"/>
        <v>7.807843325</v>
      </c>
      <c r="CV20" s="7">
        <f t="shared" si="19"/>
        <v>9.476631432</v>
      </c>
      <c r="CW20" s="7">
        <f t="shared" si="19"/>
        <v>8.00563248</v>
      </c>
      <c r="CX20" s="7">
        <f t="shared" si="19"/>
        <v>9.656972367</v>
      </c>
      <c r="CY20" s="7">
        <f t="shared" si="19"/>
        <v>8.023103004</v>
      </c>
      <c r="CZ20" s="7">
        <f t="shared" si="19"/>
        <v>9.304726994</v>
      </c>
      <c r="DA20" s="7">
        <f t="shared" si="19"/>
        <v>8.08661807</v>
      </c>
      <c r="DB20" s="7">
        <f t="shared" si="19"/>
        <v>8.343918442</v>
      </c>
      <c r="DC20" s="7">
        <f t="shared" si="19"/>
        <v>8.253039485</v>
      </c>
      <c r="DD20" s="7">
        <f t="shared" si="19"/>
        <v>7.608138752</v>
      </c>
      <c r="DE20" s="7">
        <f t="shared" si="19"/>
        <v>8.998801902</v>
      </c>
      <c r="DF20" s="7">
        <f t="shared" si="19"/>
        <v>7.944673713</v>
      </c>
      <c r="DG20" s="7">
        <f t="shared" si="19"/>
        <v>7.538757809</v>
      </c>
      <c r="DH20" s="7">
        <f t="shared" si="19"/>
        <v>7.822646511</v>
      </c>
      <c r="DI20" s="7">
        <f t="shared" si="19"/>
        <v>8.555425815</v>
      </c>
      <c r="DJ20" s="7">
        <f t="shared" si="19"/>
        <v>9.042733087</v>
      </c>
      <c r="DK20" s="7">
        <f t="shared" si="19"/>
        <v>9.293377514</v>
      </c>
      <c r="DL20" s="7">
        <f t="shared" si="19"/>
        <v>7.71271296</v>
      </c>
      <c r="DM20" s="7">
        <f t="shared" si="19"/>
        <v>8.065802987</v>
      </c>
      <c r="DN20" s="7">
        <f t="shared" si="19"/>
        <v>9.011414907</v>
      </c>
      <c r="DO20" s="7">
        <f t="shared" si="19"/>
        <v>7.167062057</v>
      </c>
      <c r="DP20" s="7">
        <f t="shared" si="19"/>
        <v>7.723620731</v>
      </c>
      <c r="DQ20" s="7">
        <f t="shared" si="19"/>
        <v>7.974505196</v>
      </c>
      <c r="DR20" s="7">
        <f t="shared" si="19"/>
        <v>8.121008003</v>
      </c>
      <c r="DS20" s="7">
        <f t="shared" si="19"/>
        <v>7.652742611</v>
      </c>
      <c r="DT20" s="7">
        <f t="shared" si="19"/>
        <v>8.468860095</v>
      </c>
      <c r="DU20" s="7">
        <f t="shared" si="19"/>
        <v>7.680584121</v>
      </c>
      <c r="DV20" s="7">
        <f t="shared" si="19"/>
        <v>8.782928576</v>
      </c>
      <c r="DW20" s="7">
        <f t="shared" si="19"/>
        <v>8.258345006</v>
      </c>
      <c r="DX20" s="7">
        <f t="shared" si="19"/>
        <v>7.890569454</v>
      </c>
      <c r="DY20" s="7">
        <f t="shared" si="19"/>
        <v>8.56982425</v>
      </c>
      <c r="DZ20" s="7">
        <f t="shared" si="19"/>
        <v>9.144785308</v>
      </c>
      <c r="EA20" s="7">
        <f t="shared" si="19"/>
        <v>8.955527153</v>
      </c>
      <c r="EB20" s="7">
        <f t="shared" si="19"/>
        <v>7.7372126</v>
      </c>
      <c r="EC20" s="7">
        <f t="shared" si="19"/>
        <v>7.478220774</v>
      </c>
      <c r="ED20" s="7">
        <f t="shared" si="19"/>
        <v>8.537678563</v>
      </c>
      <c r="EE20" s="7">
        <f t="shared" si="19"/>
        <v>8.098870037</v>
      </c>
      <c r="EF20" s="7">
        <f t="shared" si="19"/>
        <v>8.246396653</v>
      </c>
      <c r="EG20" s="7">
        <f t="shared" si="19"/>
        <v>8.635301767</v>
      </c>
      <c r="EH20" s="7">
        <f t="shared" si="19"/>
        <v>7.975617249</v>
      </c>
      <c r="EI20" s="7">
        <f t="shared" si="19"/>
        <v>7.919471701</v>
      </c>
      <c r="EJ20" s="7">
        <f t="shared" si="19"/>
        <v>7.975314165</v>
      </c>
      <c r="EK20" s="7">
        <f t="shared" si="19"/>
        <v>8.95598753</v>
      </c>
      <c r="EL20" s="7">
        <f t="shared" si="19"/>
        <v>7.551853594</v>
      </c>
      <c r="EM20" s="7">
        <f t="shared" si="19"/>
        <v>8.206446521</v>
      </c>
      <c r="EN20" s="7">
        <f t="shared" si="19"/>
        <v>8.725523117</v>
      </c>
      <c r="EO20" s="7">
        <f t="shared" si="19"/>
        <v>8.162365419</v>
      </c>
      <c r="EP20" s="7">
        <f t="shared" si="19"/>
        <v>9.392023751</v>
      </c>
      <c r="EQ20" s="7">
        <f t="shared" si="19"/>
        <v>8.179762202</v>
      </c>
      <c r="ER20" s="7">
        <f t="shared" si="19"/>
        <v>8.635478811</v>
      </c>
      <c r="ES20" s="7">
        <f t="shared" si="19"/>
        <v>7.981114112</v>
      </c>
      <c r="ET20" s="7">
        <f t="shared" si="19"/>
        <v>8.425289494</v>
      </c>
      <c r="EU20" s="7">
        <f t="shared" si="19"/>
        <v>7.789237497</v>
      </c>
      <c r="EV20" s="7">
        <f t="shared" si="19"/>
        <v>8.119359416</v>
      </c>
      <c r="EW20" s="7">
        <f t="shared" si="19"/>
        <v>7.920345819</v>
      </c>
      <c r="EX20" s="7">
        <f t="shared" si="19"/>
        <v>9.017379814</v>
      </c>
      <c r="EY20" s="7">
        <f t="shared" si="19"/>
        <v>8.028950351</v>
      </c>
      <c r="EZ20" s="7">
        <f t="shared" si="19"/>
        <v>7.743638435</v>
      </c>
      <c r="FA20" s="7">
        <f t="shared" si="19"/>
        <v>7.665937138</v>
      </c>
      <c r="FB20" s="7">
        <f t="shared" si="19"/>
        <v>7.672950415</v>
      </c>
      <c r="FC20" s="7">
        <f t="shared" si="19"/>
        <v>9.442687342</v>
      </c>
      <c r="FD20" s="7">
        <f t="shared" si="19"/>
        <v>8.925591372</v>
      </c>
      <c r="FE20" s="7">
        <f t="shared" si="19"/>
        <v>7.080690322</v>
      </c>
      <c r="FF20" s="7">
        <f t="shared" si="19"/>
        <v>8.204047148</v>
      </c>
      <c r="FG20" s="7">
        <f t="shared" si="19"/>
        <v>9.230972217</v>
      </c>
      <c r="FH20" s="7">
        <f t="shared" si="19"/>
        <v>8.021056278</v>
      </c>
      <c r="FI20" s="7">
        <f t="shared" si="19"/>
        <v>8.237448033</v>
      </c>
      <c r="FJ20" s="7">
        <f t="shared" si="19"/>
        <v>8.605794892</v>
      </c>
      <c r="FK20" s="7">
        <f t="shared" si="19"/>
        <v>7.715090299</v>
      </c>
      <c r="FL20" s="7">
        <f t="shared" si="19"/>
        <v>8.206039317</v>
      </c>
      <c r="FM20" s="7">
        <f t="shared" si="19"/>
        <v>7.836328448</v>
      </c>
      <c r="FN20" s="7">
        <f t="shared" si="19"/>
        <v>8.987970281</v>
      </c>
      <c r="FO20" s="7">
        <f t="shared" si="19"/>
        <v>7.60503705</v>
      </c>
      <c r="FP20" s="7">
        <f t="shared" si="19"/>
        <v>8.652020229</v>
      </c>
      <c r="FQ20" s="7">
        <f t="shared" si="19"/>
        <v>8.487087516</v>
      </c>
      <c r="FR20" s="7">
        <f t="shared" si="19"/>
        <v>8.129626938</v>
      </c>
      <c r="FS20" s="7">
        <f t="shared" si="19"/>
        <v>8.485456269</v>
      </c>
      <c r="FT20" s="7">
        <f t="shared" si="19"/>
        <v>8.737036341</v>
      </c>
      <c r="FU20" s="7">
        <f t="shared" si="19"/>
        <v>7.955306273</v>
      </c>
      <c r="FV20" s="7">
        <f t="shared" si="19"/>
        <v>8.198097241</v>
      </c>
      <c r="FW20" s="7">
        <f t="shared" si="19"/>
        <v>7.58815362</v>
      </c>
      <c r="FX20" s="7">
        <f t="shared" si="19"/>
        <v>6.959523235</v>
      </c>
      <c r="FY20" s="7">
        <f t="shared" si="19"/>
        <v>7.722658517</v>
      </c>
      <c r="FZ20" s="7">
        <f t="shared" si="19"/>
        <v>8.512314082</v>
      </c>
      <c r="GA20" s="7">
        <f t="shared" si="19"/>
        <v>7.395181423</v>
      </c>
      <c r="GB20" s="7">
        <f t="shared" si="19"/>
        <v>8.56810221</v>
      </c>
      <c r="GC20" s="7">
        <f t="shared" si="19"/>
        <v>7.691408594</v>
      </c>
      <c r="GD20" s="7">
        <f t="shared" si="19"/>
        <v>7.812851242</v>
      </c>
      <c r="GE20" s="7">
        <f t="shared" si="19"/>
        <v>8.455887893</v>
      </c>
      <c r="GF20" s="7">
        <f t="shared" si="19"/>
        <v>7.773989593</v>
      </c>
      <c r="GG20" s="7">
        <f t="shared" si="19"/>
        <v>9.408758534</v>
      </c>
      <c r="GH20" s="7">
        <f t="shared" si="19"/>
        <v>7.676026267</v>
      </c>
      <c r="GI20" s="7">
        <f t="shared" si="19"/>
        <v>8.013963897</v>
      </c>
      <c r="GJ20" s="7">
        <f t="shared" si="19"/>
        <v>8.173566706</v>
      </c>
      <c r="GK20" s="7">
        <f t="shared" si="19"/>
        <v>9.097449346</v>
      </c>
      <c r="GL20" s="7">
        <f t="shared" si="19"/>
        <v>8.120762063</v>
      </c>
      <c r="GM20" s="7">
        <f t="shared" si="19"/>
        <v>9.240679173</v>
      </c>
      <c r="GN20" s="7">
        <f t="shared" si="19"/>
        <v>7.672901682</v>
      </c>
      <c r="GO20" s="7">
        <f t="shared" si="19"/>
        <v>7.718842876</v>
      </c>
      <c r="GP20" s="7">
        <f t="shared" si="19"/>
        <v>8.55330182</v>
      </c>
      <c r="GQ20" s="7">
        <f t="shared" si="19"/>
        <v>7.610481773</v>
      </c>
      <c r="GR20" s="7">
        <f t="shared" si="19"/>
        <v>7.756709424</v>
      </c>
      <c r="GS20" s="7">
        <f t="shared" si="19"/>
        <v>8.137534866</v>
      </c>
      <c r="GT20" s="7">
        <f t="shared" si="19"/>
        <v>7.341592309</v>
      </c>
      <c r="GU20" s="7">
        <f t="shared" si="19"/>
        <v>8.162271823</v>
      </c>
      <c r="GV20" s="7">
        <f t="shared" si="19"/>
        <v>9.381530226</v>
      </c>
      <c r="GW20" s="7">
        <f t="shared" si="19"/>
        <v>8.834656805</v>
      </c>
      <c r="GX20" s="7">
        <f t="shared" si="19"/>
        <v>8.530026549</v>
      </c>
      <c r="GY20" s="7">
        <f t="shared" si="19"/>
        <v>8.236844759</v>
      </c>
      <c r="GZ20" s="7">
        <f t="shared" si="19"/>
        <v>8.091272299</v>
      </c>
      <c r="HA20" s="7">
        <f t="shared" si="19"/>
        <v>7.783689895</v>
      </c>
      <c r="HB20" s="7">
        <f t="shared" si="19"/>
        <v>7.757032762</v>
      </c>
      <c r="HC20" s="7">
        <f t="shared" si="19"/>
        <v>9.313567387</v>
      </c>
      <c r="HD20" s="7">
        <f t="shared" si="19"/>
        <v>8.296961373</v>
      </c>
      <c r="HE20" s="7">
        <f t="shared" si="19"/>
        <v>8.868682556</v>
      </c>
      <c r="HF20" s="7">
        <f t="shared" si="19"/>
        <v>8.74773557</v>
      </c>
      <c r="HG20" s="7">
        <f t="shared" si="19"/>
        <v>7.921955167</v>
      </c>
      <c r="HH20" s="7">
        <f t="shared" si="19"/>
        <v>9.174571362</v>
      </c>
      <c r="HI20" s="7">
        <f t="shared" si="19"/>
        <v>8.011828726</v>
      </c>
      <c r="HJ20" s="7">
        <f t="shared" si="19"/>
        <v>8.76685265</v>
      </c>
      <c r="HK20" s="7">
        <f t="shared" si="19"/>
        <v>8.283004792</v>
      </c>
      <c r="HL20" s="7">
        <f t="shared" si="19"/>
        <v>9.116962514</v>
      </c>
      <c r="HM20" s="7">
        <f t="shared" si="19"/>
        <v>7.698856657</v>
      </c>
      <c r="HN20" s="7">
        <f t="shared" si="19"/>
        <v>8.12409247</v>
      </c>
      <c r="HO20" s="7">
        <f t="shared" si="19"/>
        <v>8.806831745</v>
      </c>
      <c r="HP20" s="7">
        <f t="shared" si="19"/>
        <v>8.051873149</v>
      </c>
      <c r="HQ20" s="7">
        <f t="shared" si="19"/>
        <v>7.990856102</v>
      </c>
      <c r="HR20" s="7">
        <f t="shared" si="19"/>
        <v>8.443772544</v>
      </c>
      <c r="HS20" s="7">
        <f t="shared" si="19"/>
        <v>7.585360229</v>
      </c>
      <c r="HT20" s="7">
        <f t="shared" si="19"/>
        <v>8.007696932</v>
      </c>
      <c r="HU20" s="7">
        <f t="shared" si="19"/>
        <v>7.439409529</v>
      </c>
      <c r="HV20" s="7">
        <f t="shared" si="19"/>
        <v>8.290715884</v>
      </c>
      <c r="HW20" s="7">
        <f t="shared" si="19"/>
        <v>7.734803341</v>
      </c>
      <c r="HX20" s="7">
        <f t="shared" si="19"/>
        <v>7.957298919</v>
      </c>
      <c r="HY20" s="7">
        <f t="shared" si="19"/>
        <v>8.493910322</v>
      </c>
      <c r="HZ20" s="7">
        <f t="shared" si="19"/>
        <v>7.75795724</v>
      </c>
      <c r="IA20" s="7">
        <f t="shared" si="19"/>
        <v>8.142387018</v>
      </c>
      <c r="IB20" s="7">
        <f t="shared" si="19"/>
        <v>8.293999915</v>
      </c>
      <c r="IC20" s="7">
        <f t="shared" si="19"/>
        <v>9.113626359</v>
      </c>
      <c r="ID20" s="7">
        <f t="shared" si="19"/>
        <v>8.179097612</v>
      </c>
      <c r="IE20" s="7">
        <f t="shared" si="19"/>
        <v>8.411763416</v>
      </c>
      <c r="IF20" s="7">
        <f t="shared" si="19"/>
        <v>8.405020149</v>
      </c>
      <c r="IG20" s="7">
        <f t="shared" si="19"/>
        <v>8.638773953</v>
      </c>
      <c r="IH20" s="7">
        <f t="shared" si="19"/>
        <v>8.887646561</v>
      </c>
      <c r="II20" s="7">
        <f t="shared" si="19"/>
        <v>8.475908052</v>
      </c>
      <c r="IJ20" s="7">
        <f t="shared" si="19"/>
        <v>7.957895402</v>
      </c>
      <c r="IK20" s="7">
        <f t="shared" si="19"/>
        <v>7.706959863</v>
      </c>
      <c r="IL20" s="7">
        <f t="shared" si="19"/>
        <v>8.011359268</v>
      </c>
      <c r="IM20" s="7">
        <f t="shared" si="19"/>
        <v>8.404756739</v>
      </c>
      <c r="IN20" s="7">
        <f t="shared" si="19"/>
        <v>9.077921422</v>
      </c>
      <c r="IO20" s="7">
        <f t="shared" si="19"/>
        <v>8.337520109</v>
      </c>
      <c r="IP20" s="7">
        <f t="shared" si="19"/>
        <v>8.172225018</v>
      </c>
      <c r="IQ20" s="7">
        <f t="shared" si="19"/>
        <v>8.374173449</v>
      </c>
      <c r="IR20" s="7">
        <f t="shared" si="19"/>
        <v>8.425360252</v>
      </c>
      <c r="IS20" s="7">
        <f t="shared" si="19"/>
        <v>8.937955842</v>
      </c>
      <c r="IT20" s="7">
        <f t="shared" si="19"/>
        <v>7.860686145</v>
      </c>
      <c r="IU20" s="7">
        <f t="shared" si="19"/>
        <v>8.389234357</v>
      </c>
      <c r="IV20" s="7">
        <f t="shared" si="19"/>
        <v>8.783696069</v>
      </c>
      <c r="IW20" s="7">
        <f t="shared" si="19"/>
        <v>8.428706334</v>
      </c>
      <c r="IX20" s="7">
        <f t="shared" si="19"/>
        <v>8.423584457</v>
      </c>
      <c r="IY20" s="7">
        <f t="shared" si="19"/>
        <v>8.242623025</v>
      </c>
      <c r="IZ20" s="7">
        <f t="shared" si="19"/>
        <v>7.84727</v>
      </c>
      <c r="JA20" s="7">
        <f t="shared" si="19"/>
        <v>7.226465673</v>
      </c>
      <c r="JB20" s="7">
        <f t="shared" si="19"/>
        <v>7.554055001</v>
      </c>
      <c r="JC20" s="7">
        <f t="shared" si="19"/>
        <v>8.619871463</v>
      </c>
      <c r="JD20" s="7">
        <f t="shared" si="19"/>
        <v>8.888900742</v>
      </c>
      <c r="JE20" s="7">
        <f t="shared" si="19"/>
        <v>8.27709926</v>
      </c>
      <c r="JF20" s="7">
        <f t="shared" si="19"/>
        <v>7.666935575</v>
      </c>
      <c r="JG20" s="7">
        <f t="shared" si="19"/>
        <v>8.57910884</v>
      </c>
      <c r="JH20" s="7">
        <f t="shared" si="19"/>
        <v>8.184342528</v>
      </c>
      <c r="JI20" s="7">
        <f t="shared" si="19"/>
        <v>7.901434451</v>
      </c>
      <c r="JJ20" s="7">
        <f t="shared" si="19"/>
        <v>9.281319702</v>
      </c>
      <c r="JK20" s="7">
        <f t="shared" si="19"/>
        <v>8.455478943</v>
      </c>
      <c r="JL20" s="7">
        <f t="shared" si="19"/>
        <v>8.506295248</v>
      </c>
      <c r="JM20" s="7">
        <f t="shared" si="19"/>
        <v>8.75550406</v>
      </c>
      <c r="JN20" s="7">
        <f t="shared" si="19"/>
        <v>7.93565231</v>
      </c>
      <c r="JO20" s="7">
        <f t="shared" si="19"/>
        <v>8.53763515</v>
      </c>
      <c r="JP20" s="7">
        <f t="shared" si="19"/>
        <v>8.016571988</v>
      </c>
      <c r="JQ20" s="7">
        <f t="shared" si="19"/>
        <v>8.718317358</v>
      </c>
      <c r="JR20" s="7">
        <f t="shared" si="19"/>
        <v>8.191043769</v>
      </c>
      <c r="JS20" s="7">
        <f t="shared" si="19"/>
        <v>8.291859892</v>
      </c>
      <c r="JT20" s="7">
        <f t="shared" si="19"/>
        <v>7.883950212</v>
      </c>
      <c r="JU20" s="7">
        <f t="shared" si="19"/>
        <v>7.084406816</v>
      </c>
      <c r="JV20" s="7">
        <f t="shared" si="19"/>
        <v>8.390205411</v>
      </c>
      <c r="JW20" s="7">
        <f t="shared" si="19"/>
        <v>8.467491372</v>
      </c>
      <c r="JX20" s="7">
        <f t="shared" si="19"/>
        <v>7.980754419</v>
      </c>
      <c r="JY20" s="7">
        <f t="shared" si="19"/>
        <v>7.749653748</v>
      </c>
      <c r="JZ20" s="7">
        <f t="shared" si="19"/>
        <v>7.804939472</v>
      </c>
      <c r="KA20" s="7">
        <f t="shared" si="19"/>
        <v>7.968907599</v>
      </c>
      <c r="KB20" s="7">
        <f t="shared" si="19"/>
        <v>9.486368835</v>
      </c>
      <c r="KC20" s="7">
        <f t="shared" si="19"/>
        <v>9.286722488</v>
      </c>
      <c r="KD20" s="7">
        <f t="shared" si="19"/>
        <v>8.635828169</v>
      </c>
      <c r="KE20" s="7">
        <f t="shared" si="19"/>
        <v>7.279472801</v>
      </c>
      <c r="KF20" s="7">
        <f t="shared" si="19"/>
        <v>8.769692441</v>
      </c>
      <c r="KG20" s="7">
        <f t="shared" si="19"/>
        <v>9.057739596</v>
      </c>
      <c r="KH20" s="7">
        <f t="shared" si="19"/>
        <v>8.788685086</v>
      </c>
      <c r="KI20" s="7">
        <f t="shared" si="19"/>
        <v>8.84348588</v>
      </c>
      <c r="KJ20" s="7">
        <f t="shared" si="19"/>
        <v>8.287755642</v>
      </c>
      <c r="KK20" s="7">
        <f t="shared" si="19"/>
        <v>7.548974782</v>
      </c>
      <c r="KL20" s="7">
        <f t="shared" si="19"/>
        <v>7.428055935</v>
      </c>
      <c r="KM20" s="7">
        <f t="shared" si="19"/>
        <v>8.940900819</v>
      </c>
      <c r="KN20" s="7">
        <f t="shared" si="19"/>
        <v>9.089679343</v>
      </c>
      <c r="KO20" s="7">
        <f t="shared" si="19"/>
        <v>8.063749772</v>
      </c>
      <c r="KP20" s="7">
        <f t="shared" si="19"/>
        <v>8.382823082</v>
      </c>
      <c r="KQ20" s="7">
        <f t="shared" si="19"/>
        <v>8.027885645</v>
      </c>
      <c r="KR20" s="7">
        <f t="shared" si="19"/>
        <v>7.507415373</v>
      </c>
      <c r="KS20" s="7">
        <f t="shared" si="19"/>
        <v>8.380606573</v>
      </c>
      <c r="KT20" s="7">
        <f t="shared" si="19"/>
        <v>7.739147797</v>
      </c>
      <c r="KU20" s="7">
        <f t="shared" si="19"/>
        <v>7.851955729</v>
      </c>
      <c r="KV20" s="7">
        <f t="shared" si="19"/>
        <v>7.952024214</v>
      </c>
      <c r="KW20" s="7">
        <f t="shared" si="19"/>
        <v>8.981465571</v>
      </c>
      <c r="KX20" s="7">
        <f t="shared" si="19"/>
        <v>7.750507523</v>
      </c>
      <c r="KY20" s="7">
        <f t="shared" si="19"/>
        <v>8.488298491</v>
      </c>
      <c r="KZ20" s="7">
        <f t="shared" si="19"/>
        <v>8.674584968</v>
      </c>
      <c r="LA20" s="7">
        <f t="shared" si="19"/>
        <v>8.265929689</v>
      </c>
      <c r="LB20" s="7">
        <f t="shared" si="19"/>
        <v>8.046889358</v>
      </c>
      <c r="LC20" s="7">
        <f t="shared" si="19"/>
        <v>8.235464935</v>
      </c>
      <c r="LD20" s="7">
        <f t="shared" si="19"/>
        <v>7.938246364</v>
      </c>
      <c r="LE20" s="7">
        <f t="shared" si="19"/>
        <v>7.555014321</v>
      </c>
      <c r="LF20" s="7">
        <f t="shared" si="19"/>
        <v>7.334027312</v>
      </c>
      <c r="LG20" s="7">
        <f t="shared" si="19"/>
        <v>8.352872939</v>
      </c>
      <c r="LH20" s="7">
        <f t="shared" si="19"/>
        <v>8.303864567</v>
      </c>
      <c r="LI20" s="7">
        <f t="shared" si="19"/>
        <v>8.612750623</v>
      </c>
      <c r="LJ20" s="7">
        <f t="shared" si="19"/>
        <v>8.831865348</v>
      </c>
      <c r="LK20" s="7">
        <f t="shared" si="19"/>
        <v>7.850847649</v>
      </c>
      <c r="LL20" s="7">
        <f t="shared" si="19"/>
        <v>8.527292742</v>
      </c>
      <c r="LM20" s="7">
        <f t="shared" si="19"/>
        <v>9.356866104</v>
      </c>
      <c r="LN20" s="7">
        <f t="shared" si="19"/>
        <v>7.052050894</v>
      </c>
      <c r="LO20" s="7">
        <f t="shared" si="19"/>
        <v>7.662168945</v>
      </c>
      <c r="LP20" s="7">
        <f t="shared" si="19"/>
        <v>8.387696769</v>
      </c>
      <c r="LQ20" s="7">
        <f t="shared" si="19"/>
        <v>7.855147431</v>
      </c>
      <c r="LR20" s="7">
        <f t="shared" si="19"/>
        <v>8.973543466</v>
      </c>
      <c r="LS20" s="7">
        <f t="shared" si="19"/>
        <v>8.059168234</v>
      </c>
      <c r="LT20" s="7">
        <f t="shared" si="19"/>
        <v>7.28428508</v>
      </c>
      <c r="LU20" s="7">
        <f t="shared" si="19"/>
        <v>8.263627322</v>
      </c>
      <c r="LV20" s="7">
        <f t="shared" si="19"/>
        <v>7.681903952</v>
      </c>
      <c r="LW20" s="7">
        <f t="shared" si="19"/>
        <v>8.945173316</v>
      </c>
      <c r="LX20" s="7">
        <f t="shared" si="19"/>
        <v>8.01622506</v>
      </c>
      <c r="LY20" s="7">
        <f t="shared" si="19"/>
        <v>8.422414059</v>
      </c>
      <c r="LZ20" s="7">
        <f t="shared" si="19"/>
        <v>8.391044744</v>
      </c>
      <c r="MA20" s="7">
        <f t="shared" si="19"/>
        <v>8.607102557</v>
      </c>
      <c r="MB20" s="7">
        <f t="shared" si="19"/>
        <v>9.198087838</v>
      </c>
      <c r="MC20" s="7">
        <f t="shared" si="19"/>
        <v>8.276071659</v>
      </c>
      <c r="MD20" s="7">
        <f t="shared" si="19"/>
        <v>8.09939599</v>
      </c>
      <c r="ME20" s="7">
        <f t="shared" si="19"/>
        <v>7.86090418</v>
      </c>
      <c r="MF20" s="7">
        <f t="shared" si="19"/>
        <v>9.092294477</v>
      </c>
      <c r="MG20" s="7">
        <f t="shared" si="19"/>
        <v>7.753064722</v>
      </c>
      <c r="MH20" s="7">
        <f t="shared" si="19"/>
        <v>7.646147012</v>
      </c>
      <c r="MI20" s="7">
        <f t="shared" si="19"/>
        <v>8.683921654</v>
      </c>
      <c r="MJ20" s="7">
        <f t="shared" si="19"/>
        <v>9.21322651</v>
      </c>
      <c r="MK20" s="7">
        <f t="shared" si="19"/>
        <v>7.248906374</v>
      </c>
      <c r="ML20" s="7">
        <f t="shared" si="19"/>
        <v>8.169136925</v>
      </c>
      <c r="MM20" s="7">
        <f t="shared" si="19"/>
        <v>7.928803599</v>
      </c>
      <c r="MN20" s="7">
        <f t="shared" si="19"/>
        <v>7.99161189</v>
      </c>
      <c r="MO20" s="7">
        <f t="shared" si="19"/>
        <v>8.261628041</v>
      </c>
      <c r="MP20" s="7">
        <f t="shared" si="19"/>
        <v>8.100647414</v>
      </c>
      <c r="MQ20" s="7">
        <f t="shared" si="19"/>
        <v>7.469650377</v>
      </c>
      <c r="MR20" s="7">
        <f t="shared" si="19"/>
        <v>7.905857943</v>
      </c>
      <c r="MS20" s="7">
        <f t="shared" si="19"/>
        <v>8.697517556</v>
      </c>
      <c r="MT20" s="7">
        <f t="shared" si="19"/>
        <v>8.247592687</v>
      </c>
      <c r="MU20" s="7">
        <f t="shared" si="19"/>
        <v>9.293369715</v>
      </c>
      <c r="MV20" s="7">
        <f t="shared" si="19"/>
        <v>8.779852088</v>
      </c>
      <c r="MW20" s="7">
        <f t="shared" si="19"/>
        <v>7.910875167</v>
      </c>
      <c r="MX20" s="7">
        <f t="shared" si="19"/>
        <v>8.477356939</v>
      </c>
      <c r="MY20" s="7">
        <f t="shared" si="19"/>
        <v>7.999546742</v>
      </c>
      <c r="MZ20" s="7">
        <f t="shared" si="19"/>
        <v>7.999931608</v>
      </c>
      <c r="NA20" s="7">
        <f t="shared" si="19"/>
        <v>8.069304117</v>
      </c>
      <c r="NB20" s="7">
        <f t="shared" si="19"/>
        <v>8.216380096</v>
      </c>
      <c r="NC20" s="7">
        <f t="shared" si="19"/>
        <v>8.92413885</v>
      </c>
      <c r="ND20" s="7">
        <f t="shared" si="19"/>
        <v>7.511902697</v>
      </c>
      <c r="NE20" s="7">
        <f t="shared" si="19"/>
        <v>8.481913455</v>
      </c>
      <c r="NF20" s="7">
        <f t="shared" si="19"/>
        <v>8.501248286</v>
      </c>
      <c r="NG20" s="7">
        <f t="shared" si="19"/>
        <v>7.745427396</v>
      </c>
      <c r="NH20" s="7">
        <f t="shared" si="19"/>
        <v>8.572468745</v>
      </c>
      <c r="NI20" s="7">
        <f t="shared" si="19"/>
        <v>8.579071138</v>
      </c>
      <c r="NJ20" s="7">
        <f t="shared" si="19"/>
        <v>8.401696322</v>
      </c>
      <c r="NK20" s="7">
        <f t="shared" si="19"/>
        <v>8.936920762</v>
      </c>
      <c r="NL20" s="7">
        <f t="shared" si="19"/>
        <v>8.213781341</v>
      </c>
      <c r="NM20" s="7">
        <f t="shared" si="19"/>
        <v>8.890074624</v>
      </c>
      <c r="NN20" s="7">
        <f t="shared" si="19"/>
        <v>7.286878247</v>
      </c>
      <c r="NO20" s="7">
        <f t="shared" si="19"/>
        <v>8.404613661</v>
      </c>
      <c r="NP20" s="7">
        <f t="shared" si="19"/>
        <v>7.677337608</v>
      </c>
      <c r="NQ20" s="7">
        <f t="shared" si="19"/>
        <v>8.273483297</v>
      </c>
      <c r="NR20" s="7">
        <f t="shared" si="19"/>
        <v>7.703778901</v>
      </c>
      <c r="NS20" s="7">
        <f t="shared" si="19"/>
        <v>8.805578717</v>
      </c>
      <c r="NT20" s="7">
        <f t="shared" si="19"/>
        <v>7.880477101</v>
      </c>
      <c r="NU20" s="7">
        <f t="shared" si="19"/>
        <v>8.899783015</v>
      </c>
      <c r="NV20" s="7">
        <f t="shared" si="19"/>
        <v>8.763490213</v>
      </c>
      <c r="NW20" s="7">
        <f t="shared" si="19"/>
        <v>8.09340099</v>
      </c>
      <c r="NX20" s="7">
        <f t="shared" si="19"/>
        <v>8.919907936</v>
      </c>
      <c r="NY20" s="7">
        <f t="shared" si="19"/>
        <v>7.963890042</v>
      </c>
      <c r="NZ20" s="7">
        <f t="shared" si="19"/>
        <v>7.997173641</v>
      </c>
      <c r="OA20" s="7">
        <f t="shared" si="19"/>
        <v>7.825716032</v>
      </c>
      <c r="OB20" s="7">
        <f t="shared" si="19"/>
        <v>8.879900365</v>
      </c>
      <c r="OC20" s="7">
        <f t="shared" si="19"/>
        <v>7.850365667</v>
      </c>
      <c r="OD20" s="7">
        <f t="shared" si="19"/>
        <v>8.955100002</v>
      </c>
      <c r="OE20" s="7">
        <f t="shared" si="19"/>
        <v>8.332296432</v>
      </c>
      <c r="OF20" s="7">
        <f t="shared" si="19"/>
        <v>8.430231356</v>
      </c>
      <c r="OG20" s="7">
        <f t="shared" si="19"/>
        <v>8.119139375</v>
      </c>
      <c r="OH20" s="7">
        <f t="shared" si="19"/>
        <v>7.657287805</v>
      </c>
      <c r="OI20" s="7">
        <f t="shared" si="19"/>
        <v>7.842991164</v>
      </c>
      <c r="OJ20" s="7">
        <f t="shared" si="19"/>
        <v>8.051185378</v>
      </c>
      <c r="OK20" s="7">
        <f t="shared" si="19"/>
        <v>7.941857065</v>
      </c>
      <c r="OL20" s="7">
        <f t="shared" si="19"/>
        <v>8.378296724</v>
      </c>
      <c r="OM20" s="7">
        <f t="shared" si="19"/>
        <v>8.621728334</v>
      </c>
      <c r="ON20" s="7">
        <f t="shared" si="19"/>
        <v>8.715024332</v>
      </c>
      <c r="OO20" s="7">
        <f t="shared" si="19"/>
        <v>8.627097841</v>
      </c>
      <c r="OP20" s="7">
        <f t="shared" si="19"/>
        <v>7.847327652</v>
      </c>
      <c r="OQ20" s="7">
        <f t="shared" si="19"/>
        <v>9.261700886</v>
      </c>
      <c r="OR20" s="7">
        <f t="shared" si="19"/>
        <v>7.947577674</v>
      </c>
      <c r="OS20" s="7">
        <f t="shared" si="19"/>
        <v>7.239641691</v>
      </c>
      <c r="OT20" s="7">
        <f t="shared" si="19"/>
        <v>8.952266562</v>
      </c>
      <c r="OU20" s="7">
        <f t="shared" si="19"/>
        <v>8.677323262</v>
      </c>
      <c r="OV20" s="7">
        <f t="shared" si="19"/>
        <v>8.448037498</v>
      </c>
      <c r="OW20" s="7">
        <f t="shared" si="19"/>
        <v>8.55011973</v>
      </c>
      <c r="OX20" s="7">
        <f t="shared" si="19"/>
        <v>8.25181238</v>
      </c>
      <c r="OY20" s="7">
        <f t="shared" si="19"/>
        <v>7.814815196</v>
      </c>
      <c r="OZ20" s="7">
        <f t="shared" si="19"/>
        <v>8.391375446</v>
      </c>
      <c r="PA20" s="7">
        <f t="shared" si="19"/>
        <v>8.923709222</v>
      </c>
      <c r="PB20" s="7">
        <f t="shared" si="19"/>
        <v>8.763081563</v>
      </c>
      <c r="PC20" s="7">
        <f t="shared" si="19"/>
        <v>7.465593152</v>
      </c>
      <c r="PD20" s="7">
        <f t="shared" si="19"/>
        <v>8.223056461</v>
      </c>
      <c r="PE20" s="7">
        <f t="shared" si="19"/>
        <v>7.121508548</v>
      </c>
      <c r="PF20" s="7">
        <f t="shared" si="19"/>
        <v>7.631462042</v>
      </c>
      <c r="PG20" s="7">
        <f t="shared" si="19"/>
        <v>8.460191427</v>
      </c>
      <c r="PH20" s="7">
        <f t="shared" si="19"/>
        <v>7.96978392</v>
      </c>
      <c r="PI20" s="7">
        <f t="shared" si="19"/>
        <v>8.684868781</v>
      </c>
      <c r="PJ20" s="7">
        <f t="shared" si="19"/>
        <v>8.020601555</v>
      </c>
      <c r="PK20" s="7">
        <f t="shared" si="19"/>
        <v>8.874747054</v>
      </c>
      <c r="PL20" s="7">
        <f t="shared" si="19"/>
        <v>8.334666563</v>
      </c>
      <c r="PM20" s="7">
        <f t="shared" si="19"/>
        <v>8.430059718</v>
      </c>
      <c r="PN20" s="7">
        <f t="shared" si="19"/>
        <v>8.535678301</v>
      </c>
      <c r="PO20" s="7">
        <f t="shared" si="19"/>
        <v>9.108311677</v>
      </c>
      <c r="PP20" s="7">
        <f t="shared" si="19"/>
        <v>7.860573896</v>
      </c>
      <c r="PQ20" s="7">
        <f t="shared" si="19"/>
        <v>7.675978308</v>
      </c>
      <c r="PR20" s="7">
        <f t="shared" si="19"/>
        <v>7.663930352</v>
      </c>
      <c r="PS20" s="7">
        <f t="shared" si="19"/>
        <v>7.987265807</v>
      </c>
      <c r="PT20" s="7">
        <f t="shared" si="19"/>
        <v>9.008771619</v>
      </c>
      <c r="PU20" s="7">
        <f t="shared" si="19"/>
        <v>8.837580943</v>
      </c>
      <c r="PV20" s="7">
        <f t="shared" si="19"/>
        <v>7.785256894</v>
      </c>
      <c r="PW20" s="7">
        <f t="shared" si="19"/>
        <v>8.128905176</v>
      </c>
      <c r="PX20" s="7">
        <f t="shared" si="19"/>
        <v>8.391104549</v>
      </c>
      <c r="PY20" s="7">
        <f t="shared" si="19"/>
        <v>8.495862963</v>
      </c>
      <c r="PZ20" s="7">
        <f t="shared" si="19"/>
        <v>8.45046417</v>
      </c>
      <c r="QA20" s="7">
        <f t="shared" si="19"/>
        <v>8.424628134</v>
      </c>
      <c r="QB20" s="7">
        <f t="shared" si="19"/>
        <v>8.615349361</v>
      </c>
      <c r="QC20" s="7">
        <f t="shared" si="19"/>
        <v>8.710432466</v>
      </c>
      <c r="QD20" s="7">
        <f t="shared" si="19"/>
        <v>9.42256987</v>
      </c>
      <c r="QE20" s="7">
        <f t="shared" si="19"/>
        <v>8.374567262</v>
      </c>
      <c r="QF20" s="7">
        <f t="shared" si="19"/>
        <v>8.138125545</v>
      </c>
      <c r="QG20" s="7">
        <f t="shared" si="19"/>
        <v>9.307785236</v>
      </c>
      <c r="QH20" s="7">
        <f t="shared" si="19"/>
        <v>7.185588275</v>
      </c>
      <c r="QI20" s="7">
        <f t="shared" si="19"/>
        <v>7.686986056</v>
      </c>
      <c r="QJ20" s="7">
        <f t="shared" si="19"/>
        <v>8.932196916</v>
      </c>
      <c r="QK20" s="7">
        <f t="shared" si="19"/>
        <v>9.410143044</v>
      </c>
      <c r="QL20" s="7">
        <f t="shared" si="19"/>
        <v>8.290263999</v>
      </c>
      <c r="QM20" s="7">
        <f t="shared" si="19"/>
        <v>9.141065578</v>
      </c>
      <c r="QN20" s="7">
        <f t="shared" si="19"/>
        <v>7.409273363</v>
      </c>
      <c r="QO20" s="7">
        <f t="shared" si="19"/>
        <v>8.49653094</v>
      </c>
      <c r="QP20" s="7">
        <f t="shared" si="19"/>
        <v>8.003140808</v>
      </c>
      <c r="QQ20" s="7">
        <f t="shared" si="19"/>
        <v>7.794911101</v>
      </c>
      <c r="QR20" s="7">
        <f t="shared" si="19"/>
        <v>7.802856516</v>
      </c>
      <c r="QS20" s="7">
        <f t="shared" si="19"/>
        <v>7.380198919</v>
      </c>
      <c r="QT20" s="7">
        <f t="shared" si="19"/>
        <v>7.488348706</v>
      </c>
      <c r="QU20" s="7">
        <f t="shared" si="19"/>
        <v>8.071377877</v>
      </c>
      <c r="QV20" s="7">
        <f t="shared" si="19"/>
        <v>7.822833979</v>
      </c>
      <c r="QW20" s="7">
        <f t="shared" si="19"/>
        <v>7.789749062</v>
      </c>
      <c r="QX20" s="7">
        <f t="shared" si="19"/>
        <v>8.512065326</v>
      </c>
      <c r="QY20" s="7">
        <f t="shared" si="19"/>
        <v>8.60316643</v>
      </c>
      <c r="QZ20" s="7">
        <f t="shared" si="19"/>
        <v>8.842166767</v>
      </c>
      <c r="RA20" s="7">
        <f t="shared" si="19"/>
        <v>7.054423615</v>
      </c>
      <c r="RB20" s="7">
        <f t="shared" si="19"/>
        <v>7.881190487</v>
      </c>
      <c r="RC20" s="7">
        <f t="shared" si="19"/>
        <v>9.952804259</v>
      </c>
      <c r="RD20" s="7">
        <f t="shared" si="19"/>
        <v>7.461425022</v>
      </c>
      <c r="RE20" s="7">
        <f t="shared" si="19"/>
        <v>8.111808271</v>
      </c>
      <c r="RF20" s="7">
        <f t="shared" si="19"/>
        <v>7.831829308</v>
      </c>
      <c r="RG20" s="7">
        <f t="shared" si="19"/>
        <v>8.762275216</v>
      </c>
      <c r="RH20" s="7">
        <f t="shared" si="19"/>
        <v>8.530706535</v>
      </c>
      <c r="RI20" s="7">
        <f t="shared" si="19"/>
        <v>8.66142394</v>
      </c>
      <c r="RJ20" s="7">
        <f t="shared" si="19"/>
        <v>8.825521866</v>
      </c>
      <c r="RK20" s="7">
        <f t="shared" si="19"/>
        <v>7.383445532</v>
      </c>
      <c r="RL20" s="7">
        <f t="shared" si="19"/>
        <v>7.934914929</v>
      </c>
      <c r="RM20" s="7">
        <f t="shared" si="19"/>
        <v>8.111754595</v>
      </c>
      <c r="RN20" s="7">
        <f t="shared" si="19"/>
        <v>7.339801861</v>
      </c>
      <c r="RO20" s="7">
        <f t="shared" si="19"/>
        <v>7.564226152</v>
      </c>
      <c r="RP20" s="7">
        <f t="shared" si="19"/>
        <v>8.786277711</v>
      </c>
      <c r="RQ20" s="7">
        <f t="shared" si="19"/>
        <v>8.577777433</v>
      </c>
      <c r="RR20" s="7">
        <f t="shared" si="19"/>
        <v>8.6337761</v>
      </c>
      <c r="RS20" s="7">
        <f t="shared" si="19"/>
        <v>8.289826124</v>
      </c>
      <c r="RT20" s="7">
        <f t="shared" si="19"/>
        <v>7.200612612</v>
      </c>
      <c r="RU20" s="7">
        <f t="shared" si="19"/>
        <v>7.633756608</v>
      </c>
      <c r="RV20" s="7">
        <f t="shared" si="19"/>
        <v>8.403047974</v>
      </c>
      <c r="RW20" s="7">
        <f t="shared" si="19"/>
        <v>8.086669284</v>
      </c>
      <c r="RX20" s="7">
        <f t="shared" si="19"/>
        <v>7.469897911</v>
      </c>
      <c r="RY20" s="7">
        <f t="shared" si="19"/>
        <v>8.426320397</v>
      </c>
      <c r="RZ20" s="7">
        <f t="shared" si="19"/>
        <v>9.222748534</v>
      </c>
      <c r="SA20" s="7">
        <f t="shared" si="19"/>
        <v>8.205306484</v>
      </c>
      <c r="SB20" s="7">
        <f t="shared" si="19"/>
        <v>7.136297796</v>
      </c>
      <c r="SC20" s="7">
        <f t="shared" si="19"/>
        <v>8.225356878</v>
      </c>
      <c r="SD20" s="7">
        <f t="shared" si="19"/>
        <v>9.114042541</v>
      </c>
      <c r="SE20" s="7">
        <f t="shared" si="19"/>
        <v>7.68476185</v>
      </c>
      <c r="SF20" s="7">
        <f t="shared" si="19"/>
        <v>8.698911145</v>
      </c>
      <c r="SG20" s="7">
        <f t="shared" si="19"/>
        <v>7.227972784</v>
      </c>
      <c r="SH20" s="7">
        <f t="shared" si="19"/>
        <v>8.060758704</v>
      </c>
      <c r="SI20" s="7">
        <f t="shared" si="19"/>
        <v>8.574326606</v>
      </c>
      <c r="SJ20" s="7">
        <f t="shared" si="19"/>
        <v>7.513734107</v>
      </c>
      <c r="SK20" s="7">
        <f t="shared" si="19"/>
        <v>7.820389484</v>
      </c>
      <c r="SL20" s="7">
        <f t="shared" si="19"/>
        <v>8.093296789</v>
      </c>
      <c r="SM20" s="7">
        <f t="shared" si="19"/>
        <v>7.693422647</v>
      </c>
      <c r="SN20" s="7">
        <f t="shared" si="19"/>
        <v>7.532958927</v>
      </c>
      <c r="SO20" s="7">
        <f t="shared" si="19"/>
        <v>9.592703027</v>
      </c>
      <c r="SP20" s="7">
        <f t="shared" si="19"/>
        <v>8.342098865</v>
      </c>
      <c r="SQ20" s="7">
        <f t="shared" si="19"/>
        <v>8.274090275</v>
      </c>
      <c r="SR20" s="7">
        <f t="shared" si="19"/>
        <v>9.103951776</v>
      </c>
      <c r="SS20" s="7">
        <f t="shared" si="19"/>
        <v>8.81718354</v>
      </c>
      <c r="ST20" s="7">
        <f t="shared" si="19"/>
        <v>9.357191548</v>
      </c>
      <c r="SU20" s="7">
        <f t="shared" si="19"/>
        <v>8.030641147</v>
      </c>
      <c r="SV20" s="7">
        <f t="shared" si="19"/>
        <v>8.854083481</v>
      </c>
      <c r="SW20" s="7">
        <f t="shared" si="19"/>
        <v>8.78266571</v>
      </c>
      <c r="SX20" s="7">
        <f t="shared" si="19"/>
        <v>8.374888924</v>
      </c>
      <c r="SY20" s="7">
        <f t="shared" si="19"/>
        <v>7.486753403</v>
      </c>
      <c r="SZ20" s="7">
        <f t="shared" si="19"/>
        <v>8.815615334</v>
      </c>
      <c r="TA20" s="7">
        <f t="shared" si="19"/>
        <v>8.160370547</v>
      </c>
      <c r="TB20" s="7">
        <f t="shared" si="19"/>
        <v>8.425087564</v>
      </c>
      <c r="TC20" s="7">
        <f t="shared" si="19"/>
        <v>8.760028179</v>
      </c>
      <c r="TD20" s="7">
        <f t="shared" si="19"/>
        <v>8.748090109</v>
      </c>
      <c r="TE20" s="7">
        <f t="shared" si="19"/>
        <v>8.328918847</v>
      </c>
      <c r="TF20" s="7">
        <f t="shared" si="19"/>
        <v>7.797819839</v>
      </c>
      <c r="TG20" s="7">
        <f t="shared" si="19"/>
        <v>8.826871035</v>
      </c>
      <c r="TH20" s="7">
        <f t="shared" si="19"/>
        <v>9.103184845</v>
      </c>
      <c r="TI20" s="7">
        <f t="shared" si="19"/>
        <v>8.720213217</v>
      </c>
      <c r="TJ20" s="7">
        <f t="shared" si="19"/>
        <v>7.573828228</v>
      </c>
      <c r="TK20" s="7">
        <f t="shared" si="19"/>
        <v>7.74429455</v>
      </c>
      <c r="TL20" s="7">
        <f t="shared" si="19"/>
        <v>8.670866047</v>
      </c>
      <c r="TM20" s="7">
        <f t="shared" si="19"/>
        <v>8.36134852</v>
      </c>
      <c r="TN20" s="7">
        <f t="shared" si="19"/>
        <v>8.299202338</v>
      </c>
      <c r="TO20" s="7">
        <f t="shared" si="19"/>
        <v>8.466702128</v>
      </c>
      <c r="TP20" s="7">
        <f t="shared" si="19"/>
        <v>8.162805264</v>
      </c>
      <c r="TQ20" s="7">
        <f t="shared" si="19"/>
        <v>8.320968843</v>
      </c>
      <c r="TR20" s="7">
        <f t="shared" si="19"/>
        <v>8.471576301</v>
      </c>
      <c r="TS20" s="7">
        <f t="shared" si="19"/>
        <v>8.967572205</v>
      </c>
      <c r="TT20" s="7">
        <f t="shared" si="19"/>
        <v>8.011776451</v>
      </c>
      <c r="TU20" s="7">
        <f t="shared" si="19"/>
        <v>8.909088567</v>
      </c>
      <c r="TV20" s="7">
        <f t="shared" si="19"/>
        <v>8.078231937</v>
      </c>
      <c r="TW20" s="7">
        <f t="shared" si="19"/>
        <v>7.747694433</v>
      </c>
      <c r="TX20" s="7">
        <f t="shared" si="19"/>
        <v>7.516030187</v>
      </c>
      <c r="TY20" s="7">
        <f t="shared" si="19"/>
        <v>8.819011408</v>
      </c>
      <c r="TZ20" s="7">
        <f t="shared" si="19"/>
        <v>9.058802618</v>
      </c>
      <c r="UA20" s="7">
        <f t="shared" si="19"/>
        <v>7.720304616</v>
      </c>
      <c r="UB20" s="7">
        <f t="shared" si="19"/>
        <v>9.268917504</v>
      </c>
      <c r="UC20" s="7">
        <f t="shared" si="19"/>
        <v>7.654201871</v>
      </c>
      <c r="UD20" s="7">
        <f t="shared" si="19"/>
        <v>8.104583482</v>
      </c>
      <c r="UE20" s="7">
        <f t="shared" si="19"/>
        <v>9.145725341</v>
      </c>
      <c r="UF20" s="7">
        <f t="shared" si="19"/>
        <v>8.428487804</v>
      </c>
      <c r="UG20" s="7">
        <f t="shared" si="19"/>
        <v>8.738513532</v>
      </c>
      <c r="UH20" s="7">
        <f t="shared" si="19"/>
        <v>8.469090163</v>
      </c>
      <c r="UI20" s="7">
        <f t="shared" si="19"/>
        <v>8.463823987</v>
      </c>
      <c r="UJ20" s="7">
        <f t="shared" si="19"/>
        <v>8.509905261</v>
      </c>
      <c r="UK20" s="7">
        <f t="shared" si="19"/>
        <v>8.947099441</v>
      </c>
      <c r="UL20" s="7">
        <f t="shared" si="19"/>
        <v>8.735730602</v>
      </c>
      <c r="UM20" s="7">
        <f t="shared" si="19"/>
        <v>7.897322753</v>
      </c>
      <c r="UN20" s="7">
        <f t="shared" si="19"/>
        <v>8.101673702</v>
      </c>
      <c r="UO20" s="7">
        <f t="shared" si="19"/>
        <v>7.543799968</v>
      </c>
      <c r="UP20" s="7">
        <f t="shared" si="19"/>
        <v>8.456513285</v>
      </c>
      <c r="UQ20" s="7">
        <f t="shared" si="19"/>
        <v>8.152776753</v>
      </c>
      <c r="UR20" s="7">
        <f t="shared" si="19"/>
        <v>9.932335344</v>
      </c>
      <c r="US20" s="7">
        <f t="shared" si="19"/>
        <v>8.696956691</v>
      </c>
      <c r="UT20" s="7">
        <f t="shared" si="19"/>
        <v>7.920532022</v>
      </c>
      <c r="UU20" s="7">
        <f t="shared" si="19"/>
        <v>7.798883269</v>
      </c>
      <c r="UV20" s="7">
        <f t="shared" si="19"/>
        <v>8.063872695</v>
      </c>
      <c r="UW20" s="7">
        <f t="shared" si="19"/>
        <v>8.265078302</v>
      </c>
      <c r="UX20" s="7">
        <f t="shared" si="19"/>
        <v>9.731161105</v>
      </c>
      <c r="UY20" s="7">
        <f t="shared" si="19"/>
        <v>8.657407656</v>
      </c>
      <c r="UZ20" s="7">
        <f t="shared" si="19"/>
        <v>8.099789732</v>
      </c>
      <c r="VA20" s="7">
        <f t="shared" si="19"/>
        <v>8.301804388</v>
      </c>
      <c r="VB20" s="7">
        <f t="shared" si="19"/>
        <v>9.337193689</v>
      </c>
      <c r="VC20" s="7">
        <f t="shared" si="19"/>
        <v>8.410620394</v>
      </c>
      <c r="VD20" s="7">
        <f t="shared" si="19"/>
        <v>8.210529886</v>
      </c>
      <c r="VE20" s="7">
        <f t="shared" si="19"/>
        <v>7.986534613</v>
      </c>
      <c r="VF20" s="7">
        <f t="shared" si="19"/>
        <v>7.904454137</v>
      </c>
      <c r="VG20" s="7">
        <f t="shared" si="19"/>
        <v>8.066025134</v>
      </c>
      <c r="VH20" s="7">
        <f t="shared" si="19"/>
        <v>8.53634577</v>
      </c>
      <c r="VI20" s="7">
        <f t="shared" si="19"/>
        <v>7.840210801</v>
      </c>
      <c r="VJ20" s="7">
        <f t="shared" si="19"/>
        <v>8.391568943</v>
      </c>
      <c r="VK20" s="7">
        <f t="shared" si="19"/>
        <v>7.93817286</v>
      </c>
      <c r="VL20" s="7">
        <f t="shared" si="19"/>
        <v>7.399358375</v>
      </c>
      <c r="VM20" s="7">
        <f t="shared" si="19"/>
        <v>7.90560089</v>
      </c>
      <c r="VN20" s="7">
        <f t="shared" si="19"/>
        <v>8.615523888</v>
      </c>
      <c r="VO20" s="7">
        <f t="shared" si="19"/>
        <v>7.979104859</v>
      </c>
      <c r="VP20" s="7">
        <f t="shared" si="19"/>
        <v>9.272265881</v>
      </c>
      <c r="VQ20" s="7">
        <f t="shared" si="19"/>
        <v>9.406276546</v>
      </c>
      <c r="VR20" s="7">
        <f t="shared" si="19"/>
        <v>8.374708256</v>
      </c>
      <c r="VS20" s="7">
        <f t="shared" si="19"/>
        <v>7.634810737</v>
      </c>
      <c r="VT20" s="7">
        <f t="shared" si="19"/>
        <v>8.822812163</v>
      </c>
      <c r="VU20" s="7">
        <f t="shared" si="19"/>
        <v>8.982364889</v>
      </c>
      <c r="VV20" s="7">
        <f t="shared" si="19"/>
        <v>8.209563801</v>
      </c>
      <c r="VW20" s="7">
        <f t="shared" si="19"/>
        <v>8.57787982</v>
      </c>
      <c r="VX20" s="7">
        <f t="shared" si="19"/>
        <v>8.042232028</v>
      </c>
      <c r="VY20" s="7">
        <f t="shared" si="19"/>
        <v>7.773608797</v>
      </c>
      <c r="VZ20" s="7">
        <f t="shared" si="19"/>
        <v>8.470931969</v>
      </c>
      <c r="WA20" s="7">
        <f t="shared" si="19"/>
        <v>7.990703143</v>
      </c>
      <c r="WB20" s="7">
        <f t="shared" si="19"/>
        <v>7.996772703</v>
      </c>
      <c r="WC20" s="7">
        <f t="shared" si="19"/>
        <v>8.729424579</v>
      </c>
      <c r="WD20" s="7">
        <f t="shared" si="19"/>
        <v>7.939079784</v>
      </c>
      <c r="WE20" s="7">
        <f t="shared" si="19"/>
        <v>8.586141922</v>
      </c>
      <c r="WF20" s="7">
        <f t="shared" si="19"/>
        <v>7.278327734</v>
      </c>
      <c r="WG20" s="7">
        <f t="shared" si="19"/>
        <v>7.848495751</v>
      </c>
      <c r="WH20" s="7">
        <f t="shared" si="19"/>
        <v>8.445660349</v>
      </c>
      <c r="WI20" s="7">
        <f t="shared" si="19"/>
        <v>8.627292763</v>
      </c>
      <c r="WJ20" s="7">
        <f t="shared" si="19"/>
        <v>7.946709287</v>
      </c>
      <c r="WK20" s="7">
        <f t="shared" si="19"/>
        <v>7.495131715</v>
      </c>
      <c r="WL20" s="7">
        <f t="shared" si="19"/>
        <v>7.993944338</v>
      </c>
      <c r="WM20" s="7">
        <f t="shared" si="19"/>
        <v>8.410741493</v>
      </c>
      <c r="WN20" s="7">
        <f t="shared" si="19"/>
        <v>7.75964511</v>
      </c>
      <c r="WO20" s="7">
        <f t="shared" si="19"/>
        <v>7.920660062</v>
      </c>
      <c r="WP20" s="7">
        <f t="shared" si="19"/>
        <v>8.58605014</v>
      </c>
      <c r="WQ20" s="7">
        <f t="shared" si="19"/>
        <v>7.433105085</v>
      </c>
      <c r="WR20" s="7">
        <f t="shared" si="19"/>
        <v>7.788379219</v>
      </c>
      <c r="WS20" s="7">
        <f t="shared" si="19"/>
        <v>9.183663154</v>
      </c>
      <c r="WT20" s="7">
        <f t="shared" si="19"/>
        <v>7.725109038</v>
      </c>
      <c r="WU20" s="7">
        <f t="shared" si="19"/>
        <v>7.485701372</v>
      </c>
      <c r="WV20" s="7">
        <f t="shared" si="19"/>
        <v>8.10188867</v>
      </c>
      <c r="WW20" s="7">
        <f t="shared" si="19"/>
        <v>8.910063122</v>
      </c>
      <c r="WX20" s="7">
        <f t="shared" si="19"/>
        <v>8.13092615</v>
      </c>
      <c r="WY20" s="7">
        <f t="shared" si="19"/>
        <v>8.447304096</v>
      </c>
      <c r="WZ20" s="7">
        <f t="shared" si="19"/>
        <v>7.854059594</v>
      </c>
      <c r="XA20" s="7">
        <f t="shared" si="19"/>
        <v>7.986391074</v>
      </c>
      <c r="XB20" s="7">
        <f t="shared" si="19"/>
        <v>7.554791661</v>
      </c>
      <c r="XC20" s="7">
        <f t="shared" si="19"/>
        <v>7.492162575</v>
      </c>
      <c r="XD20" s="7">
        <f t="shared" si="19"/>
        <v>9.285808849</v>
      </c>
      <c r="XE20" s="7">
        <f t="shared" si="19"/>
        <v>8.49849547</v>
      </c>
      <c r="XF20" s="7">
        <f t="shared" si="19"/>
        <v>8.297934813</v>
      </c>
      <c r="XG20" s="7">
        <f t="shared" si="19"/>
        <v>7.557695935</v>
      </c>
      <c r="XH20" s="7">
        <f t="shared" si="19"/>
        <v>7.940443605</v>
      </c>
      <c r="XI20" s="7">
        <f t="shared" si="19"/>
        <v>8.686025407</v>
      </c>
      <c r="XJ20" s="7">
        <f t="shared" si="19"/>
        <v>8.288283356</v>
      </c>
      <c r="XK20" s="7">
        <f t="shared" si="19"/>
        <v>8.406761309</v>
      </c>
      <c r="XL20" s="7">
        <f t="shared" si="19"/>
        <v>8.240099623</v>
      </c>
      <c r="XM20" s="7">
        <f t="shared" si="19"/>
        <v>8.884461451</v>
      </c>
      <c r="XN20" s="7">
        <f t="shared" si="19"/>
        <v>8.071150178</v>
      </c>
      <c r="XO20" s="7">
        <f t="shared" si="19"/>
        <v>8.46216039</v>
      </c>
      <c r="XP20" s="7">
        <f t="shared" si="19"/>
        <v>9.094156456</v>
      </c>
      <c r="XQ20" s="7">
        <f t="shared" si="19"/>
        <v>8.801522913</v>
      </c>
      <c r="XR20" s="7">
        <f t="shared" si="19"/>
        <v>8.134960727</v>
      </c>
      <c r="XS20" s="7">
        <f t="shared" si="19"/>
        <v>8.751472045</v>
      </c>
      <c r="XT20" s="7">
        <f t="shared" si="19"/>
        <v>8.115233977</v>
      </c>
      <c r="XU20" s="7">
        <f t="shared" si="19"/>
        <v>8.006202172</v>
      </c>
      <c r="XV20" s="7">
        <f t="shared" si="19"/>
        <v>8.792232072</v>
      </c>
      <c r="XW20" s="7">
        <f t="shared" si="19"/>
        <v>8.294599631</v>
      </c>
      <c r="XX20" s="7">
        <f t="shared" si="19"/>
        <v>8.506529118</v>
      </c>
      <c r="XY20" s="7">
        <f t="shared" si="19"/>
        <v>7.91982851</v>
      </c>
      <c r="XZ20" s="7">
        <f t="shared" si="19"/>
        <v>8.445982374</v>
      </c>
      <c r="YA20" s="7">
        <f t="shared" si="19"/>
        <v>8.484546759</v>
      </c>
      <c r="YB20" s="7">
        <f t="shared" si="19"/>
        <v>8.537659559</v>
      </c>
      <c r="YC20" s="7">
        <f t="shared" si="19"/>
        <v>7.862460848</v>
      </c>
      <c r="YD20" s="7">
        <f t="shared" si="19"/>
        <v>7.806601791</v>
      </c>
      <c r="YE20" s="7">
        <f t="shared" si="19"/>
        <v>8.367676467</v>
      </c>
      <c r="YF20" s="7">
        <f t="shared" si="19"/>
        <v>8.717935969</v>
      </c>
      <c r="YG20" s="7">
        <f t="shared" si="19"/>
        <v>8.327462842</v>
      </c>
      <c r="YH20" s="7">
        <f t="shared" si="19"/>
        <v>8.043398747</v>
      </c>
      <c r="YI20" s="7">
        <f t="shared" si="19"/>
        <v>8.399769126</v>
      </c>
      <c r="YJ20" s="7">
        <f t="shared" si="19"/>
        <v>8.650524734</v>
      </c>
      <c r="YK20" s="7">
        <f t="shared" si="19"/>
        <v>7.169097424</v>
      </c>
      <c r="YL20" s="7">
        <f t="shared" si="19"/>
        <v>8.079395619</v>
      </c>
      <c r="YM20" s="7">
        <f t="shared" si="19"/>
        <v>9.00927867</v>
      </c>
      <c r="YN20" s="7">
        <f t="shared" si="19"/>
        <v>8.263289658</v>
      </c>
      <c r="YO20" s="7">
        <f t="shared" si="19"/>
        <v>8.600915705</v>
      </c>
      <c r="YP20" s="7">
        <f t="shared" si="19"/>
        <v>7.860378797</v>
      </c>
      <c r="YQ20" s="7">
        <f t="shared" si="19"/>
        <v>8.975692645</v>
      </c>
      <c r="YR20" s="7">
        <f t="shared" si="19"/>
        <v>8.778313826</v>
      </c>
      <c r="YS20" s="7">
        <f t="shared" si="19"/>
        <v>8.183434296</v>
      </c>
      <c r="YT20" s="7">
        <f t="shared" si="19"/>
        <v>8.14545036</v>
      </c>
      <c r="YU20" s="7">
        <f t="shared" si="19"/>
        <v>7.764152717</v>
      </c>
      <c r="YV20" s="7">
        <f t="shared" si="19"/>
        <v>7.600377625</v>
      </c>
      <c r="YW20" s="7">
        <f t="shared" si="19"/>
        <v>8.16390503</v>
      </c>
      <c r="YX20" s="7">
        <f t="shared" si="19"/>
        <v>8.240243217</v>
      </c>
      <c r="YY20" s="7">
        <f t="shared" si="19"/>
        <v>8.981468042</v>
      </c>
      <c r="YZ20" s="7">
        <f t="shared" si="19"/>
        <v>8.606043694</v>
      </c>
      <c r="ZA20" s="7">
        <f t="shared" si="19"/>
        <v>7.991000832</v>
      </c>
      <c r="ZB20" s="7">
        <f t="shared" si="19"/>
        <v>8.279460553</v>
      </c>
      <c r="ZC20" s="7">
        <f t="shared" si="19"/>
        <v>7.790400723</v>
      </c>
      <c r="ZD20" s="7">
        <f t="shared" si="19"/>
        <v>8.390101793</v>
      </c>
      <c r="ZE20" s="7">
        <f t="shared" si="19"/>
        <v>9.041178369</v>
      </c>
      <c r="ZF20" s="7">
        <f t="shared" si="19"/>
        <v>8.388534858</v>
      </c>
      <c r="ZG20" s="7">
        <f t="shared" si="19"/>
        <v>8.591889831</v>
      </c>
      <c r="ZH20" s="7">
        <f t="shared" si="19"/>
        <v>7.637251046</v>
      </c>
      <c r="ZI20" s="7">
        <f t="shared" si="19"/>
        <v>8.356076017</v>
      </c>
      <c r="ZJ20" s="7">
        <f t="shared" si="19"/>
        <v>8.690506289</v>
      </c>
      <c r="ZK20" s="7">
        <f t="shared" si="19"/>
        <v>7.993573173</v>
      </c>
      <c r="ZL20" s="7">
        <f t="shared" si="19"/>
        <v>8.254135833</v>
      </c>
      <c r="ZM20" s="7">
        <f t="shared" si="19"/>
        <v>8.005155288</v>
      </c>
      <c r="ZN20" s="7">
        <f t="shared" si="19"/>
        <v>7.199503673</v>
      </c>
      <c r="ZO20" s="7">
        <f t="shared" si="19"/>
        <v>8.391577698</v>
      </c>
      <c r="ZP20" s="7">
        <f t="shared" si="19"/>
        <v>7.087751739</v>
      </c>
      <c r="ZQ20" s="7">
        <f t="shared" si="19"/>
        <v>7.458403843</v>
      </c>
      <c r="ZR20" s="7">
        <f t="shared" si="19"/>
        <v>9.225141877</v>
      </c>
      <c r="ZS20" s="7">
        <f t="shared" si="19"/>
        <v>7.341508315</v>
      </c>
      <c r="ZT20" s="7">
        <f t="shared" si="19"/>
        <v>8.039344321</v>
      </c>
      <c r="ZU20" s="7">
        <f t="shared" si="19"/>
        <v>9.107947132</v>
      </c>
      <c r="ZV20" s="7">
        <f t="shared" si="19"/>
        <v>8.567156692</v>
      </c>
      <c r="ZW20" s="7">
        <f t="shared" si="19"/>
        <v>8.318354632</v>
      </c>
      <c r="ZX20" s="7">
        <f t="shared" si="19"/>
        <v>8.150441141</v>
      </c>
      <c r="ZY20" s="7">
        <f t="shared" si="19"/>
        <v>7.013677918</v>
      </c>
      <c r="ZZ20" s="7">
        <f t="shared" si="19"/>
        <v>8.614744328</v>
      </c>
      <c r="AAA20" s="7">
        <f t="shared" si="19"/>
        <v>7.532167555</v>
      </c>
      <c r="AAB20" s="7">
        <f t="shared" si="19"/>
        <v>8.887552202</v>
      </c>
      <c r="AAC20" s="7">
        <f t="shared" si="19"/>
        <v>8.699623537</v>
      </c>
      <c r="AAD20" s="7">
        <f t="shared" si="19"/>
        <v>8.245377326</v>
      </c>
      <c r="AAE20" s="7">
        <f t="shared" si="19"/>
        <v>7.683447892</v>
      </c>
      <c r="AAF20" s="7">
        <f t="shared" si="19"/>
        <v>8.616193908</v>
      </c>
      <c r="AAG20" s="7">
        <f t="shared" si="19"/>
        <v>8.638381407</v>
      </c>
      <c r="AAH20" s="7">
        <f t="shared" si="19"/>
        <v>8.409238829</v>
      </c>
      <c r="AAI20" s="7">
        <f t="shared" si="19"/>
        <v>7.720784379</v>
      </c>
      <c r="AAJ20" s="7">
        <f t="shared" si="19"/>
        <v>8.32043488</v>
      </c>
      <c r="AAK20" s="7">
        <f t="shared" si="19"/>
        <v>8.515462362</v>
      </c>
      <c r="AAL20" s="7">
        <f t="shared" si="19"/>
        <v>7.036645879</v>
      </c>
      <c r="AAM20" s="7">
        <f t="shared" si="19"/>
        <v>8.385355652</v>
      </c>
      <c r="AAN20" s="7">
        <f t="shared" si="19"/>
        <v>8.215471571</v>
      </c>
      <c r="AAO20" s="7">
        <f t="shared" si="19"/>
        <v>8.447359402</v>
      </c>
      <c r="AAP20" s="7">
        <f t="shared" si="19"/>
        <v>7.523031603</v>
      </c>
      <c r="AAQ20" s="7">
        <f t="shared" si="19"/>
        <v>8.776256576</v>
      </c>
      <c r="AAR20" s="7">
        <f t="shared" si="19"/>
        <v>8.234911662</v>
      </c>
      <c r="AAS20" s="7">
        <f t="shared" si="19"/>
        <v>7.483072434</v>
      </c>
      <c r="AAT20" s="7">
        <f t="shared" si="19"/>
        <v>7.988167491</v>
      </c>
      <c r="AAU20" s="7">
        <f t="shared" si="19"/>
        <v>8.097620279</v>
      </c>
      <c r="AAV20" s="7">
        <f t="shared" si="19"/>
        <v>8.415673496</v>
      </c>
      <c r="AAW20" s="7">
        <f t="shared" si="19"/>
        <v>7.711733991</v>
      </c>
      <c r="AAX20" s="7">
        <f t="shared" si="19"/>
        <v>7.963790172</v>
      </c>
      <c r="AAY20" s="7">
        <f t="shared" si="19"/>
        <v>7.673052005</v>
      </c>
      <c r="AAZ20" s="7">
        <f t="shared" si="19"/>
        <v>8.319767467</v>
      </c>
      <c r="ABA20" s="7">
        <f t="shared" si="19"/>
        <v>7.993802325</v>
      </c>
      <c r="ABB20" s="7">
        <f t="shared" si="19"/>
        <v>8.264872987</v>
      </c>
      <c r="ABC20" s="7">
        <f t="shared" si="19"/>
        <v>8.704707715</v>
      </c>
      <c r="ABD20" s="7">
        <f t="shared" si="19"/>
        <v>8.309577548</v>
      </c>
      <c r="ABE20" s="7">
        <f t="shared" si="19"/>
        <v>8.181327685</v>
      </c>
      <c r="ABF20" s="7">
        <f t="shared" si="19"/>
        <v>8.782782721</v>
      </c>
      <c r="ABG20" s="7">
        <f t="shared" si="19"/>
        <v>8.590337787</v>
      </c>
      <c r="ABH20" s="7">
        <f t="shared" si="19"/>
        <v>8.215045753</v>
      </c>
      <c r="ABI20" s="7">
        <f t="shared" si="19"/>
        <v>6.939201737</v>
      </c>
      <c r="ABJ20" s="7">
        <f t="shared" si="19"/>
        <v>8.511317064</v>
      </c>
      <c r="ABK20" s="7">
        <f t="shared" si="19"/>
        <v>9.081075608</v>
      </c>
      <c r="ABL20" s="7">
        <f t="shared" si="19"/>
        <v>7.52618807</v>
      </c>
      <c r="ABM20" s="7">
        <f t="shared" si="19"/>
        <v>8.176850163</v>
      </c>
      <c r="ABN20" s="7">
        <f t="shared" si="19"/>
        <v>8.45691631</v>
      </c>
      <c r="ABO20" s="7">
        <f t="shared" si="19"/>
        <v>7.496814554</v>
      </c>
      <c r="ABP20" s="7">
        <f t="shared" si="19"/>
        <v>8.071510189</v>
      </c>
      <c r="ABQ20" s="7">
        <f t="shared" si="19"/>
        <v>8.912325211</v>
      </c>
      <c r="ABR20" s="7">
        <f t="shared" si="19"/>
        <v>8.079670496</v>
      </c>
      <c r="ABS20" s="7">
        <f t="shared" si="19"/>
        <v>8.672578382</v>
      </c>
      <c r="ABT20" s="7">
        <f t="shared" si="19"/>
        <v>9.333389595</v>
      </c>
      <c r="ABU20" s="7">
        <f t="shared" si="19"/>
        <v>8.490143031</v>
      </c>
      <c r="ABV20" s="7">
        <f t="shared" si="19"/>
        <v>8.177719024</v>
      </c>
      <c r="ABW20" s="7">
        <f t="shared" si="19"/>
        <v>7.790851156</v>
      </c>
      <c r="ABX20" s="7">
        <f t="shared" si="19"/>
        <v>8.972526702</v>
      </c>
      <c r="ABY20" s="7">
        <f t="shared" si="19"/>
        <v>8.151134449</v>
      </c>
      <c r="ABZ20" s="7">
        <f t="shared" si="19"/>
        <v>8.176491155</v>
      </c>
      <c r="ACA20" s="7">
        <f t="shared" si="19"/>
        <v>8.077944803</v>
      </c>
      <c r="ACB20" s="7">
        <f t="shared" si="19"/>
        <v>7.696371112</v>
      </c>
      <c r="ACC20" s="7">
        <f t="shared" si="19"/>
        <v>9.134176798</v>
      </c>
      <c r="ACD20" s="7">
        <f t="shared" si="19"/>
        <v>9.179742888</v>
      </c>
      <c r="ACE20" s="7">
        <f t="shared" si="19"/>
        <v>8.565217836</v>
      </c>
      <c r="ACF20" s="7">
        <f t="shared" si="19"/>
        <v>9.070309508</v>
      </c>
      <c r="ACG20" s="7">
        <f t="shared" si="19"/>
        <v>7.402658554</v>
      </c>
      <c r="ACH20" s="7">
        <f t="shared" si="19"/>
        <v>7.912327542</v>
      </c>
      <c r="ACI20" s="7">
        <f t="shared" si="19"/>
        <v>8.881336754</v>
      </c>
      <c r="ACJ20" s="7">
        <f t="shared" si="19"/>
        <v>8.418631114</v>
      </c>
      <c r="ACK20" s="7">
        <f t="shared" si="19"/>
        <v>8.211497797</v>
      </c>
      <c r="ACL20" s="7">
        <f t="shared" si="19"/>
        <v>7.928597407</v>
      </c>
      <c r="ACM20" s="7">
        <f t="shared" si="19"/>
        <v>8.053287186</v>
      </c>
      <c r="ACN20" s="7">
        <f t="shared" si="19"/>
        <v>9.665872028</v>
      </c>
      <c r="ACO20" s="7">
        <f t="shared" si="19"/>
        <v>8.538299151</v>
      </c>
      <c r="ACP20" s="7">
        <f t="shared" si="19"/>
        <v>7.812145967</v>
      </c>
      <c r="ACQ20" s="7">
        <f t="shared" si="19"/>
        <v>8.554739803</v>
      </c>
      <c r="ACR20" s="7">
        <f t="shared" si="19"/>
        <v>7.786130264</v>
      </c>
      <c r="ACS20" s="7">
        <f t="shared" si="19"/>
        <v>7.307209437</v>
      </c>
      <c r="ACT20" s="7">
        <f t="shared" si="19"/>
        <v>7.613863339</v>
      </c>
      <c r="ACU20" s="7">
        <f t="shared" si="19"/>
        <v>8.363106412</v>
      </c>
      <c r="ACV20" s="7">
        <f t="shared" si="19"/>
        <v>7.903533782</v>
      </c>
      <c r="ACW20" s="7">
        <f t="shared" si="19"/>
        <v>8.67469974</v>
      </c>
      <c r="ACX20" s="7">
        <f t="shared" si="19"/>
        <v>7.830962544</v>
      </c>
      <c r="ACY20" s="7">
        <f t="shared" si="19"/>
        <v>8.162037595</v>
      </c>
      <c r="ACZ20" s="7">
        <f t="shared" si="19"/>
        <v>8.020477192</v>
      </c>
      <c r="ADA20" s="7">
        <f t="shared" si="19"/>
        <v>8.398214167</v>
      </c>
      <c r="ADB20" s="7">
        <f t="shared" si="19"/>
        <v>8.470752418</v>
      </c>
      <c r="ADC20" s="7">
        <f t="shared" si="19"/>
        <v>8.190955419</v>
      </c>
      <c r="ADD20" s="7">
        <f t="shared" si="19"/>
        <v>9.148469098</v>
      </c>
      <c r="ADE20" s="7">
        <f t="shared" si="19"/>
        <v>7.935416843</v>
      </c>
      <c r="ADF20" s="7">
        <f t="shared" si="19"/>
        <v>8.398595012</v>
      </c>
      <c r="ADG20" s="7">
        <f t="shared" si="19"/>
        <v>8.66406975</v>
      </c>
      <c r="ADH20" s="7">
        <f t="shared" si="19"/>
        <v>7.318848027</v>
      </c>
      <c r="ADI20" s="7">
        <f t="shared" si="19"/>
        <v>7.796822939</v>
      </c>
      <c r="ADJ20" s="7">
        <f t="shared" si="19"/>
        <v>8.854584093</v>
      </c>
      <c r="ADK20" s="7">
        <f t="shared" si="19"/>
        <v>9.264359352</v>
      </c>
      <c r="ADL20" s="7">
        <f t="shared" si="19"/>
        <v>8.692945414</v>
      </c>
      <c r="ADM20" s="7">
        <f t="shared" si="19"/>
        <v>8.494243608</v>
      </c>
      <c r="ADN20" s="7">
        <f t="shared" si="19"/>
        <v>7.958716673</v>
      </c>
      <c r="ADO20" s="7">
        <f t="shared" si="19"/>
        <v>8.73164593</v>
      </c>
      <c r="ADP20" s="7">
        <f t="shared" si="19"/>
        <v>7.659102043</v>
      </c>
      <c r="ADQ20" s="7">
        <f t="shared" si="19"/>
        <v>6.886215893</v>
      </c>
      <c r="ADR20" s="7">
        <f t="shared" si="19"/>
        <v>8.499372297</v>
      </c>
      <c r="ADS20" s="7">
        <f t="shared" si="19"/>
        <v>8.059374761</v>
      </c>
      <c r="ADT20" s="7">
        <f t="shared" si="19"/>
        <v>8.30036455</v>
      </c>
      <c r="ADU20" s="7">
        <f t="shared" si="19"/>
        <v>7.86416853</v>
      </c>
      <c r="ADV20" s="7">
        <f t="shared" si="19"/>
        <v>8.372279446</v>
      </c>
      <c r="ADW20" s="7">
        <f t="shared" si="19"/>
        <v>8.045784864</v>
      </c>
      <c r="ADX20" s="7">
        <f t="shared" si="19"/>
        <v>8.28009972</v>
      </c>
      <c r="ADY20" s="7">
        <f t="shared" si="19"/>
        <v>8.879860145</v>
      </c>
      <c r="ADZ20" s="7">
        <f t="shared" si="19"/>
        <v>8.496344683</v>
      </c>
      <c r="AEA20" s="7">
        <f t="shared" si="19"/>
        <v>7.268466484</v>
      </c>
      <c r="AEB20" s="7">
        <f t="shared" si="19"/>
        <v>8.372206651</v>
      </c>
      <c r="AEC20" s="7">
        <f t="shared" si="19"/>
        <v>7.03715674</v>
      </c>
      <c r="AED20" s="7">
        <f t="shared" si="19"/>
        <v>8.638112895</v>
      </c>
      <c r="AEE20" s="7">
        <f t="shared" si="19"/>
        <v>7.582906112</v>
      </c>
      <c r="AEF20" s="7">
        <f t="shared" si="19"/>
        <v>8.314455716</v>
      </c>
      <c r="AEG20" s="7">
        <f t="shared" si="19"/>
        <v>8.03017858</v>
      </c>
      <c r="AEH20" s="7">
        <f t="shared" si="19"/>
        <v>8.532806365</v>
      </c>
      <c r="AEI20" s="7">
        <f t="shared" si="19"/>
        <v>8.623581704</v>
      </c>
      <c r="AEJ20" s="7">
        <f t="shared" si="19"/>
        <v>8.04517239</v>
      </c>
      <c r="AEK20" s="7">
        <f t="shared" si="19"/>
        <v>6.904824382</v>
      </c>
      <c r="AEL20" s="7">
        <f t="shared" si="19"/>
        <v>10.40931193</v>
      </c>
      <c r="AEM20" s="7">
        <f t="shared" si="19"/>
        <v>8.556646516</v>
      </c>
      <c r="AEN20" s="7">
        <f t="shared" si="19"/>
        <v>7.605789181</v>
      </c>
      <c r="AEO20" s="7">
        <f t="shared" si="19"/>
        <v>8.685871681</v>
      </c>
      <c r="AEP20" s="7">
        <f t="shared" si="19"/>
        <v>8.799742887</v>
      </c>
      <c r="AEQ20" s="7">
        <f t="shared" si="19"/>
        <v>7.178538915</v>
      </c>
      <c r="AER20" s="7">
        <f t="shared" si="19"/>
        <v>7.698870849</v>
      </c>
      <c r="AES20" s="7">
        <f t="shared" si="19"/>
        <v>8.71360587</v>
      </c>
      <c r="AET20" s="7">
        <f t="shared" si="19"/>
        <v>7.550680838</v>
      </c>
      <c r="AEU20" s="7">
        <f t="shared" si="19"/>
        <v>8.295327852</v>
      </c>
      <c r="AEV20" s="7">
        <f t="shared" si="19"/>
        <v>7.502581994</v>
      </c>
      <c r="AEW20" s="7">
        <f t="shared" si="19"/>
        <v>9.240471745</v>
      </c>
      <c r="AEX20" s="7">
        <f t="shared" si="19"/>
        <v>7.989323049</v>
      </c>
      <c r="AEY20" s="7">
        <f t="shared" si="19"/>
        <v>8.413478172</v>
      </c>
      <c r="AEZ20" s="7">
        <f t="shared" si="19"/>
        <v>8.822159072</v>
      </c>
      <c r="AFA20" s="7">
        <f t="shared" si="19"/>
        <v>8.834325815</v>
      </c>
      <c r="AFB20" s="7">
        <f t="shared" si="19"/>
        <v>8.561954623</v>
      </c>
      <c r="AFC20" s="7">
        <f t="shared" si="19"/>
        <v>8.08193846</v>
      </c>
      <c r="AFD20" s="7">
        <f t="shared" si="19"/>
        <v>8.538152156</v>
      </c>
      <c r="AFE20" s="7">
        <f t="shared" si="19"/>
        <v>8.533570738</v>
      </c>
      <c r="AFF20" s="7">
        <f t="shared" si="19"/>
        <v>8.283139619</v>
      </c>
      <c r="AFG20" s="7">
        <f t="shared" si="19"/>
        <v>6.688472418</v>
      </c>
      <c r="AFH20" s="7">
        <f t="shared" si="19"/>
        <v>7.74220176</v>
      </c>
      <c r="AFI20" s="7">
        <f t="shared" si="19"/>
        <v>9.245634744</v>
      </c>
      <c r="AFJ20" s="7">
        <f t="shared" si="19"/>
        <v>6.944617277</v>
      </c>
      <c r="AFK20" s="7">
        <f t="shared" si="19"/>
        <v>8.561433051</v>
      </c>
      <c r="AFL20" s="7">
        <f t="shared" si="19"/>
        <v>8.707759539</v>
      </c>
      <c r="AFM20" s="7">
        <f t="shared" si="19"/>
        <v>9.200945467</v>
      </c>
      <c r="AFN20" s="7">
        <f t="shared" si="19"/>
        <v>8.397233072</v>
      </c>
      <c r="AFO20" s="7">
        <f t="shared" si="19"/>
        <v>8.174275146</v>
      </c>
      <c r="AFP20" s="7">
        <f t="shared" si="19"/>
        <v>8.342472463</v>
      </c>
      <c r="AFQ20" s="7">
        <f t="shared" si="19"/>
        <v>7.937516706</v>
      </c>
      <c r="AFR20" s="7">
        <f t="shared" si="19"/>
        <v>8.003599963</v>
      </c>
      <c r="AFS20" s="7">
        <f t="shared" si="19"/>
        <v>8.057548701</v>
      </c>
      <c r="AFT20" s="7">
        <f t="shared" si="19"/>
        <v>8.228143127</v>
      </c>
      <c r="AFU20" s="7">
        <f t="shared" si="19"/>
        <v>8.360147651</v>
      </c>
      <c r="AFV20" s="7">
        <f t="shared" si="19"/>
        <v>7.917062286</v>
      </c>
      <c r="AFW20" s="7">
        <f t="shared" si="19"/>
        <v>7.628641339</v>
      </c>
      <c r="AFX20" s="7">
        <f t="shared" si="19"/>
        <v>8.981705277</v>
      </c>
      <c r="AFY20" s="7">
        <f t="shared" si="19"/>
        <v>8.347676022</v>
      </c>
      <c r="AFZ20" s="7">
        <f t="shared" si="19"/>
        <v>8.3630052</v>
      </c>
      <c r="AGA20" s="7">
        <f t="shared" si="19"/>
        <v>8.564841842</v>
      </c>
      <c r="AGB20" s="7">
        <f t="shared" si="19"/>
        <v>8.789585318</v>
      </c>
      <c r="AGC20" s="7">
        <f t="shared" si="19"/>
        <v>8.191167449</v>
      </c>
      <c r="AGD20" s="7">
        <f t="shared" si="19"/>
        <v>8.826881817</v>
      </c>
      <c r="AGE20" s="7">
        <f t="shared" si="19"/>
        <v>8.99471417</v>
      </c>
      <c r="AGF20" s="7">
        <f t="shared" si="19"/>
        <v>7.785043739</v>
      </c>
      <c r="AGG20" s="7">
        <f t="shared" si="19"/>
        <v>8.026915501</v>
      </c>
      <c r="AGH20" s="7">
        <f t="shared" si="19"/>
        <v>8.819912773</v>
      </c>
      <c r="AGI20" s="7">
        <f t="shared" si="19"/>
        <v>9.172613954</v>
      </c>
      <c r="AGJ20" s="7">
        <f t="shared" si="19"/>
        <v>8.358555887</v>
      </c>
      <c r="AGK20" s="7">
        <f t="shared" si="19"/>
        <v>8.819330864</v>
      </c>
      <c r="AGL20" s="7">
        <f t="shared" si="19"/>
        <v>8.612857283</v>
      </c>
      <c r="AGM20" s="7">
        <f t="shared" si="19"/>
        <v>7.091994928</v>
      </c>
      <c r="AGN20" s="7">
        <f t="shared" si="19"/>
        <v>8.148248207</v>
      </c>
      <c r="AGO20" s="7">
        <f t="shared" si="19"/>
        <v>7.704826759</v>
      </c>
      <c r="AGP20" s="7">
        <f t="shared" si="19"/>
        <v>8.611458096</v>
      </c>
      <c r="AGQ20" s="7">
        <f t="shared" si="19"/>
        <v>8.958475221</v>
      </c>
      <c r="AGR20" s="7">
        <f t="shared" si="19"/>
        <v>7.628746291</v>
      </c>
      <c r="AGS20" s="7">
        <f t="shared" si="19"/>
        <v>7.50867367</v>
      </c>
      <c r="AGT20" s="7">
        <f t="shared" si="19"/>
        <v>8.591738496</v>
      </c>
      <c r="AGU20" s="7">
        <f t="shared" si="19"/>
        <v>8.921229662</v>
      </c>
      <c r="AGV20" s="7">
        <f t="shared" si="19"/>
        <v>8.505184418</v>
      </c>
      <c r="AGW20" s="7">
        <f t="shared" si="19"/>
        <v>8.850586427</v>
      </c>
      <c r="AGX20" s="7">
        <f t="shared" si="19"/>
        <v>8.316809311</v>
      </c>
      <c r="AGY20" s="7">
        <f t="shared" si="19"/>
        <v>7.261153924</v>
      </c>
      <c r="AGZ20" s="7">
        <f t="shared" si="19"/>
        <v>8.267557732</v>
      </c>
      <c r="AHA20" s="7">
        <f t="shared" si="19"/>
        <v>8.588115729</v>
      </c>
      <c r="AHB20" s="7">
        <f t="shared" si="19"/>
        <v>8.703290173</v>
      </c>
      <c r="AHC20" s="7">
        <f t="shared" si="19"/>
        <v>8.766953081</v>
      </c>
      <c r="AHD20" s="7">
        <f t="shared" si="19"/>
        <v>8.077181099</v>
      </c>
      <c r="AHE20" s="7">
        <f t="shared" si="19"/>
        <v>7.801466057</v>
      </c>
      <c r="AHF20" s="7">
        <f t="shared" si="19"/>
        <v>7.215413551</v>
      </c>
      <c r="AHG20" s="7">
        <f t="shared" si="19"/>
        <v>7.276956995</v>
      </c>
      <c r="AHH20" s="7">
        <f t="shared" si="19"/>
        <v>8.635670311</v>
      </c>
      <c r="AHI20" s="7">
        <f t="shared" si="19"/>
        <v>9.194044289</v>
      </c>
      <c r="AHJ20" s="7">
        <f t="shared" si="19"/>
        <v>7.381855049</v>
      </c>
      <c r="AHK20" s="7">
        <f t="shared" si="19"/>
        <v>7.984141898</v>
      </c>
      <c r="AHL20" s="7">
        <f t="shared" si="19"/>
        <v>7.618110686</v>
      </c>
      <c r="AHM20" s="7">
        <f t="shared" si="19"/>
        <v>8.08067496</v>
      </c>
      <c r="AHN20" s="7">
        <f t="shared" si="19"/>
        <v>8.647376574</v>
      </c>
      <c r="AHO20" s="7">
        <f t="shared" si="19"/>
        <v>8.225907409</v>
      </c>
      <c r="AHP20" s="7">
        <f t="shared" si="19"/>
        <v>7.984885421</v>
      </c>
      <c r="AHQ20" s="7">
        <f t="shared" si="19"/>
        <v>9.137003846</v>
      </c>
      <c r="AHR20" s="7">
        <f t="shared" si="19"/>
        <v>8.365543659</v>
      </c>
      <c r="AHS20" s="7">
        <f t="shared" si="19"/>
        <v>8.344145433</v>
      </c>
      <c r="AHT20" s="7">
        <f t="shared" si="19"/>
        <v>8.287999067</v>
      </c>
      <c r="AHU20" s="7">
        <f t="shared" si="19"/>
        <v>8.238905642</v>
      </c>
      <c r="AHV20" s="7">
        <f t="shared" si="19"/>
        <v>8.207286335</v>
      </c>
      <c r="AHW20" s="7">
        <f t="shared" si="19"/>
        <v>7.519662966</v>
      </c>
      <c r="AHX20" s="7">
        <f t="shared" si="19"/>
        <v>7.189148373</v>
      </c>
      <c r="AHY20" s="7">
        <f t="shared" si="19"/>
        <v>7.893920206</v>
      </c>
      <c r="AHZ20" s="7">
        <f t="shared" si="19"/>
        <v>8.55710069</v>
      </c>
      <c r="AIA20" s="7">
        <f t="shared" si="19"/>
        <v>8.115747898</v>
      </c>
      <c r="AIB20" s="7">
        <f t="shared" si="19"/>
        <v>8.351552685</v>
      </c>
      <c r="AIC20" s="7">
        <f t="shared" si="19"/>
        <v>7.843734291</v>
      </c>
      <c r="AID20" s="7">
        <f t="shared" si="19"/>
        <v>7.642402114</v>
      </c>
      <c r="AIE20" s="7">
        <f t="shared" si="19"/>
        <v>8.987752749</v>
      </c>
      <c r="AIF20" s="7">
        <f t="shared" si="19"/>
        <v>8.502367129</v>
      </c>
      <c r="AIG20" s="7">
        <f t="shared" si="19"/>
        <v>8.172069068</v>
      </c>
      <c r="AIH20" s="7">
        <f t="shared" si="19"/>
        <v>8.573858252</v>
      </c>
      <c r="AII20" s="7">
        <f t="shared" si="19"/>
        <v>8.002938859</v>
      </c>
      <c r="AIJ20" s="7">
        <f t="shared" si="19"/>
        <v>7.647078681</v>
      </c>
      <c r="AIK20" s="7">
        <f t="shared" si="19"/>
        <v>8.545770135</v>
      </c>
      <c r="AIL20" s="7">
        <f t="shared" si="19"/>
        <v>7.873323384</v>
      </c>
      <c r="AIM20" s="7">
        <f t="shared" si="19"/>
        <v>8.665855123</v>
      </c>
      <c r="AIN20" s="7">
        <f t="shared" si="19"/>
        <v>7.897396852</v>
      </c>
      <c r="AIO20" s="7">
        <f t="shared" si="19"/>
        <v>8.011615387</v>
      </c>
      <c r="AIP20" s="7">
        <f t="shared" si="19"/>
        <v>7.544083096</v>
      </c>
      <c r="AIQ20" s="7">
        <f t="shared" si="19"/>
        <v>7.808174908</v>
      </c>
      <c r="AIR20" s="7">
        <f t="shared" si="19"/>
        <v>8.033439656</v>
      </c>
      <c r="AIS20" s="7">
        <f t="shared" si="19"/>
        <v>8.626876518</v>
      </c>
      <c r="AIT20" s="7">
        <f t="shared" si="19"/>
        <v>8.539096893</v>
      </c>
      <c r="AIU20" s="7">
        <f t="shared" si="19"/>
        <v>7.41363156</v>
      </c>
      <c r="AIV20" s="7">
        <f t="shared" si="19"/>
        <v>8.617702536</v>
      </c>
      <c r="AIW20" s="7">
        <f t="shared" si="19"/>
        <v>7.841054773</v>
      </c>
      <c r="AIX20" s="7">
        <f t="shared" si="19"/>
        <v>7.603434284</v>
      </c>
      <c r="AIY20" s="7">
        <f t="shared" si="19"/>
        <v>8.643908401</v>
      </c>
      <c r="AIZ20" s="7">
        <f t="shared" si="19"/>
        <v>8.214325058</v>
      </c>
      <c r="AJA20" s="7">
        <f t="shared" si="19"/>
        <v>8.088190169</v>
      </c>
      <c r="AJB20" s="7">
        <f t="shared" si="19"/>
        <v>8.354129803</v>
      </c>
      <c r="AJC20" s="7">
        <f t="shared" si="19"/>
        <v>8.413981066</v>
      </c>
      <c r="AJD20" s="7">
        <f t="shared" si="19"/>
        <v>8.420436359</v>
      </c>
      <c r="AJE20" s="7">
        <f t="shared" si="19"/>
        <v>8.883784835</v>
      </c>
      <c r="AJF20" s="7">
        <f t="shared" si="19"/>
        <v>9.018911997</v>
      </c>
      <c r="AJG20" s="7">
        <f t="shared" si="19"/>
        <v>7.536819964</v>
      </c>
      <c r="AJH20" s="7">
        <f t="shared" si="19"/>
        <v>7.55022279</v>
      </c>
      <c r="AJI20" s="7">
        <f t="shared" si="19"/>
        <v>9.030320821</v>
      </c>
      <c r="AJJ20" s="7">
        <f t="shared" si="19"/>
        <v>8.239062301</v>
      </c>
      <c r="AJK20" s="7">
        <f t="shared" si="19"/>
        <v>7.342227057</v>
      </c>
      <c r="AJL20" s="7">
        <f t="shared" si="19"/>
        <v>8.671899312</v>
      </c>
      <c r="AJM20" s="7">
        <f t="shared" si="19"/>
        <v>8.172630735</v>
      </c>
      <c r="AJN20" s="7">
        <f t="shared" si="19"/>
        <v>7.788313624</v>
      </c>
      <c r="AJO20" s="7">
        <f t="shared" si="19"/>
        <v>9.349716966</v>
      </c>
      <c r="AJP20" s="7">
        <f t="shared" si="19"/>
        <v>8.231095041</v>
      </c>
      <c r="AJQ20" s="7">
        <f t="shared" si="19"/>
        <v>7.787282922</v>
      </c>
      <c r="AJR20" s="7">
        <f t="shared" si="19"/>
        <v>7.794126915</v>
      </c>
      <c r="AJS20" s="7">
        <f t="shared" si="19"/>
        <v>8.410541668</v>
      </c>
      <c r="AJT20" s="7">
        <f t="shared" si="19"/>
        <v>8.800322086</v>
      </c>
      <c r="AJU20" s="7">
        <f t="shared" si="19"/>
        <v>6.893579031</v>
      </c>
      <c r="AJV20" s="7">
        <f t="shared" si="19"/>
        <v>7.850739304</v>
      </c>
      <c r="AJW20" s="7">
        <f t="shared" si="19"/>
        <v>8.228562007</v>
      </c>
      <c r="AJX20" s="7">
        <f t="shared" si="19"/>
        <v>8.398834868</v>
      </c>
      <c r="AJY20" s="7">
        <f t="shared" si="19"/>
        <v>8.900528965</v>
      </c>
      <c r="AJZ20" s="7">
        <f t="shared" si="19"/>
        <v>8.328905136</v>
      </c>
      <c r="AKA20" s="7">
        <f t="shared" si="19"/>
        <v>8.554654381</v>
      </c>
      <c r="AKB20" s="7">
        <f t="shared" si="19"/>
        <v>8.640754187</v>
      </c>
      <c r="AKC20" s="7">
        <f t="shared" si="19"/>
        <v>7.953642832</v>
      </c>
      <c r="AKD20" s="7">
        <f t="shared" si="19"/>
        <v>7.954534436</v>
      </c>
      <c r="AKE20" s="7">
        <f t="shared" si="19"/>
        <v>8.233394386</v>
      </c>
      <c r="AKF20" s="7">
        <f t="shared" si="19"/>
        <v>8.161099296</v>
      </c>
      <c r="AKG20" s="7">
        <f t="shared" si="19"/>
        <v>7.603908527</v>
      </c>
      <c r="AKH20" s="7">
        <f t="shared" si="19"/>
        <v>8.438717339</v>
      </c>
      <c r="AKI20" s="7">
        <f t="shared" si="19"/>
        <v>8.337812313</v>
      </c>
      <c r="AKJ20" s="7">
        <f t="shared" si="19"/>
        <v>8.108104657</v>
      </c>
      <c r="AKK20" s="7">
        <f t="shared" si="19"/>
        <v>8.36986447</v>
      </c>
      <c r="AKL20" s="7">
        <f t="shared" si="19"/>
        <v>7.536413893</v>
      </c>
      <c r="AKM20" s="7">
        <f t="shared" si="19"/>
        <v>8.585535132</v>
      </c>
      <c r="AKN20" s="7">
        <f t="shared" si="19"/>
        <v>8.866047836</v>
      </c>
      <c r="AKO20" s="7">
        <f t="shared" si="19"/>
        <v>8.227681596</v>
      </c>
      <c r="AKP20" s="7">
        <f t="shared" si="19"/>
        <v>8.597084838</v>
      </c>
      <c r="AKQ20" s="7">
        <f t="shared" si="19"/>
        <v>7.352129363</v>
      </c>
      <c r="AKR20" s="7">
        <f t="shared" si="19"/>
        <v>8.490894965</v>
      </c>
      <c r="AKS20" s="7">
        <f t="shared" si="19"/>
        <v>9.01124827</v>
      </c>
      <c r="AKT20" s="7">
        <f t="shared" si="19"/>
        <v>7.907368593</v>
      </c>
      <c r="AKU20" s="7">
        <f t="shared" si="19"/>
        <v>8.795455893</v>
      </c>
      <c r="AKV20" s="7">
        <f t="shared" si="19"/>
        <v>8.93251104</v>
      </c>
      <c r="AKW20" s="7">
        <f t="shared" si="19"/>
        <v>7.566552612</v>
      </c>
      <c r="AKX20" s="7">
        <f t="shared" si="19"/>
        <v>8.4030832</v>
      </c>
      <c r="AKY20" s="7">
        <f t="shared" si="19"/>
        <v>8.517931538</v>
      </c>
      <c r="AKZ20" s="7">
        <f t="shared" si="19"/>
        <v>7.864414684</v>
      </c>
      <c r="ALA20" s="7">
        <f t="shared" si="19"/>
        <v>7.753830886</v>
      </c>
      <c r="ALB20" s="7">
        <f t="shared" si="19"/>
        <v>9.554352507</v>
      </c>
      <c r="ALC20" s="7">
        <f t="shared" si="19"/>
        <v>8.434126051</v>
      </c>
      <c r="ALD20" s="7">
        <f t="shared" si="19"/>
        <v>8.15333494</v>
      </c>
      <c r="ALE20" s="7">
        <f t="shared" si="19"/>
        <v>7.823744253</v>
      </c>
      <c r="ALF20" s="7">
        <f t="shared" si="19"/>
        <v>8.194753278</v>
      </c>
      <c r="ALG20" s="7">
        <f t="shared" si="19"/>
        <v>8.563243561</v>
      </c>
      <c r="ALH20" s="7">
        <f t="shared" si="19"/>
        <v>8.608174634</v>
      </c>
      <c r="ALI20" s="7">
        <f t="shared" si="19"/>
        <v>7.855043296</v>
      </c>
      <c r="ALJ20" s="7">
        <f t="shared" si="19"/>
        <v>7.958912195</v>
      </c>
      <c r="ALK20" s="7">
        <f t="shared" si="19"/>
        <v>8.389594982</v>
      </c>
      <c r="ALL20" s="7">
        <f t="shared" si="19"/>
        <v>7.88668238</v>
      </c>
      <c r="ALM20" s="7">
        <f t="shared" si="19"/>
        <v>7.279019097</v>
      </c>
      <c r="ALN20" s="7">
        <f t="shared" si="19"/>
        <v>8.388639875</v>
      </c>
      <c r="ALO20" s="7">
        <f t="shared" si="19"/>
        <v>8.309032263</v>
      </c>
      <c r="ALP20" s="7">
        <f t="shared" si="19"/>
        <v>9.095321749</v>
      </c>
      <c r="ALQ20" s="7">
        <f t="shared" si="19"/>
        <v>7.403297013</v>
      </c>
      <c r="ALR20" s="7">
        <f t="shared" si="19"/>
        <v>8.686181461</v>
      </c>
      <c r="ALS20" s="7">
        <f t="shared" si="19"/>
        <v>8.223663524</v>
      </c>
      <c r="ALT20" s="7">
        <f t="shared" si="19"/>
        <v>8.031436879</v>
      </c>
    </row>
    <row r="21" ht="15.75" customHeight="1">
      <c r="A21" s="18">
        <v>40991.0</v>
      </c>
      <c r="B21" s="19">
        <v>9.85</v>
      </c>
      <c r="C21" s="21">
        <f t="shared" si="2"/>
        <v>0.02570835671</v>
      </c>
      <c r="D21" s="21"/>
      <c r="E21" s="20" t="s">
        <v>75</v>
      </c>
      <c r="F21" s="21">
        <f>AVERAGEIF(I4:ALT23,"&lt;7.414893246")</f>
        <v>7.232689121</v>
      </c>
      <c r="G21" s="21"/>
      <c r="H21" s="7">
        <f t="shared" si="3"/>
        <v>18</v>
      </c>
      <c r="I21" s="7">
        <f t="shared" ref="I21:ALT21" si="20">I20 * EXP( NORMINV(RAND(),$D$4,$E$4))</f>
        <v>7.759157296</v>
      </c>
      <c r="J21" s="7">
        <f t="shared" si="20"/>
        <v>8.139816563</v>
      </c>
      <c r="K21" s="7">
        <f t="shared" si="20"/>
        <v>8.837850246</v>
      </c>
      <c r="L21" s="7">
        <f t="shared" si="20"/>
        <v>8.771345269</v>
      </c>
      <c r="M21" s="7">
        <f t="shared" si="20"/>
        <v>8.253538375</v>
      </c>
      <c r="N21" s="7">
        <f t="shared" si="20"/>
        <v>6.914314815</v>
      </c>
      <c r="O21" s="7">
        <f t="shared" si="20"/>
        <v>7.962782657</v>
      </c>
      <c r="P21" s="7">
        <f t="shared" si="20"/>
        <v>8.480895931</v>
      </c>
      <c r="Q21" s="7">
        <f t="shared" si="20"/>
        <v>9.473683558</v>
      </c>
      <c r="R21" s="7">
        <f t="shared" si="20"/>
        <v>7.762121762</v>
      </c>
      <c r="S21" s="7">
        <f t="shared" si="20"/>
        <v>8.992149573</v>
      </c>
      <c r="T21" s="7">
        <f t="shared" si="20"/>
        <v>7.874230723</v>
      </c>
      <c r="U21" s="7">
        <f t="shared" si="20"/>
        <v>8.637274528</v>
      </c>
      <c r="V21" s="7">
        <f t="shared" si="20"/>
        <v>8.355997099</v>
      </c>
      <c r="W21" s="7">
        <f t="shared" si="20"/>
        <v>8.734381073</v>
      </c>
      <c r="X21" s="7">
        <f t="shared" si="20"/>
        <v>8.003873409</v>
      </c>
      <c r="Y21" s="7">
        <f t="shared" si="20"/>
        <v>9.158736668</v>
      </c>
      <c r="Z21" s="7">
        <f t="shared" si="20"/>
        <v>7.92594806</v>
      </c>
      <c r="AA21" s="7">
        <f t="shared" si="20"/>
        <v>8.042823267</v>
      </c>
      <c r="AB21" s="7">
        <f t="shared" si="20"/>
        <v>7.320523965</v>
      </c>
      <c r="AC21" s="7">
        <f t="shared" si="20"/>
        <v>8.356641167</v>
      </c>
      <c r="AD21" s="7">
        <f t="shared" si="20"/>
        <v>9.138823133</v>
      </c>
      <c r="AE21" s="7">
        <f t="shared" si="20"/>
        <v>8.917122619</v>
      </c>
      <c r="AF21" s="7">
        <f t="shared" si="20"/>
        <v>9.393438577</v>
      </c>
      <c r="AG21" s="7">
        <f t="shared" si="20"/>
        <v>8.582961113</v>
      </c>
      <c r="AH21" s="7">
        <f t="shared" si="20"/>
        <v>7.602042083</v>
      </c>
      <c r="AI21" s="7">
        <f t="shared" si="20"/>
        <v>9.532058502</v>
      </c>
      <c r="AJ21" s="7">
        <f t="shared" si="20"/>
        <v>9.414178943</v>
      </c>
      <c r="AK21" s="7">
        <f t="shared" si="20"/>
        <v>8.070043511</v>
      </c>
      <c r="AL21" s="7">
        <f t="shared" si="20"/>
        <v>8.33365433</v>
      </c>
      <c r="AM21" s="7">
        <f t="shared" si="20"/>
        <v>8.010238215</v>
      </c>
      <c r="AN21" s="7">
        <f t="shared" si="20"/>
        <v>8.082974396</v>
      </c>
      <c r="AO21" s="7">
        <f t="shared" si="20"/>
        <v>8.561452928</v>
      </c>
      <c r="AP21" s="7">
        <f t="shared" si="20"/>
        <v>8.598542715</v>
      </c>
      <c r="AQ21" s="7">
        <f t="shared" si="20"/>
        <v>7.715592859</v>
      </c>
      <c r="AR21" s="7">
        <f t="shared" si="20"/>
        <v>7.6212756</v>
      </c>
      <c r="AS21" s="7">
        <f t="shared" si="20"/>
        <v>8.872714408</v>
      </c>
      <c r="AT21" s="7">
        <f t="shared" si="20"/>
        <v>9.331569488</v>
      </c>
      <c r="AU21" s="7">
        <f t="shared" si="20"/>
        <v>8.344247789</v>
      </c>
      <c r="AV21" s="7">
        <f t="shared" si="20"/>
        <v>8.098974449</v>
      </c>
      <c r="AW21" s="7">
        <f t="shared" si="20"/>
        <v>8.15883528</v>
      </c>
      <c r="AX21" s="7">
        <f t="shared" si="20"/>
        <v>8.684979979</v>
      </c>
      <c r="AY21" s="7">
        <f t="shared" si="20"/>
        <v>7.452611215</v>
      </c>
      <c r="AZ21" s="7">
        <f t="shared" si="20"/>
        <v>8.282323401</v>
      </c>
      <c r="BA21" s="7">
        <f t="shared" si="20"/>
        <v>8.010654747</v>
      </c>
      <c r="BB21" s="7">
        <f t="shared" si="20"/>
        <v>8.738489495</v>
      </c>
      <c r="BC21" s="7">
        <f t="shared" si="20"/>
        <v>8.223348078</v>
      </c>
      <c r="BD21" s="7">
        <f t="shared" si="20"/>
        <v>8.168746941</v>
      </c>
      <c r="BE21" s="7">
        <f t="shared" si="20"/>
        <v>8.223973441</v>
      </c>
      <c r="BF21" s="7">
        <f t="shared" si="20"/>
        <v>9.286353106</v>
      </c>
      <c r="BG21" s="7">
        <f t="shared" si="20"/>
        <v>9.812313577</v>
      </c>
      <c r="BH21" s="7">
        <f t="shared" si="20"/>
        <v>8.214555356</v>
      </c>
      <c r="BI21" s="7">
        <f t="shared" si="20"/>
        <v>8.512364411</v>
      </c>
      <c r="BJ21" s="7">
        <f t="shared" si="20"/>
        <v>7.660451675</v>
      </c>
      <c r="BK21" s="7">
        <f t="shared" si="20"/>
        <v>8.272480877</v>
      </c>
      <c r="BL21" s="7">
        <f t="shared" si="20"/>
        <v>8.610098558</v>
      </c>
      <c r="BM21" s="7">
        <f t="shared" si="20"/>
        <v>8.93493164</v>
      </c>
      <c r="BN21" s="7">
        <f t="shared" si="20"/>
        <v>7.952320472</v>
      </c>
      <c r="BO21" s="7">
        <f t="shared" si="20"/>
        <v>8.63822183</v>
      </c>
      <c r="BP21" s="7">
        <f t="shared" si="20"/>
        <v>9.000969489</v>
      </c>
      <c r="BQ21" s="7">
        <f t="shared" si="20"/>
        <v>7.453399783</v>
      </c>
      <c r="BR21" s="7">
        <f t="shared" si="20"/>
        <v>8.41536944</v>
      </c>
      <c r="BS21" s="7">
        <f t="shared" si="20"/>
        <v>8.316408456</v>
      </c>
      <c r="BT21" s="7">
        <f t="shared" si="20"/>
        <v>9.089727954</v>
      </c>
      <c r="BU21" s="7">
        <f t="shared" si="20"/>
        <v>8.061075355</v>
      </c>
      <c r="BV21" s="7">
        <f t="shared" si="20"/>
        <v>7.762858519</v>
      </c>
      <c r="BW21" s="7">
        <f t="shared" si="20"/>
        <v>7.130624445</v>
      </c>
      <c r="BX21" s="7">
        <f t="shared" si="20"/>
        <v>8.597164563</v>
      </c>
      <c r="BY21" s="7">
        <f t="shared" si="20"/>
        <v>9.385577832</v>
      </c>
      <c r="BZ21" s="7">
        <f t="shared" si="20"/>
        <v>8.404513095</v>
      </c>
      <c r="CA21" s="7">
        <f t="shared" si="20"/>
        <v>7.236103133</v>
      </c>
      <c r="CB21" s="7">
        <f t="shared" si="20"/>
        <v>8.531392838</v>
      </c>
      <c r="CC21" s="7">
        <f t="shared" si="20"/>
        <v>8.259422927</v>
      </c>
      <c r="CD21" s="7">
        <f t="shared" si="20"/>
        <v>8.668138226</v>
      </c>
      <c r="CE21" s="7">
        <f t="shared" si="20"/>
        <v>8.543388647</v>
      </c>
      <c r="CF21" s="7">
        <f t="shared" si="20"/>
        <v>7.807874298</v>
      </c>
      <c r="CG21" s="7">
        <f t="shared" si="20"/>
        <v>8.154312881</v>
      </c>
      <c r="CH21" s="7">
        <f t="shared" si="20"/>
        <v>8.490874202</v>
      </c>
      <c r="CI21" s="7">
        <f t="shared" si="20"/>
        <v>8.875864074</v>
      </c>
      <c r="CJ21" s="7">
        <f t="shared" si="20"/>
        <v>7.251589928</v>
      </c>
      <c r="CK21" s="7">
        <f t="shared" si="20"/>
        <v>9.109351473</v>
      </c>
      <c r="CL21" s="7">
        <f t="shared" si="20"/>
        <v>8.393585501</v>
      </c>
      <c r="CM21" s="7">
        <f t="shared" si="20"/>
        <v>7.197726288</v>
      </c>
      <c r="CN21" s="7">
        <f t="shared" si="20"/>
        <v>7.329820094</v>
      </c>
      <c r="CO21" s="7">
        <f t="shared" si="20"/>
        <v>8.772814915</v>
      </c>
      <c r="CP21" s="7">
        <f t="shared" si="20"/>
        <v>8.42022713</v>
      </c>
      <c r="CQ21" s="7">
        <f t="shared" si="20"/>
        <v>8.630650573</v>
      </c>
      <c r="CR21" s="7">
        <f t="shared" si="20"/>
        <v>8.638221273</v>
      </c>
      <c r="CS21" s="7">
        <f t="shared" si="20"/>
        <v>7.131598509</v>
      </c>
      <c r="CT21" s="7">
        <f t="shared" si="20"/>
        <v>9.151604179</v>
      </c>
      <c r="CU21" s="7">
        <f t="shared" si="20"/>
        <v>7.884545024</v>
      </c>
      <c r="CV21" s="7">
        <f t="shared" si="20"/>
        <v>9.421120243</v>
      </c>
      <c r="CW21" s="7">
        <f t="shared" si="20"/>
        <v>8.170558445</v>
      </c>
      <c r="CX21" s="7">
        <f t="shared" si="20"/>
        <v>9.620241903</v>
      </c>
      <c r="CY21" s="7">
        <f t="shared" si="20"/>
        <v>7.876165668</v>
      </c>
      <c r="CZ21" s="7">
        <f t="shared" si="20"/>
        <v>9.331470639</v>
      </c>
      <c r="DA21" s="7">
        <f t="shared" si="20"/>
        <v>7.966292702</v>
      </c>
      <c r="DB21" s="7">
        <f t="shared" si="20"/>
        <v>8.332989029</v>
      </c>
      <c r="DC21" s="7">
        <f t="shared" si="20"/>
        <v>8.315255713</v>
      </c>
      <c r="DD21" s="7">
        <f t="shared" si="20"/>
        <v>7.761491378</v>
      </c>
      <c r="DE21" s="7">
        <f t="shared" si="20"/>
        <v>8.999548428</v>
      </c>
      <c r="DF21" s="7">
        <f t="shared" si="20"/>
        <v>7.695286853</v>
      </c>
      <c r="DG21" s="7">
        <f t="shared" si="20"/>
        <v>7.617344592</v>
      </c>
      <c r="DH21" s="7">
        <f t="shared" si="20"/>
        <v>7.703443524</v>
      </c>
      <c r="DI21" s="7">
        <f t="shared" si="20"/>
        <v>8.71305913</v>
      </c>
      <c r="DJ21" s="7">
        <f t="shared" si="20"/>
        <v>9.324826943</v>
      </c>
      <c r="DK21" s="7">
        <f t="shared" si="20"/>
        <v>9.222105885</v>
      </c>
      <c r="DL21" s="7">
        <f t="shared" si="20"/>
        <v>7.776220205</v>
      </c>
      <c r="DM21" s="7">
        <f t="shared" si="20"/>
        <v>8.342336448</v>
      </c>
      <c r="DN21" s="7">
        <f t="shared" si="20"/>
        <v>9.195799588</v>
      </c>
      <c r="DO21" s="7">
        <f t="shared" si="20"/>
        <v>7.218914692</v>
      </c>
      <c r="DP21" s="7">
        <f t="shared" si="20"/>
        <v>8.092287979</v>
      </c>
      <c r="DQ21" s="7">
        <f t="shared" si="20"/>
        <v>7.950975265</v>
      </c>
      <c r="DR21" s="7">
        <f t="shared" si="20"/>
        <v>8.107542894</v>
      </c>
      <c r="DS21" s="7">
        <f t="shared" si="20"/>
        <v>7.728887786</v>
      </c>
      <c r="DT21" s="7">
        <f t="shared" si="20"/>
        <v>8.419091086</v>
      </c>
      <c r="DU21" s="7">
        <f t="shared" si="20"/>
        <v>7.677923045</v>
      </c>
      <c r="DV21" s="7">
        <f t="shared" si="20"/>
        <v>8.843890857</v>
      </c>
      <c r="DW21" s="7">
        <f t="shared" si="20"/>
        <v>8.112005009</v>
      </c>
      <c r="DX21" s="7">
        <f t="shared" si="20"/>
        <v>8.153751241</v>
      </c>
      <c r="DY21" s="7">
        <f t="shared" si="20"/>
        <v>8.749489882</v>
      </c>
      <c r="DZ21" s="7">
        <f t="shared" si="20"/>
        <v>8.923465233</v>
      </c>
      <c r="EA21" s="7">
        <f t="shared" si="20"/>
        <v>9.064842646</v>
      </c>
      <c r="EB21" s="7">
        <f t="shared" si="20"/>
        <v>7.603734363</v>
      </c>
      <c r="EC21" s="7">
        <f t="shared" si="20"/>
        <v>7.364020612</v>
      </c>
      <c r="ED21" s="7">
        <f t="shared" si="20"/>
        <v>8.606729989</v>
      </c>
      <c r="EE21" s="7">
        <f t="shared" si="20"/>
        <v>8.019793158</v>
      </c>
      <c r="EF21" s="7">
        <f t="shared" si="20"/>
        <v>8.273944486</v>
      </c>
      <c r="EG21" s="7">
        <f t="shared" si="20"/>
        <v>8.680012002</v>
      </c>
      <c r="EH21" s="7">
        <f t="shared" si="20"/>
        <v>7.888708296</v>
      </c>
      <c r="EI21" s="7">
        <f t="shared" si="20"/>
        <v>7.961539413</v>
      </c>
      <c r="EJ21" s="7">
        <f t="shared" si="20"/>
        <v>8.142895338</v>
      </c>
      <c r="EK21" s="7">
        <f t="shared" si="20"/>
        <v>8.828654253</v>
      </c>
      <c r="EL21" s="7">
        <f t="shared" si="20"/>
        <v>7.49988562</v>
      </c>
      <c r="EM21" s="7">
        <f t="shared" si="20"/>
        <v>8.01793669</v>
      </c>
      <c r="EN21" s="7">
        <f t="shared" si="20"/>
        <v>8.547284193</v>
      </c>
      <c r="EO21" s="7">
        <f t="shared" si="20"/>
        <v>8.226782462</v>
      </c>
      <c r="EP21" s="7">
        <f t="shared" si="20"/>
        <v>9.30312665</v>
      </c>
      <c r="EQ21" s="7">
        <f t="shared" si="20"/>
        <v>8.205522368</v>
      </c>
      <c r="ER21" s="7">
        <f t="shared" si="20"/>
        <v>8.5782922</v>
      </c>
      <c r="ES21" s="7">
        <f t="shared" si="20"/>
        <v>8.060003051</v>
      </c>
      <c r="ET21" s="7">
        <f t="shared" si="20"/>
        <v>8.370007409</v>
      </c>
      <c r="EU21" s="7">
        <f t="shared" si="20"/>
        <v>7.956971323</v>
      </c>
      <c r="EV21" s="7">
        <f t="shared" si="20"/>
        <v>8.181298768</v>
      </c>
      <c r="EW21" s="7">
        <f t="shared" si="20"/>
        <v>7.842960709</v>
      </c>
      <c r="EX21" s="7">
        <f t="shared" si="20"/>
        <v>9.153379532</v>
      </c>
      <c r="EY21" s="7">
        <f t="shared" si="20"/>
        <v>8.100494202</v>
      </c>
      <c r="EZ21" s="7">
        <f t="shared" si="20"/>
        <v>7.830885687</v>
      </c>
      <c r="FA21" s="7">
        <f t="shared" si="20"/>
        <v>7.878341288</v>
      </c>
      <c r="FB21" s="7">
        <f t="shared" si="20"/>
        <v>7.813643033</v>
      </c>
      <c r="FC21" s="7">
        <f t="shared" si="20"/>
        <v>9.67499196</v>
      </c>
      <c r="FD21" s="7">
        <f t="shared" si="20"/>
        <v>8.94675308</v>
      </c>
      <c r="FE21" s="7">
        <f t="shared" si="20"/>
        <v>7.12613041</v>
      </c>
      <c r="FF21" s="7">
        <f t="shared" si="20"/>
        <v>8.421990355</v>
      </c>
      <c r="FG21" s="7">
        <f t="shared" si="20"/>
        <v>9.117717325</v>
      </c>
      <c r="FH21" s="7">
        <f t="shared" si="20"/>
        <v>8.060060157</v>
      </c>
      <c r="FI21" s="7">
        <f t="shared" si="20"/>
        <v>8.131157425</v>
      </c>
      <c r="FJ21" s="7">
        <f t="shared" si="20"/>
        <v>8.561401609</v>
      </c>
      <c r="FK21" s="7">
        <f t="shared" si="20"/>
        <v>7.571357634</v>
      </c>
      <c r="FL21" s="7">
        <f t="shared" si="20"/>
        <v>8.416188948</v>
      </c>
      <c r="FM21" s="7">
        <f t="shared" si="20"/>
        <v>7.772932644</v>
      </c>
      <c r="FN21" s="7">
        <f t="shared" si="20"/>
        <v>9.086769061</v>
      </c>
      <c r="FO21" s="7">
        <f t="shared" si="20"/>
        <v>7.648053016</v>
      </c>
      <c r="FP21" s="7">
        <f t="shared" si="20"/>
        <v>8.55647834</v>
      </c>
      <c r="FQ21" s="7">
        <f t="shared" si="20"/>
        <v>8.359294599</v>
      </c>
      <c r="FR21" s="7">
        <f t="shared" si="20"/>
        <v>8.199910716</v>
      </c>
      <c r="FS21" s="7">
        <f t="shared" si="20"/>
        <v>8.413289294</v>
      </c>
      <c r="FT21" s="7">
        <f t="shared" si="20"/>
        <v>8.962544419</v>
      </c>
      <c r="FU21" s="7">
        <f t="shared" si="20"/>
        <v>7.99768123</v>
      </c>
      <c r="FV21" s="7">
        <f t="shared" si="20"/>
        <v>8.251606944</v>
      </c>
      <c r="FW21" s="7">
        <f t="shared" si="20"/>
        <v>7.72892003</v>
      </c>
      <c r="FX21" s="7">
        <f t="shared" si="20"/>
        <v>6.878393522</v>
      </c>
      <c r="FY21" s="7">
        <f t="shared" si="20"/>
        <v>7.78387921</v>
      </c>
      <c r="FZ21" s="7">
        <f t="shared" si="20"/>
        <v>8.657581794</v>
      </c>
      <c r="GA21" s="7">
        <f t="shared" si="20"/>
        <v>7.19897067</v>
      </c>
      <c r="GB21" s="7">
        <f t="shared" si="20"/>
        <v>8.568500361</v>
      </c>
      <c r="GC21" s="7">
        <f t="shared" si="20"/>
        <v>7.530729039</v>
      </c>
      <c r="GD21" s="7">
        <f t="shared" si="20"/>
        <v>8.025329789</v>
      </c>
      <c r="GE21" s="7">
        <f t="shared" si="20"/>
        <v>8.484352119</v>
      </c>
      <c r="GF21" s="7">
        <f t="shared" si="20"/>
        <v>7.53767741</v>
      </c>
      <c r="GG21" s="7">
        <f t="shared" si="20"/>
        <v>9.167064344</v>
      </c>
      <c r="GH21" s="7">
        <f t="shared" si="20"/>
        <v>7.842729946</v>
      </c>
      <c r="GI21" s="7">
        <f t="shared" si="20"/>
        <v>7.917290651</v>
      </c>
      <c r="GJ21" s="7">
        <f t="shared" si="20"/>
        <v>8.22520183</v>
      </c>
      <c r="GK21" s="7">
        <f t="shared" si="20"/>
        <v>9.01532847</v>
      </c>
      <c r="GL21" s="7">
        <f t="shared" si="20"/>
        <v>8.330245785</v>
      </c>
      <c r="GM21" s="7">
        <f t="shared" si="20"/>
        <v>9.272139487</v>
      </c>
      <c r="GN21" s="7">
        <f t="shared" si="20"/>
        <v>7.713871014</v>
      </c>
      <c r="GO21" s="7">
        <f t="shared" si="20"/>
        <v>7.777139918</v>
      </c>
      <c r="GP21" s="7">
        <f t="shared" si="20"/>
        <v>8.265344753</v>
      </c>
      <c r="GQ21" s="7">
        <f t="shared" si="20"/>
        <v>7.600667923</v>
      </c>
      <c r="GR21" s="7">
        <f t="shared" si="20"/>
        <v>7.906530926</v>
      </c>
      <c r="GS21" s="7">
        <f t="shared" si="20"/>
        <v>8.23112887</v>
      </c>
      <c r="GT21" s="7">
        <f t="shared" si="20"/>
        <v>7.297027722</v>
      </c>
      <c r="GU21" s="7">
        <f t="shared" si="20"/>
        <v>8.00821166</v>
      </c>
      <c r="GV21" s="7">
        <f t="shared" si="20"/>
        <v>9.315600572</v>
      </c>
      <c r="GW21" s="7">
        <f t="shared" si="20"/>
        <v>8.81290953</v>
      </c>
      <c r="GX21" s="7">
        <f t="shared" si="20"/>
        <v>8.650595706</v>
      </c>
      <c r="GY21" s="7">
        <f t="shared" si="20"/>
        <v>8.184690559</v>
      </c>
      <c r="GZ21" s="7">
        <f t="shared" si="20"/>
        <v>8.055559991</v>
      </c>
      <c r="HA21" s="7">
        <f t="shared" si="20"/>
        <v>7.459885286</v>
      </c>
      <c r="HB21" s="7">
        <f t="shared" si="20"/>
        <v>7.656476217</v>
      </c>
      <c r="HC21" s="7">
        <f t="shared" si="20"/>
        <v>9.456795163</v>
      </c>
      <c r="HD21" s="7">
        <f t="shared" si="20"/>
        <v>8.385100526</v>
      </c>
      <c r="HE21" s="7">
        <f t="shared" si="20"/>
        <v>8.662279916</v>
      </c>
      <c r="HF21" s="7">
        <f t="shared" si="20"/>
        <v>8.819074003</v>
      </c>
      <c r="HG21" s="7">
        <f t="shared" si="20"/>
        <v>8.088319555</v>
      </c>
      <c r="HH21" s="7">
        <f t="shared" si="20"/>
        <v>8.867322625</v>
      </c>
      <c r="HI21" s="7">
        <f t="shared" si="20"/>
        <v>8.197908965</v>
      </c>
      <c r="HJ21" s="7">
        <f t="shared" si="20"/>
        <v>8.694936903</v>
      </c>
      <c r="HK21" s="7">
        <f t="shared" si="20"/>
        <v>8.219678002</v>
      </c>
      <c r="HL21" s="7">
        <f t="shared" si="20"/>
        <v>9.197661334</v>
      </c>
      <c r="HM21" s="7">
        <f t="shared" si="20"/>
        <v>7.700409643</v>
      </c>
      <c r="HN21" s="7">
        <f t="shared" si="20"/>
        <v>8.230590503</v>
      </c>
      <c r="HO21" s="7">
        <f t="shared" si="20"/>
        <v>8.865240825</v>
      </c>
      <c r="HP21" s="7">
        <f t="shared" si="20"/>
        <v>7.790988025</v>
      </c>
      <c r="HQ21" s="7">
        <f t="shared" si="20"/>
        <v>7.958340668</v>
      </c>
      <c r="HR21" s="7">
        <f t="shared" si="20"/>
        <v>8.237742868</v>
      </c>
      <c r="HS21" s="7">
        <f t="shared" si="20"/>
        <v>7.901074317</v>
      </c>
      <c r="HT21" s="7">
        <f t="shared" si="20"/>
        <v>8.014552971</v>
      </c>
      <c r="HU21" s="7">
        <f t="shared" si="20"/>
        <v>7.620844515</v>
      </c>
      <c r="HV21" s="7">
        <f t="shared" si="20"/>
        <v>8.26403606</v>
      </c>
      <c r="HW21" s="7">
        <f t="shared" si="20"/>
        <v>7.686579609</v>
      </c>
      <c r="HX21" s="7">
        <f t="shared" si="20"/>
        <v>7.984756523</v>
      </c>
      <c r="HY21" s="7">
        <f t="shared" si="20"/>
        <v>8.486072917</v>
      </c>
      <c r="HZ21" s="7">
        <f t="shared" si="20"/>
        <v>7.758719422</v>
      </c>
      <c r="IA21" s="7">
        <f t="shared" si="20"/>
        <v>7.868966952</v>
      </c>
      <c r="IB21" s="7">
        <f t="shared" si="20"/>
        <v>8.360641941</v>
      </c>
      <c r="IC21" s="7">
        <f t="shared" si="20"/>
        <v>9.126429704</v>
      </c>
      <c r="ID21" s="7">
        <f t="shared" si="20"/>
        <v>8.215499497</v>
      </c>
      <c r="IE21" s="7">
        <f t="shared" si="20"/>
        <v>8.220880286</v>
      </c>
      <c r="IF21" s="7">
        <f t="shared" si="20"/>
        <v>8.444291969</v>
      </c>
      <c r="IG21" s="7">
        <f t="shared" si="20"/>
        <v>9.01509922</v>
      </c>
      <c r="IH21" s="7">
        <f t="shared" si="20"/>
        <v>9.116120868</v>
      </c>
      <c r="II21" s="7">
        <f t="shared" si="20"/>
        <v>8.399156082</v>
      </c>
      <c r="IJ21" s="7">
        <f t="shared" si="20"/>
        <v>8.041527313</v>
      </c>
      <c r="IK21" s="7">
        <f t="shared" si="20"/>
        <v>7.665496718</v>
      </c>
      <c r="IL21" s="7">
        <f t="shared" si="20"/>
        <v>7.918870388</v>
      </c>
      <c r="IM21" s="7">
        <f t="shared" si="20"/>
        <v>8.45067871</v>
      </c>
      <c r="IN21" s="7">
        <f t="shared" si="20"/>
        <v>9.148703226</v>
      </c>
      <c r="IO21" s="7">
        <f t="shared" si="20"/>
        <v>8.274136428</v>
      </c>
      <c r="IP21" s="7">
        <f t="shared" si="20"/>
        <v>8.301939872</v>
      </c>
      <c r="IQ21" s="7">
        <f t="shared" si="20"/>
        <v>8.299948502</v>
      </c>
      <c r="IR21" s="7">
        <f t="shared" si="20"/>
        <v>8.529497032</v>
      </c>
      <c r="IS21" s="7">
        <f t="shared" si="20"/>
        <v>9.153777462</v>
      </c>
      <c r="IT21" s="7">
        <f t="shared" si="20"/>
        <v>7.778035452</v>
      </c>
      <c r="IU21" s="7">
        <f t="shared" si="20"/>
        <v>8.461693272</v>
      </c>
      <c r="IV21" s="7">
        <f t="shared" si="20"/>
        <v>8.92531222</v>
      </c>
      <c r="IW21" s="7">
        <f t="shared" si="20"/>
        <v>8.747880903</v>
      </c>
      <c r="IX21" s="7">
        <f t="shared" si="20"/>
        <v>8.576745169</v>
      </c>
      <c r="IY21" s="7">
        <f t="shared" si="20"/>
        <v>8.560656186</v>
      </c>
      <c r="IZ21" s="7">
        <f t="shared" si="20"/>
        <v>7.892900043</v>
      </c>
      <c r="JA21" s="7">
        <f t="shared" si="20"/>
        <v>7.283290894</v>
      </c>
      <c r="JB21" s="7">
        <f t="shared" si="20"/>
        <v>7.344383151</v>
      </c>
      <c r="JC21" s="7">
        <f t="shared" si="20"/>
        <v>8.769788495</v>
      </c>
      <c r="JD21" s="7">
        <f t="shared" si="20"/>
        <v>8.922978371</v>
      </c>
      <c r="JE21" s="7">
        <f t="shared" si="20"/>
        <v>8.157318765</v>
      </c>
      <c r="JF21" s="7">
        <f t="shared" si="20"/>
        <v>7.758786733</v>
      </c>
      <c r="JG21" s="7">
        <f t="shared" si="20"/>
        <v>8.492558731</v>
      </c>
      <c r="JH21" s="7">
        <f t="shared" si="20"/>
        <v>8.371960682</v>
      </c>
      <c r="JI21" s="7">
        <f t="shared" si="20"/>
        <v>7.835396677</v>
      </c>
      <c r="JJ21" s="7">
        <f t="shared" si="20"/>
        <v>9.663744429</v>
      </c>
      <c r="JK21" s="7">
        <f t="shared" si="20"/>
        <v>8.404549064</v>
      </c>
      <c r="JL21" s="7">
        <f t="shared" si="20"/>
        <v>8.517171625</v>
      </c>
      <c r="JM21" s="7">
        <f t="shared" si="20"/>
        <v>8.868758194</v>
      </c>
      <c r="JN21" s="7">
        <f t="shared" si="20"/>
        <v>7.797646144</v>
      </c>
      <c r="JO21" s="7">
        <f t="shared" si="20"/>
        <v>8.613464501</v>
      </c>
      <c r="JP21" s="7">
        <f t="shared" si="20"/>
        <v>8.058966664</v>
      </c>
      <c r="JQ21" s="7">
        <f t="shared" si="20"/>
        <v>8.502288598</v>
      </c>
      <c r="JR21" s="7">
        <f t="shared" si="20"/>
        <v>8.279400066</v>
      </c>
      <c r="JS21" s="7">
        <f t="shared" si="20"/>
        <v>8.360369361</v>
      </c>
      <c r="JT21" s="7">
        <f t="shared" si="20"/>
        <v>7.824709173</v>
      </c>
      <c r="JU21" s="7">
        <f t="shared" si="20"/>
        <v>7.013361089</v>
      </c>
      <c r="JV21" s="7">
        <f t="shared" si="20"/>
        <v>8.529037605</v>
      </c>
      <c r="JW21" s="7">
        <f t="shared" si="20"/>
        <v>8.569644291</v>
      </c>
      <c r="JX21" s="7">
        <f t="shared" si="20"/>
        <v>7.998661759</v>
      </c>
      <c r="JY21" s="7">
        <f t="shared" si="20"/>
        <v>7.968200149</v>
      </c>
      <c r="JZ21" s="7">
        <f t="shared" si="20"/>
        <v>7.665462111</v>
      </c>
      <c r="KA21" s="7">
        <f t="shared" si="20"/>
        <v>7.775819007</v>
      </c>
      <c r="KB21" s="7">
        <f t="shared" si="20"/>
        <v>9.531264069</v>
      </c>
      <c r="KC21" s="7">
        <f t="shared" si="20"/>
        <v>9.105241433</v>
      </c>
      <c r="KD21" s="7">
        <f t="shared" si="20"/>
        <v>8.591295498</v>
      </c>
      <c r="KE21" s="7">
        <f t="shared" si="20"/>
        <v>7.249798421</v>
      </c>
      <c r="KF21" s="7">
        <f t="shared" si="20"/>
        <v>8.455307215</v>
      </c>
      <c r="KG21" s="7">
        <f t="shared" si="20"/>
        <v>9.205090615</v>
      </c>
      <c r="KH21" s="7">
        <f t="shared" si="20"/>
        <v>8.896068786</v>
      </c>
      <c r="KI21" s="7">
        <f t="shared" si="20"/>
        <v>9.109186797</v>
      </c>
      <c r="KJ21" s="7">
        <f t="shared" si="20"/>
        <v>8.273753491</v>
      </c>
      <c r="KK21" s="7">
        <f t="shared" si="20"/>
        <v>7.42342443</v>
      </c>
      <c r="KL21" s="7">
        <f t="shared" si="20"/>
        <v>7.243872549</v>
      </c>
      <c r="KM21" s="7">
        <f t="shared" si="20"/>
        <v>8.969362945</v>
      </c>
      <c r="KN21" s="7">
        <f t="shared" si="20"/>
        <v>9.248408933</v>
      </c>
      <c r="KO21" s="7">
        <f t="shared" si="20"/>
        <v>8.051385422</v>
      </c>
      <c r="KP21" s="7">
        <f t="shared" si="20"/>
        <v>8.436419032</v>
      </c>
      <c r="KQ21" s="7">
        <f t="shared" si="20"/>
        <v>8.345347402</v>
      </c>
      <c r="KR21" s="7">
        <f t="shared" si="20"/>
        <v>7.481401553</v>
      </c>
      <c r="KS21" s="7">
        <f t="shared" si="20"/>
        <v>8.493974647</v>
      </c>
      <c r="KT21" s="7">
        <f t="shared" si="20"/>
        <v>7.868247112</v>
      </c>
      <c r="KU21" s="7">
        <f t="shared" si="20"/>
        <v>7.744788593</v>
      </c>
      <c r="KV21" s="7">
        <f t="shared" si="20"/>
        <v>8.092954388</v>
      </c>
      <c r="KW21" s="7">
        <f t="shared" si="20"/>
        <v>9.332265185</v>
      </c>
      <c r="KX21" s="7">
        <f t="shared" si="20"/>
        <v>7.754996391</v>
      </c>
      <c r="KY21" s="7">
        <f t="shared" si="20"/>
        <v>8.343319908</v>
      </c>
      <c r="KZ21" s="7">
        <f t="shared" si="20"/>
        <v>8.659770545</v>
      </c>
      <c r="LA21" s="7">
        <f t="shared" si="20"/>
        <v>8.046966623</v>
      </c>
      <c r="LB21" s="7">
        <f t="shared" si="20"/>
        <v>8.1398598</v>
      </c>
      <c r="LC21" s="7">
        <f t="shared" si="20"/>
        <v>8.086103411</v>
      </c>
      <c r="LD21" s="7">
        <f t="shared" si="20"/>
        <v>8.048594233</v>
      </c>
      <c r="LE21" s="7">
        <f t="shared" si="20"/>
        <v>7.565183483</v>
      </c>
      <c r="LF21" s="7">
        <f t="shared" si="20"/>
        <v>7.217522899</v>
      </c>
      <c r="LG21" s="7">
        <f t="shared" si="20"/>
        <v>8.345878073</v>
      </c>
      <c r="LH21" s="7">
        <f t="shared" si="20"/>
        <v>8.272513348</v>
      </c>
      <c r="LI21" s="7">
        <f t="shared" si="20"/>
        <v>8.656529574</v>
      </c>
      <c r="LJ21" s="7">
        <f t="shared" si="20"/>
        <v>8.974831848</v>
      </c>
      <c r="LK21" s="7">
        <f t="shared" si="20"/>
        <v>7.932826488</v>
      </c>
      <c r="LL21" s="7">
        <f t="shared" si="20"/>
        <v>8.713895326</v>
      </c>
      <c r="LM21" s="7">
        <f t="shared" si="20"/>
        <v>9.008395343</v>
      </c>
      <c r="LN21" s="7">
        <f t="shared" si="20"/>
        <v>7.033385473</v>
      </c>
      <c r="LO21" s="7">
        <f t="shared" si="20"/>
        <v>7.775637356</v>
      </c>
      <c r="LP21" s="7">
        <f t="shared" si="20"/>
        <v>8.22576921</v>
      </c>
      <c r="LQ21" s="7">
        <f t="shared" si="20"/>
        <v>7.856875349</v>
      </c>
      <c r="LR21" s="7">
        <f t="shared" si="20"/>
        <v>9.082449991</v>
      </c>
      <c r="LS21" s="7">
        <f t="shared" si="20"/>
        <v>8.015957652</v>
      </c>
      <c r="LT21" s="7">
        <f t="shared" si="20"/>
        <v>7.054233777</v>
      </c>
      <c r="LU21" s="7">
        <f t="shared" si="20"/>
        <v>8.399107436</v>
      </c>
      <c r="LV21" s="7">
        <f t="shared" si="20"/>
        <v>7.492129633</v>
      </c>
      <c r="LW21" s="7">
        <f t="shared" si="20"/>
        <v>8.988808517</v>
      </c>
      <c r="LX21" s="7">
        <f t="shared" si="20"/>
        <v>8.064882376</v>
      </c>
      <c r="LY21" s="7">
        <f t="shared" si="20"/>
        <v>8.25445689</v>
      </c>
      <c r="LZ21" s="7">
        <f t="shared" si="20"/>
        <v>8.523885541</v>
      </c>
      <c r="MA21" s="7">
        <f t="shared" si="20"/>
        <v>8.631111482</v>
      </c>
      <c r="MB21" s="7">
        <f t="shared" si="20"/>
        <v>9.051065284</v>
      </c>
      <c r="MC21" s="7">
        <f t="shared" si="20"/>
        <v>8.417707813</v>
      </c>
      <c r="MD21" s="7">
        <f t="shared" si="20"/>
        <v>8.055390815</v>
      </c>
      <c r="ME21" s="7">
        <f t="shared" si="20"/>
        <v>7.875446047</v>
      </c>
      <c r="MF21" s="7">
        <f t="shared" si="20"/>
        <v>9.088181664</v>
      </c>
      <c r="MG21" s="7">
        <f t="shared" si="20"/>
        <v>7.52046477</v>
      </c>
      <c r="MH21" s="7">
        <f t="shared" si="20"/>
        <v>7.670217143</v>
      </c>
      <c r="MI21" s="7">
        <f t="shared" si="20"/>
        <v>8.721525191</v>
      </c>
      <c r="MJ21" s="7">
        <f t="shared" si="20"/>
        <v>8.95808386</v>
      </c>
      <c r="MK21" s="7">
        <f t="shared" si="20"/>
        <v>7.207529997</v>
      </c>
      <c r="ML21" s="7">
        <f t="shared" si="20"/>
        <v>8.491958161</v>
      </c>
      <c r="MM21" s="7">
        <f t="shared" si="20"/>
        <v>8.037657434</v>
      </c>
      <c r="MN21" s="7">
        <f t="shared" si="20"/>
        <v>7.971407964</v>
      </c>
      <c r="MO21" s="7">
        <f t="shared" si="20"/>
        <v>8.024147111</v>
      </c>
      <c r="MP21" s="7">
        <f t="shared" si="20"/>
        <v>8.33232697</v>
      </c>
      <c r="MQ21" s="7">
        <f t="shared" si="20"/>
        <v>7.560245188</v>
      </c>
      <c r="MR21" s="7">
        <f t="shared" si="20"/>
        <v>7.662188102</v>
      </c>
      <c r="MS21" s="7">
        <f t="shared" si="20"/>
        <v>8.605001622</v>
      </c>
      <c r="MT21" s="7">
        <f t="shared" si="20"/>
        <v>8.169910047</v>
      </c>
      <c r="MU21" s="7">
        <f t="shared" si="20"/>
        <v>9.456571358</v>
      </c>
      <c r="MV21" s="7">
        <f t="shared" si="20"/>
        <v>8.732396823</v>
      </c>
      <c r="MW21" s="7">
        <f t="shared" si="20"/>
        <v>7.916267727</v>
      </c>
      <c r="MX21" s="7">
        <f t="shared" si="20"/>
        <v>8.486131537</v>
      </c>
      <c r="MY21" s="7">
        <f t="shared" si="20"/>
        <v>8.057164694</v>
      </c>
      <c r="MZ21" s="7">
        <f t="shared" si="20"/>
        <v>7.883538051</v>
      </c>
      <c r="NA21" s="7">
        <f t="shared" si="20"/>
        <v>8.207182308</v>
      </c>
      <c r="NB21" s="7">
        <f t="shared" si="20"/>
        <v>8.257764039</v>
      </c>
      <c r="NC21" s="7">
        <f t="shared" si="20"/>
        <v>8.811367985</v>
      </c>
      <c r="ND21" s="7">
        <f t="shared" si="20"/>
        <v>7.191081257</v>
      </c>
      <c r="NE21" s="7">
        <f t="shared" si="20"/>
        <v>8.760589881</v>
      </c>
      <c r="NF21" s="7">
        <f t="shared" si="20"/>
        <v>8.491415587</v>
      </c>
      <c r="NG21" s="7">
        <f t="shared" si="20"/>
        <v>7.778716497</v>
      </c>
      <c r="NH21" s="7">
        <f t="shared" si="20"/>
        <v>8.45411779</v>
      </c>
      <c r="NI21" s="7">
        <f t="shared" si="20"/>
        <v>8.495339301</v>
      </c>
      <c r="NJ21" s="7">
        <f t="shared" si="20"/>
        <v>8.607837048</v>
      </c>
      <c r="NK21" s="7">
        <f t="shared" si="20"/>
        <v>8.786139689</v>
      </c>
      <c r="NL21" s="7">
        <f t="shared" si="20"/>
        <v>8.13992121</v>
      </c>
      <c r="NM21" s="7">
        <f t="shared" si="20"/>
        <v>8.937328655</v>
      </c>
      <c r="NN21" s="7">
        <f t="shared" si="20"/>
        <v>7.524230806</v>
      </c>
      <c r="NO21" s="7">
        <f t="shared" si="20"/>
        <v>8.410566161</v>
      </c>
      <c r="NP21" s="7">
        <f t="shared" si="20"/>
        <v>7.771319625</v>
      </c>
      <c r="NQ21" s="7">
        <f t="shared" si="20"/>
        <v>8.388037103</v>
      </c>
      <c r="NR21" s="7">
        <f t="shared" si="20"/>
        <v>7.71345102</v>
      </c>
      <c r="NS21" s="7">
        <f t="shared" si="20"/>
        <v>8.68020281</v>
      </c>
      <c r="NT21" s="7">
        <f t="shared" si="20"/>
        <v>7.773570734</v>
      </c>
      <c r="NU21" s="7">
        <f t="shared" si="20"/>
        <v>8.935236381</v>
      </c>
      <c r="NV21" s="7">
        <f t="shared" si="20"/>
        <v>8.589209784</v>
      </c>
      <c r="NW21" s="7">
        <f t="shared" si="20"/>
        <v>8.212085863</v>
      </c>
      <c r="NX21" s="7">
        <f t="shared" si="20"/>
        <v>8.827043586</v>
      </c>
      <c r="NY21" s="7">
        <f t="shared" si="20"/>
        <v>8.149012082</v>
      </c>
      <c r="NZ21" s="7">
        <f t="shared" si="20"/>
        <v>7.880159831</v>
      </c>
      <c r="OA21" s="7">
        <f t="shared" si="20"/>
        <v>8.094986377</v>
      </c>
      <c r="OB21" s="7">
        <f t="shared" si="20"/>
        <v>9.321507053</v>
      </c>
      <c r="OC21" s="7">
        <f t="shared" si="20"/>
        <v>7.743060448</v>
      </c>
      <c r="OD21" s="7">
        <f t="shared" si="20"/>
        <v>9.083097021</v>
      </c>
      <c r="OE21" s="7">
        <f t="shared" si="20"/>
        <v>8.047092236</v>
      </c>
      <c r="OF21" s="7">
        <f t="shared" si="20"/>
        <v>8.304126791</v>
      </c>
      <c r="OG21" s="7">
        <f t="shared" si="20"/>
        <v>8.212801281</v>
      </c>
      <c r="OH21" s="7">
        <f t="shared" si="20"/>
        <v>7.557928905</v>
      </c>
      <c r="OI21" s="7">
        <f t="shared" si="20"/>
        <v>7.807382072</v>
      </c>
      <c r="OJ21" s="7">
        <f t="shared" si="20"/>
        <v>8.235302583</v>
      </c>
      <c r="OK21" s="7">
        <f t="shared" si="20"/>
        <v>7.828717399</v>
      </c>
      <c r="OL21" s="7">
        <f t="shared" si="20"/>
        <v>8.350311597</v>
      </c>
      <c r="OM21" s="7">
        <f t="shared" si="20"/>
        <v>8.55296945</v>
      </c>
      <c r="ON21" s="7">
        <f t="shared" si="20"/>
        <v>8.541535481</v>
      </c>
      <c r="OO21" s="7">
        <f t="shared" si="20"/>
        <v>8.589254348</v>
      </c>
      <c r="OP21" s="7">
        <f t="shared" si="20"/>
        <v>8.010186835</v>
      </c>
      <c r="OQ21" s="7">
        <f t="shared" si="20"/>
        <v>9.283068801</v>
      </c>
      <c r="OR21" s="7">
        <f t="shared" si="20"/>
        <v>7.812866973</v>
      </c>
      <c r="OS21" s="7">
        <f t="shared" si="20"/>
        <v>7.316769846</v>
      </c>
      <c r="OT21" s="7">
        <f t="shared" si="20"/>
        <v>8.726369122</v>
      </c>
      <c r="OU21" s="7">
        <f t="shared" si="20"/>
        <v>8.500107918</v>
      </c>
      <c r="OV21" s="7">
        <f t="shared" si="20"/>
        <v>8.566606334</v>
      </c>
      <c r="OW21" s="7">
        <f t="shared" si="20"/>
        <v>8.575861957</v>
      </c>
      <c r="OX21" s="7">
        <f t="shared" si="20"/>
        <v>8.143186899</v>
      </c>
      <c r="OY21" s="7">
        <f t="shared" si="20"/>
        <v>7.841224432</v>
      </c>
      <c r="OZ21" s="7">
        <f t="shared" si="20"/>
        <v>8.201797926</v>
      </c>
      <c r="PA21" s="7">
        <f t="shared" si="20"/>
        <v>8.972964954</v>
      </c>
      <c r="PB21" s="7">
        <f t="shared" si="20"/>
        <v>8.9010747</v>
      </c>
      <c r="PC21" s="7">
        <f t="shared" si="20"/>
        <v>7.336724749</v>
      </c>
      <c r="PD21" s="7">
        <f t="shared" si="20"/>
        <v>8.077406544</v>
      </c>
      <c r="PE21" s="7">
        <f t="shared" si="20"/>
        <v>7.240313333</v>
      </c>
      <c r="PF21" s="7">
        <f t="shared" si="20"/>
        <v>7.779379773</v>
      </c>
      <c r="PG21" s="7">
        <f t="shared" si="20"/>
        <v>8.547600658</v>
      </c>
      <c r="PH21" s="7">
        <f t="shared" si="20"/>
        <v>8.109101982</v>
      </c>
      <c r="PI21" s="7">
        <f t="shared" si="20"/>
        <v>8.685850521</v>
      </c>
      <c r="PJ21" s="7">
        <f t="shared" si="20"/>
        <v>7.998599043</v>
      </c>
      <c r="PK21" s="7">
        <f t="shared" si="20"/>
        <v>8.631610574</v>
      </c>
      <c r="PL21" s="7">
        <f t="shared" si="20"/>
        <v>8.428291037</v>
      </c>
      <c r="PM21" s="7">
        <f t="shared" si="20"/>
        <v>8.421253934</v>
      </c>
      <c r="PN21" s="7">
        <f t="shared" si="20"/>
        <v>8.336431707</v>
      </c>
      <c r="PO21" s="7">
        <f t="shared" si="20"/>
        <v>9.174232135</v>
      </c>
      <c r="PP21" s="7">
        <f t="shared" si="20"/>
        <v>7.610741976</v>
      </c>
      <c r="PQ21" s="7">
        <f t="shared" si="20"/>
        <v>7.789473291</v>
      </c>
      <c r="PR21" s="7">
        <f t="shared" si="20"/>
        <v>7.524089926</v>
      </c>
      <c r="PS21" s="7">
        <f t="shared" si="20"/>
        <v>8.150756932</v>
      </c>
      <c r="PT21" s="7">
        <f t="shared" si="20"/>
        <v>8.893733134</v>
      </c>
      <c r="PU21" s="7">
        <f t="shared" si="20"/>
        <v>8.639976837</v>
      </c>
      <c r="PV21" s="7">
        <f t="shared" si="20"/>
        <v>7.875314258</v>
      </c>
      <c r="PW21" s="7">
        <f t="shared" si="20"/>
        <v>8.242579541</v>
      </c>
      <c r="PX21" s="7">
        <f t="shared" si="20"/>
        <v>8.422711794</v>
      </c>
      <c r="PY21" s="7">
        <f t="shared" si="20"/>
        <v>8.48627704</v>
      </c>
      <c r="PZ21" s="7">
        <f t="shared" si="20"/>
        <v>8.354572144</v>
      </c>
      <c r="QA21" s="7">
        <f t="shared" si="20"/>
        <v>8.528824966</v>
      </c>
      <c r="QB21" s="7">
        <f t="shared" si="20"/>
        <v>8.642906866</v>
      </c>
      <c r="QC21" s="7">
        <f t="shared" si="20"/>
        <v>8.989056498</v>
      </c>
      <c r="QD21" s="7">
        <f t="shared" si="20"/>
        <v>9.192016308</v>
      </c>
      <c r="QE21" s="7">
        <f t="shared" si="20"/>
        <v>8.460784609</v>
      </c>
      <c r="QF21" s="7">
        <f t="shared" si="20"/>
        <v>8.232963476</v>
      </c>
      <c r="QG21" s="7">
        <f t="shared" si="20"/>
        <v>9.214893489</v>
      </c>
      <c r="QH21" s="7">
        <f t="shared" si="20"/>
        <v>7.303556127</v>
      </c>
      <c r="QI21" s="7">
        <f t="shared" si="20"/>
        <v>7.396408851</v>
      </c>
      <c r="QJ21" s="7">
        <f t="shared" si="20"/>
        <v>9.204042233</v>
      </c>
      <c r="QK21" s="7">
        <f t="shared" si="20"/>
        <v>9.401356137</v>
      </c>
      <c r="QL21" s="7">
        <f t="shared" si="20"/>
        <v>8.474080552</v>
      </c>
      <c r="QM21" s="7">
        <f t="shared" si="20"/>
        <v>9.09083052</v>
      </c>
      <c r="QN21" s="7">
        <f t="shared" si="20"/>
        <v>7.342143606</v>
      </c>
      <c r="QO21" s="7">
        <f t="shared" si="20"/>
        <v>8.372115787</v>
      </c>
      <c r="QP21" s="7">
        <f t="shared" si="20"/>
        <v>7.987677671</v>
      </c>
      <c r="QQ21" s="7">
        <f t="shared" si="20"/>
        <v>7.848515963</v>
      </c>
      <c r="QR21" s="7">
        <f t="shared" si="20"/>
        <v>8.095808362</v>
      </c>
      <c r="QS21" s="7">
        <f t="shared" si="20"/>
        <v>7.295228923</v>
      </c>
      <c r="QT21" s="7">
        <f t="shared" si="20"/>
        <v>7.223301332</v>
      </c>
      <c r="QU21" s="7">
        <f t="shared" si="20"/>
        <v>8.315123883</v>
      </c>
      <c r="QV21" s="7">
        <f t="shared" si="20"/>
        <v>7.696252929</v>
      </c>
      <c r="QW21" s="7">
        <f t="shared" si="20"/>
        <v>7.909916622</v>
      </c>
      <c r="QX21" s="7">
        <f t="shared" si="20"/>
        <v>8.45412047</v>
      </c>
      <c r="QY21" s="7">
        <f t="shared" si="20"/>
        <v>8.609160924</v>
      </c>
      <c r="QZ21" s="7">
        <f t="shared" si="20"/>
        <v>9.018420538</v>
      </c>
      <c r="RA21" s="7">
        <f t="shared" si="20"/>
        <v>6.980642898</v>
      </c>
      <c r="RB21" s="7">
        <f t="shared" si="20"/>
        <v>7.945131357</v>
      </c>
      <c r="RC21" s="7">
        <f t="shared" si="20"/>
        <v>9.99461621</v>
      </c>
      <c r="RD21" s="7">
        <f t="shared" si="20"/>
        <v>7.459219825</v>
      </c>
      <c r="RE21" s="7">
        <f t="shared" si="20"/>
        <v>8.202340749</v>
      </c>
      <c r="RF21" s="7">
        <f t="shared" si="20"/>
        <v>8.004363715</v>
      </c>
      <c r="RG21" s="7">
        <f t="shared" si="20"/>
        <v>8.72570313</v>
      </c>
      <c r="RH21" s="7">
        <f t="shared" si="20"/>
        <v>8.660236088</v>
      </c>
      <c r="RI21" s="7">
        <f t="shared" si="20"/>
        <v>8.535744602</v>
      </c>
      <c r="RJ21" s="7">
        <f t="shared" si="20"/>
        <v>9.074285193</v>
      </c>
      <c r="RK21" s="7">
        <f t="shared" si="20"/>
        <v>7.409745281</v>
      </c>
      <c r="RL21" s="7">
        <f t="shared" si="20"/>
        <v>7.617916108</v>
      </c>
      <c r="RM21" s="7">
        <f t="shared" si="20"/>
        <v>8.170924915</v>
      </c>
      <c r="RN21" s="7">
        <f t="shared" si="20"/>
        <v>7.351648387</v>
      </c>
      <c r="RO21" s="7">
        <f t="shared" si="20"/>
        <v>7.597943344</v>
      </c>
      <c r="RP21" s="7">
        <f t="shared" si="20"/>
        <v>8.736414319</v>
      </c>
      <c r="RQ21" s="7">
        <f t="shared" si="20"/>
        <v>8.50278482</v>
      </c>
      <c r="RR21" s="7">
        <f t="shared" si="20"/>
        <v>8.622450425</v>
      </c>
      <c r="RS21" s="7">
        <f t="shared" si="20"/>
        <v>8.580018477</v>
      </c>
      <c r="RT21" s="7">
        <f t="shared" si="20"/>
        <v>7.196072498</v>
      </c>
      <c r="RU21" s="7">
        <f t="shared" si="20"/>
        <v>7.646177301</v>
      </c>
      <c r="RV21" s="7">
        <f t="shared" si="20"/>
        <v>8.610560547</v>
      </c>
      <c r="RW21" s="7">
        <f t="shared" si="20"/>
        <v>8.015801033</v>
      </c>
      <c r="RX21" s="7">
        <f t="shared" si="20"/>
        <v>7.529981385</v>
      </c>
      <c r="RY21" s="7">
        <f t="shared" si="20"/>
        <v>8.576668138</v>
      </c>
      <c r="RZ21" s="7">
        <f t="shared" si="20"/>
        <v>9.226063556</v>
      </c>
      <c r="SA21" s="7">
        <f t="shared" si="20"/>
        <v>8.253396403</v>
      </c>
      <c r="SB21" s="7">
        <f t="shared" si="20"/>
        <v>7.406098577</v>
      </c>
      <c r="SC21" s="7">
        <f t="shared" si="20"/>
        <v>8.445088779</v>
      </c>
      <c r="SD21" s="7">
        <f t="shared" si="20"/>
        <v>9.167070127</v>
      </c>
      <c r="SE21" s="7">
        <f t="shared" si="20"/>
        <v>7.52178512</v>
      </c>
      <c r="SF21" s="7">
        <f t="shared" si="20"/>
        <v>8.632183209</v>
      </c>
      <c r="SG21" s="7">
        <f t="shared" si="20"/>
        <v>7.236112429</v>
      </c>
      <c r="SH21" s="7">
        <f t="shared" si="20"/>
        <v>7.808469818</v>
      </c>
      <c r="SI21" s="7">
        <f t="shared" si="20"/>
        <v>8.645823604</v>
      </c>
      <c r="SJ21" s="7">
        <f t="shared" si="20"/>
        <v>7.498197519</v>
      </c>
      <c r="SK21" s="7">
        <f t="shared" si="20"/>
        <v>8.033075433</v>
      </c>
      <c r="SL21" s="7">
        <f t="shared" si="20"/>
        <v>8.172813181</v>
      </c>
      <c r="SM21" s="7">
        <f t="shared" si="20"/>
        <v>7.585400927</v>
      </c>
      <c r="SN21" s="7">
        <f t="shared" si="20"/>
        <v>7.390968219</v>
      </c>
      <c r="SO21" s="7">
        <f t="shared" si="20"/>
        <v>9.532833484</v>
      </c>
      <c r="SP21" s="7">
        <f t="shared" si="20"/>
        <v>8.448558813</v>
      </c>
      <c r="SQ21" s="7">
        <f t="shared" si="20"/>
        <v>8.31006718</v>
      </c>
      <c r="SR21" s="7">
        <f t="shared" si="20"/>
        <v>9.099034719</v>
      </c>
      <c r="SS21" s="7">
        <f t="shared" si="20"/>
        <v>8.994755869</v>
      </c>
      <c r="ST21" s="7">
        <f t="shared" si="20"/>
        <v>9.235446731</v>
      </c>
      <c r="SU21" s="7">
        <f t="shared" si="20"/>
        <v>8.080429756</v>
      </c>
      <c r="SV21" s="7">
        <f t="shared" si="20"/>
        <v>8.991185684</v>
      </c>
      <c r="SW21" s="7">
        <f t="shared" si="20"/>
        <v>8.762209044</v>
      </c>
      <c r="SX21" s="7">
        <f t="shared" si="20"/>
        <v>8.614900295</v>
      </c>
      <c r="SY21" s="7">
        <f t="shared" si="20"/>
        <v>7.621565118</v>
      </c>
      <c r="SZ21" s="7">
        <f t="shared" si="20"/>
        <v>8.867074655</v>
      </c>
      <c r="TA21" s="7">
        <f t="shared" si="20"/>
        <v>8.224362398</v>
      </c>
      <c r="TB21" s="7">
        <f t="shared" si="20"/>
        <v>8.806559675</v>
      </c>
      <c r="TC21" s="7">
        <f t="shared" si="20"/>
        <v>8.609125361</v>
      </c>
      <c r="TD21" s="7">
        <f t="shared" si="20"/>
        <v>8.822143159</v>
      </c>
      <c r="TE21" s="7">
        <f t="shared" si="20"/>
        <v>8.23811932</v>
      </c>
      <c r="TF21" s="7">
        <f t="shared" si="20"/>
        <v>7.764936024</v>
      </c>
      <c r="TG21" s="7">
        <f t="shared" si="20"/>
        <v>8.466859007</v>
      </c>
      <c r="TH21" s="7">
        <f t="shared" si="20"/>
        <v>9.143255166</v>
      </c>
      <c r="TI21" s="7">
        <f t="shared" si="20"/>
        <v>8.515109812</v>
      </c>
      <c r="TJ21" s="7">
        <f t="shared" si="20"/>
        <v>7.655970242</v>
      </c>
      <c r="TK21" s="7">
        <f t="shared" si="20"/>
        <v>7.735906664</v>
      </c>
      <c r="TL21" s="7">
        <f t="shared" si="20"/>
        <v>8.636437425</v>
      </c>
      <c r="TM21" s="7">
        <f t="shared" si="20"/>
        <v>8.09678302</v>
      </c>
      <c r="TN21" s="7">
        <f t="shared" si="20"/>
        <v>8.370988192</v>
      </c>
      <c r="TO21" s="7">
        <f t="shared" si="20"/>
        <v>8.407705435</v>
      </c>
      <c r="TP21" s="7">
        <f t="shared" si="20"/>
        <v>8.149729463</v>
      </c>
      <c r="TQ21" s="7">
        <f t="shared" si="20"/>
        <v>8.114093864</v>
      </c>
      <c r="TR21" s="7">
        <f t="shared" si="20"/>
        <v>8.377539925</v>
      </c>
      <c r="TS21" s="7">
        <f t="shared" si="20"/>
        <v>9.034152218</v>
      </c>
      <c r="TT21" s="7">
        <f t="shared" si="20"/>
        <v>8.135478363</v>
      </c>
      <c r="TU21" s="7">
        <f t="shared" si="20"/>
        <v>8.755419715</v>
      </c>
      <c r="TV21" s="7">
        <f t="shared" si="20"/>
        <v>8.083680011</v>
      </c>
      <c r="TW21" s="7">
        <f t="shared" si="20"/>
        <v>7.852856761</v>
      </c>
      <c r="TX21" s="7">
        <f t="shared" si="20"/>
        <v>7.355907825</v>
      </c>
      <c r="TY21" s="7">
        <f t="shared" si="20"/>
        <v>8.925920827</v>
      </c>
      <c r="TZ21" s="7">
        <f t="shared" si="20"/>
        <v>9.026355766</v>
      </c>
      <c r="UA21" s="7">
        <f t="shared" si="20"/>
        <v>7.790117077</v>
      </c>
      <c r="UB21" s="7">
        <f t="shared" si="20"/>
        <v>8.981540584</v>
      </c>
      <c r="UC21" s="7">
        <f t="shared" si="20"/>
        <v>7.472800613</v>
      </c>
      <c r="UD21" s="7">
        <f t="shared" si="20"/>
        <v>8.138021047</v>
      </c>
      <c r="UE21" s="7">
        <f t="shared" si="20"/>
        <v>9.534748616</v>
      </c>
      <c r="UF21" s="7">
        <f t="shared" si="20"/>
        <v>8.481768153</v>
      </c>
      <c r="UG21" s="7">
        <f t="shared" si="20"/>
        <v>8.576889979</v>
      </c>
      <c r="UH21" s="7">
        <f t="shared" si="20"/>
        <v>8.552866353</v>
      </c>
      <c r="UI21" s="7">
        <f t="shared" si="20"/>
        <v>8.337610478</v>
      </c>
      <c r="UJ21" s="7">
        <f t="shared" si="20"/>
        <v>8.611359005</v>
      </c>
      <c r="UK21" s="7">
        <f t="shared" si="20"/>
        <v>9.150887731</v>
      </c>
      <c r="UL21" s="7">
        <f t="shared" si="20"/>
        <v>8.357747613</v>
      </c>
      <c r="UM21" s="7">
        <f t="shared" si="20"/>
        <v>7.872929517</v>
      </c>
      <c r="UN21" s="7">
        <f t="shared" si="20"/>
        <v>8.314536382</v>
      </c>
      <c r="UO21" s="7">
        <f t="shared" si="20"/>
        <v>7.765581735</v>
      </c>
      <c r="UP21" s="7">
        <f t="shared" si="20"/>
        <v>8.541777577</v>
      </c>
      <c r="UQ21" s="7">
        <f t="shared" si="20"/>
        <v>7.968953907</v>
      </c>
      <c r="UR21" s="7">
        <f t="shared" si="20"/>
        <v>9.823351208</v>
      </c>
      <c r="US21" s="7">
        <f t="shared" si="20"/>
        <v>8.704076151</v>
      </c>
      <c r="UT21" s="7">
        <f t="shared" si="20"/>
        <v>7.722687434</v>
      </c>
      <c r="UU21" s="7">
        <f t="shared" si="20"/>
        <v>7.776115428</v>
      </c>
      <c r="UV21" s="7">
        <f t="shared" si="20"/>
        <v>7.951177427</v>
      </c>
      <c r="UW21" s="7">
        <f t="shared" si="20"/>
        <v>8.451747044</v>
      </c>
      <c r="UX21" s="7">
        <f t="shared" si="20"/>
        <v>9.639605159</v>
      </c>
      <c r="UY21" s="7">
        <f t="shared" si="20"/>
        <v>8.774779813</v>
      </c>
      <c r="UZ21" s="7">
        <f t="shared" si="20"/>
        <v>8.115738725</v>
      </c>
      <c r="VA21" s="7">
        <f t="shared" si="20"/>
        <v>8.609749694</v>
      </c>
      <c r="VB21" s="7">
        <f t="shared" si="20"/>
        <v>9.389718166</v>
      </c>
      <c r="VC21" s="7">
        <f t="shared" si="20"/>
        <v>8.686933825</v>
      </c>
      <c r="VD21" s="7">
        <f t="shared" si="20"/>
        <v>8.502288477</v>
      </c>
      <c r="VE21" s="7">
        <f t="shared" si="20"/>
        <v>8.045663688</v>
      </c>
      <c r="VF21" s="7">
        <f t="shared" si="20"/>
        <v>7.642922888</v>
      </c>
      <c r="VG21" s="7">
        <f t="shared" si="20"/>
        <v>7.94453302</v>
      </c>
      <c r="VH21" s="7">
        <f t="shared" si="20"/>
        <v>8.515987534</v>
      </c>
      <c r="VI21" s="7">
        <f t="shared" si="20"/>
        <v>8.106102341</v>
      </c>
      <c r="VJ21" s="7">
        <f t="shared" si="20"/>
        <v>8.39672908</v>
      </c>
      <c r="VK21" s="7">
        <f t="shared" si="20"/>
        <v>7.952297747</v>
      </c>
      <c r="VL21" s="7">
        <f t="shared" si="20"/>
        <v>7.535109706</v>
      </c>
      <c r="VM21" s="7">
        <f t="shared" si="20"/>
        <v>7.674842685</v>
      </c>
      <c r="VN21" s="7">
        <f t="shared" si="20"/>
        <v>8.690303156</v>
      </c>
      <c r="VO21" s="7">
        <f t="shared" si="20"/>
        <v>8.079522616</v>
      </c>
      <c r="VP21" s="7">
        <f t="shared" si="20"/>
        <v>9.283211229</v>
      </c>
      <c r="VQ21" s="7">
        <f t="shared" si="20"/>
        <v>9.588387839</v>
      </c>
      <c r="VR21" s="7">
        <f t="shared" si="20"/>
        <v>8.260722049</v>
      </c>
      <c r="VS21" s="7">
        <f t="shared" si="20"/>
        <v>7.568194511</v>
      </c>
      <c r="VT21" s="7">
        <f t="shared" si="20"/>
        <v>9.064187873</v>
      </c>
      <c r="VU21" s="7">
        <f t="shared" si="20"/>
        <v>9.011639168</v>
      </c>
      <c r="VV21" s="7">
        <f t="shared" si="20"/>
        <v>8.152065493</v>
      </c>
      <c r="VW21" s="7">
        <f t="shared" si="20"/>
        <v>8.729818982</v>
      </c>
      <c r="VX21" s="7">
        <f t="shared" si="20"/>
        <v>8.053061906</v>
      </c>
      <c r="VY21" s="7">
        <f t="shared" si="20"/>
        <v>7.8395361</v>
      </c>
      <c r="VZ21" s="7">
        <f t="shared" si="20"/>
        <v>8.548517464</v>
      </c>
      <c r="WA21" s="7">
        <f t="shared" si="20"/>
        <v>8.229719757</v>
      </c>
      <c r="WB21" s="7">
        <f t="shared" si="20"/>
        <v>8.034637768</v>
      </c>
      <c r="WC21" s="7">
        <f t="shared" si="20"/>
        <v>8.630864432</v>
      </c>
      <c r="WD21" s="7">
        <f t="shared" si="20"/>
        <v>8.289770553</v>
      </c>
      <c r="WE21" s="7">
        <f t="shared" si="20"/>
        <v>8.499944568</v>
      </c>
      <c r="WF21" s="7">
        <f t="shared" si="20"/>
        <v>7.338111432</v>
      </c>
      <c r="WG21" s="7">
        <f t="shared" si="20"/>
        <v>7.833700579</v>
      </c>
      <c r="WH21" s="7">
        <f t="shared" si="20"/>
        <v>8.439485938</v>
      </c>
      <c r="WI21" s="7">
        <f t="shared" si="20"/>
        <v>8.88657538</v>
      </c>
      <c r="WJ21" s="7">
        <f t="shared" si="20"/>
        <v>7.992578394</v>
      </c>
      <c r="WK21" s="7">
        <f t="shared" si="20"/>
        <v>7.373842678</v>
      </c>
      <c r="WL21" s="7">
        <f t="shared" si="20"/>
        <v>8.119407519</v>
      </c>
      <c r="WM21" s="7">
        <f t="shared" si="20"/>
        <v>8.698957955</v>
      </c>
      <c r="WN21" s="7">
        <f t="shared" si="20"/>
        <v>7.752770894</v>
      </c>
      <c r="WO21" s="7">
        <f t="shared" si="20"/>
        <v>7.972057109</v>
      </c>
      <c r="WP21" s="7">
        <f t="shared" si="20"/>
        <v>8.32360863</v>
      </c>
      <c r="WQ21" s="7">
        <f t="shared" si="20"/>
        <v>7.508876496</v>
      </c>
      <c r="WR21" s="7">
        <f t="shared" si="20"/>
        <v>7.849951151</v>
      </c>
      <c r="WS21" s="7">
        <f t="shared" si="20"/>
        <v>9.267739297</v>
      </c>
      <c r="WT21" s="7">
        <f t="shared" si="20"/>
        <v>7.694858119</v>
      </c>
      <c r="WU21" s="7">
        <f t="shared" si="20"/>
        <v>7.584282833</v>
      </c>
      <c r="WV21" s="7">
        <f t="shared" si="20"/>
        <v>8.005022999</v>
      </c>
      <c r="WW21" s="7">
        <f t="shared" si="20"/>
        <v>8.735071721</v>
      </c>
      <c r="WX21" s="7">
        <f t="shared" si="20"/>
        <v>8.261470548</v>
      </c>
      <c r="WY21" s="7">
        <f t="shared" si="20"/>
        <v>8.434490713</v>
      </c>
      <c r="WZ21" s="7">
        <f t="shared" si="20"/>
        <v>7.802559114</v>
      </c>
      <c r="XA21" s="7">
        <f t="shared" si="20"/>
        <v>8.103177449</v>
      </c>
      <c r="XB21" s="7">
        <f t="shared" si="20"/>
        <v>7.415344723</v>
      </c>
      <c r="XC21" s="7">
        <f t="shared" si="20"/>
        <v>7.686247516</v>
      </c>
      <c r="XD21" s="7">
        <f t="shared" si="20"/>
        <v>9.329003788</v>
      </c>
      <c r="XE21" s="7">
        <f t="shared" si="20"/>
        <v>8.653571405</v>
      </c>
      <c r="XF21" s="7">
        <f t="shared" si="20"/>
        <v>8.378264722</v>
      </c>
      <c r="XG21" s="7">
        <f t="shared" si="20"/>
        <v>7.450231106</v>
      </c>
      <c r="XH21" s="7">
        <f t="shared" si="20"/>
        <v>7.907082742</v>
      </c>
      <c r="XI21" s="7">
        <f t="shared" si="20"/>
        <v>8.755524046</v>
      </c>
      <c r="XJ21" s="7">
        <f t="shared" si="20"/>
        <v>7.869660638</v>
      </c>
      <c r="XK21" s="7">
        <f t="shared" si="20"/>
        <v>8.37809991</v>
      </c>
      <c r="XL21" s="7">
        <f t="shared" si="20"/>
        <v>8.226112454</v>
      </c>
      <c r="XM21" s="7">
        <f t="shared" si="20"/>
        <v>8.830506289</v>
      </c>
      <c r="XN21" s="7">
        <f t="shared" si="20"/>
        <v>8.09918329</v>
      </c>
      <c r="XO21" s="7">
        <f t="shared" si="20"/>
        <v>8.582756586</v>
      </c>
      <c r="XP21" s="7">
        <f t="shared" si="20"/>
        <v>9.027724186</v>
      </c>
      <c r="XQ21" s="7">
        <f t="shared" si="20"/>
        <v>8.779893652</v>
      </c>
      <c r="XR21" s="7">
        <f t="shared" si="20"/>
        <v>7.947111263</v>
      </c>
      <c r="XS21" s="7">
        <f t="shared" si="20"/>
        <v>8.907295666</v>
      </c>
      <c r="XT21" s="7">
        <f t="shared" si="20"/>
        <v>8.071604114</v>
      </c>
      <c r="XU21" s="7">
        <f t="shared" si="20"/>
        <v>7.673741363</v>
      </c>
      <c r="XV21" s="7">
        <f t="shared" si="20"/>
        <v>8.759244559</v>
      </c>
      <c r="XW21" s="7">
        <f t="shared" si="20"/>
        <v>8.149963155</v>
      </c>
      <c r="XX21" s="7">
        <f t="shared" si="20"/>
        <v>8.48352602</v>
      </c>
      <c r="XY21" s="7">
        <f t="shared" si="20"/>
        <v>7.823248116</v>
      </c>
      <c r="XZ21" s="7">
        <f t="shared" si="20"/>
        <v>8.3065197</v>
      </c>
      <c r="YA21" s="7">
        <f t="shared" si="20"/>
        <v>8.230243525</v>
      </c>
      <c r="YB21" s="7">
        <f t="shared" si="20"/>
        <v>8.792513202</v>
      </c>
      <c r="YC21" s="7">
        <f t="shared" si="20"/>
        <v>7.818359502</v>
      </c>
      <c r="YD21" s="7">
        <f t="shared" si="20"/>
        <v>7.781275142</v>
      </c>
      <c r="YE21" s="7">
        <f t="shared" si="20"/>
        <v>8.444716578</v>
      </c>
      <c r="YF21" s="7">
        <f t="shared" si="20"/>
        <v>8.590666843</v>
      </c>
      <c r="YG21" s="7">
        <f t="shared" si="20"/>
        <v>8.405048547</v>
      </c>
      <c r="YH21" s="7">
        <f t="shared" si="20"/>
        <v>8.135285701</v>
      </c>
      <c r="YI21" s="7">
        <f t="shared" si="20"/>
        <v>8.311680987</v>
      </c>
      <c r="YJ21" s="7">
        <f t="shared" si="20"/>
        <v>8.552657118</v>
      </c>
      <c r="YK21" s="7">
        <f t="shared" si="20"/>
        <v>7.321142878</v>
      </c>
      <c r="YL21" s="7">
        <f t="shared" si="20"/>
        <v>8.272409828</v>
      </c>
      <c r="YM21" s="7">
        <f t="shared" si="20"/>
        <v>8.955181881</v>
      </c>
      <c r="YN21" s="7">
        <f t="shared" si="20"/>
        <v>8.562364825</v>
      </c>
      <c r="YO21" s="7">
        <f t="shared" si="20"/>
        <v>8.47119714</v>
      </c>
      <c r="YP21" s="7">
        <f t="shared" si="20"/>
        <v>7.705321441</v>
      </c>
      <c r="YQ21" s="7">
        <f t="shared" si="20"/>
        <v>9.196364966</v>
      </c>
      <c r="YR21" s="7">
        <f t="shared" si="20"/>
        <v>8.754018729</v>
      </c>
      <c r="YS21" s="7">
        <f t="shared" si="20"/>
        <v>8.165715163</v>
      </c>
      <c r="YT21" s="7">
        <f t="shared" si="20"/>
        <v>8.243518253</v>
      </c>
      <c r="YU21" s="7">
        <f t="shared" si="20"/>
        <v>7.800154103</v>
      </c>
      <c r="YV21" s="7">
        <f t="shared" si="20"/>
        <v>7.428584751</v>
      </c>
      <c r="YW21" s="7">
        <f t="shared" si="20"/>
        <v>7.899854599</v>
      </c>
      <c r="YX21" s="7">
        <f t="shared" si="20"/>
        <v>8.162919897</v>
      </c>
      <c r="YY21" s="7">
        <f t="shared" si="20"/>
        <v>9.046181263</v>
      </c>
      <c r="YZ21" s="7">
        <f t="shared" si="20"/>
        <v>8.580712042</v>
      </c>
      <c r="ZA21" s="7">
        <f t="shared" si="20"/>
        <v>7.940373715</v>
      </c>
      <c r="ZB21" s="7">
        <f t="shared" si="20"/>
        <v>8.376105281</v>
      </c>
      <c r="ZC21" s="7">
        <f t="shared" si="20"/>
        <v>8.047152941</v>
      </c>
      <c r="ZD21" s="7">
        <f t="shared" si="20"/>
        <v>8.399857754</v>
      </c>
      <c r="ZE21" s="7">
        <f t="shared" si="20"/>
        <v>9.118566063</v>
      </c>
      <c r="ZF21" s="7">
        <f t="shared" si="20"/>
        <v>8.326304406</v>
      </c>
      <c r="ZG21" s="7">
        <f t="shared" si="20"/>
        <v>8.728927982</v>
      </c>
      <c r="ZH21" s="7">
        <f t="shared" si="20"/>
        <v>7.726629222</v>
      </c>
      <c r="ZI21" s="7">
        <f t="shared" si="20"/>
        <v>8.049936558</v>
      </c>
      <c r="ZJ21" s="7">
        <f t="shared" si="20"/>
        <v>8.755489564</v>
      </c>
      <c r="ZK21" s="7">
        <f t="shared" si="20"/>
        <v>8.177763872</v>
      </c>
      <c r="ZL21" s="7">
        <f t="shared" si="20"/>
        <v>8.023157103</v>
      </c>
      <c r="ZM21" s="7">
        <f t="shared" si="20"/>
        <v>7.999185489</v>
      </c>
      <c r="ZN21" s="7">
        <f t="shared" si="20"/>
        <v>7.42981774</v>
      </c>
      <c r="ZO21" s="7">
        <f t="shared" si="20"/>
        <v>8.359761892</v>
      </c>
      <c r="ZP21" s="7">
        <f t="shared" si="20"/>
        <v>7.244286537</v>
      </c>
      <c r="ZQ21" s="7">
        <f t="shared" si="20"/>
        <v>7.435752023</v>
      </c>
      <c r="ZR21" s="7">
        <f t="shared" si="20"/>
        <v>9.521414078</v>
      </c>
      <c r="ZS21" s="7">
        <f t="shared" si="20"/>
        <v>7.376382228</v>
      </c>
      <c r="ZT21" s="7">
        <f t="shared" si="20"/>
        <v>8.147161033</v>
      </c>
      <c r="ZU21" s="7">
        <f t="shared" si="20"/>
        <v>8.923827451</v>
      </c>
      <c r="ZV21" s="7">
        <f t="shared" si="20"/>
        <v>8.64264517</v>
      </c>
      <c r="ZW21" s="7">
        <f t="shared" si="20"/>
        <v>8.349140877</v>
      </c>
      <c r="ZX21" s="7">
        <f t="shared" si="20"/>
        <v>7.96989615</v>
      </c>
      <c r="ZY21" s="7">
        <f t="shared" si="20"/>
        <v>6.969003282</v>
      </c>
      <c r="ZZ21" s="7">
        <f t="shared" si="20"/>
        <v>8.773410511</v>
      </c>
      <c r="AAA21" s="7">
        <f t="shared" si="20"/>
        <v>7.396034519</v>
      </c>
      <c r="AAB21" s="7">
        <f t="shared" si="20"/>
        <v>8.753904587</v>
      </c>
      <c r="AAC21" s="7">
        <f t="shared" si="20"/>
        <v>8.773783719</v>
      </c>
      <c r="AAD21" s="7">
        <f t="shared" si="20"/>
        <v>7.9674203</v>
      </c>
      <c r="AAE21" s="7">
        <f t="shared" si="20"/>
        <v>7.574057982</v>
      </c>
      <c r="AAF21" s="7">
        <f t="shared" si="20"/>
        <v>8.736164516</v>
      </c>
      <c r="AAG21" s="7">
        <f t="shared" si="20"/>
        <v>8.963551916</v>
      </c>
      <c r="AAH21" s="7">
        <f t="shared" si="20"/>
        <v>8.465086873</v>
      </c>
      <c r="AAI21" s="7">
        <f t="shared" si="20"/>
        <v>7.751328002</v>
      </c>
      <c r="AAJ21" s="7">
        <f t="shared" si="20"/>
        <v>8.355169992</v>
      </c>
      <c r="AAK21" s="7">
        <f t="shared" si="20"/>
        <v>8.297268363</v>
      </c>
      <c r="AAL21" s="7">
        <f t="shared" si="20"/>
        <v>7.151770547</v>
      </c>
      <c r="AAM21" s="7">
        <f t="shared" si="20"/>
        <v>8.345302868</v>
      </c>
      <c r="AAN21" s="7">
        <f t="shared" si="20"/>
        <v>8.401626071</v>
      </c>
      <c r="AAO21" s="7">
        <f t="shared" si="20"/>
        <v>8.354886676</v>
      </c>
      <c r="AAP21" s="7">
        <f t="shared" si="20"/>
        <v>7.277721552</v>
      </c>
      <c r="AAQ21" s="7">
        <f t="shared" si="20"/>
        <v>8.757600303</v>
      </c>
      <c r="AAR21" s="7">
        <f t="shared" si="20"/>
        <v>8.017657029</v>
      </c>
      <c r="AAS21" s="7">
        <f t="shared" si="20"/>
        <v>7.511788346</v>
      </c>
      <c r="AAT21" s="7">
        <f t="shared" si="20"/>
        <v>8.096174652</v>
      </c>
      <c r="AAU21" s="7">
        <f t="shared" si="20"/>
        <v>8.149847368</v>
      </c>
      <c r="AAV21" s="7">
        <f t="shared" si="20"/>
        <v>8.245167697</v>
      </c>
      <c r="AAW21" s="7">
        <f t="shared" si="20"/>
        <v>7.942547097</v>
      </c>
      <c r="AAX21" s="7">
        <f t="shared" si="20"/>
        <v>7.80214539</v>
      </c>
      <c r="AAY21" s="7">
        <f t="shared" si="20"/>
        <v>7.712431469</v>
      </c>
      <c r="AAZ21" s="7">
        <f t="shared" si="20"/>
        <v>8.5750787</v>
      </c>
      <c r="ABA21" s="7">
        <f t="shared" si="20"/>
        <v>8.173857553</v>
      </c>
      <c r="ABB21" s="7">
        <f t="shared" si="20"/>
        <v>8.249420387</v>
      </c>
      <c r="ABC21" s="7">
        <f t="shared" si="20"/>
        <v>8.842985935</v>
      </c>
      <c r="ABD21" s="7">
        <f t="shared" si="20"/>
        <v>8.24254929</v>
      </c>
      <c r="ABE21" s="7">
        <f t="shared" si="20"/>
        <v>7.981007461</v>
      </c>
      <c r="ABF21" s="7">
        <f t="shared" si="20"/>
        <v>8.901964854</v>
      </c>
      <c r="ABG21" s="7">
        <f t="shared" si="20"/>
        <v>8.495602037</v>
      </c>
      <c r="ABH21" s="7">
        <f t="shared" si="20"/>
        <v>8.11751728</v>
      </c>
      <c r="ABI21" s="7">
        <f t="shared" si="20"/>
        <v>6.913527876</v>
      </c>
      <c r="ABJ21" s="7">
        <f t="shared" si="20"/>
        <v>8.656046129</v>
      </c>
      <c r="ABK21" s="7">
        <f t="shared" si="20"/>
        <v>9.087727749</v>
      </c>
      <c r="ABL21" s="7">
        <f t="shared" si="20"/>
        <v>7.676690687</v>
      </c>
      <c r="ABM21" s="7">
        <f t="shared" si="20"/>
        <v>7.850812819</v>
      </c>
      <c r="ABN21" s="7">
        <f t="shared" si="20"/>
        <v>8.430048357</v>
      </c>
      <c r="ABO21" s="7">
        <f t="shared" si="20"/>
        <v>7.692344291</v>
      </c>
      <c r="ABP21" s="7">
        <f t="shared" si="20"/>
        <v>7.880020845</v>
      </c>
      <c r="ABQ21" s="7">
        <f t="shared" si="20"/>
        <v>8.786809025</v>
      </c>
      <c r="ABR21" s="7">
        <f t="shared" si="20"/>
        <v>8.242372624</v>
      </c>
      <c r="ABS21" s="7">
        <f t="shared" si="20"/>
        <v>8.680371594</v>
      </c>
      <c r="ABT21" s="7">
        <f t="shared" si="20"/>
        <v>9.160604754</v>
      </c>
      <c r="ABU21" s="7">
        <f t="shared" si="20"/>
        <v>8.578542587</v>
      </c>
      <c r="ABV21" s="7">
        <f t="shared" si="20"/>
        <v>8.385076687</v>
      </c>
      <c r="ABW21" s="7">
        <f t="shared" si="20"/>
        <v>7.812825712</v>
      </c>
      <c r="ABX21" s="7">
        <f t="shared" si="20"/>
        <v>9.07332503</v>
      </c>
      <c r="ABY21" s="7">
        <f t="shared" si="20"/>
        <v>8.066930619</v>
      </c>
      <c r="ABZ21" s="7">
        <f t="shared" si="20"/>
        <v>8.27909874</v>
      </c>
      <c r="ACA21" s="7">
        <f t="shared" si="20"/>
        <v>8.233379919</v>
      </c>
      <c r="ACB21" s="7">
        <f t="shared" si="20"/>
        <v>7.690768621</v>
      </c>
      <c r="ACC21" s="7">
        <f t="shared" si="20"/>
        <v>9.292543091</v>
      </c>
      <c r="ACD21" s="7">
        <f t="shared" si="20"/>
        <v>9.030857596</v>
      </c>
      <c r="ACE21" s="7">
        <f t="shared" si="20"/>
        <v>8.504624683</v>
      </c>
      <c r="ACF21" s="7">
        <f t="shared" si="20"/>
        <v>9.130113845</v>
      </c>
      <c r="ACG21" s="7">
        <f t="shared" si="20"/>
        <v>7.269800895</v>
      </c>
      <c r="ACH21" s="7">
        <f t="shared" si="20"/>
        <v>7.921166909</v>
      </c>
      <c r="ACI21" s="7">
        <f t="shared" si="20"/>
        <v>8.909092002</v>
      </c>
      <c r="ACJ21" s="7">
        <f t="shared" si="20"/>
        <v>8.674924387</v>
      </c>
      <c r="ACK21" s="7">
        <f t="shared" si="20"/>
        <v>8.203849702</v>
      </c>
      <c r="ACL21" s="7">
        <f t="shared" si="20"/>
        <v>7.745740825</v>
      </c>
      <c r="ACM21" s="7">
        <f t="shared" si="20"/>
        <v>8.072360507</v>
      </c>
      <c r="ACN21" s="7">
        <f t="shared" si="20"/>
        <v>9.504996846</v>
      </c>
      <c r="ACO21" s="7">
        <f t="shared" si="20"/>
        <v>8.607531635</v>
      </c>
      <c r="ACP21" s="7">
        <f t="shared" si="20"/>
        <v>7.70189125</v>
      </c>
      <c r="ACQ21" s="7">
        <f t="shared" si="20"/>
        <v>8.613591539</v>
      </c>
      <c r="ACR21" s="7">
        <f t="shared" si="20"/>
        <v>7.933001995</v>
      </c>
      <c r="ACS21" s="7">
        <f t="shared" si="20"/>
        <v>7.304253862</v>
      </c>
      <c r="ACT21" s="7">
        <f t="shared" si="20"/>
        <v>7.411253985</v>
      </c>
      <c r="ACU21" s="7">
        <f t="shared" si="20"/>
        <v>8.355913044</v>
      </c>
      <c r="ACV21" s="7">
        <f t="shared" si="20"/>
        <v>8.135829398</v>
      </c>
      <c r="ACW21" s="7">
        <f t="shared" si="20"/>
        <v>8.616501654</v>
      </c>
      <c r="ACX21" s="7">
        <f t="shared" si="20"/>
        <v>7.8349939</v>
      </c>
      <c r="ACY21" s="7">
        <f t="shared" si="20"/>
        <v>8.365643119</v>
      </c>
      <c r="ACZ21" s="7">
        <f t="shared" si="20"/>
        <v>7.958670923</v>
      </c>
      <c r="ADA21" s="7">
        <f t="shared" si="20"/>
        <v>8.475264447</v>
      </c>
      <c r="ADB21" s="7">
        <f t="shared" si="20"/>
        <v>8.469835802</v>
      </c>
      <c r="ADC21" s="7">
        <f t="shared" si="20"/>
        <v>8.103795816</v>
      </c>
      <c r="ADD21" s="7">
        <f t="shared" si="20"/>
        <v>9.219922532</v>
      </c>
      <c r="ADE21" s="7">
        <f t="shared" si="20"/>
        <v>7.781771935</v>
      </c>
      <c r="ADF21" s="7">
        <f t="shared" si="20"/>
        <v>8.263240177</v>
      </c>
      <c r="ADG21" s="7">
        <f t="shared" si="20"/>
        <v>8.759225692</v>
      </c>
      <c r="ADH21" s="7">
        <f t="shared" si="20"/>
        <v>7.272010331</v>
      </c>
      <c r="ADI21" s="7">
        <f t="shared" si="20"/>
        <v>7.701209305</v>
      </c>
      <c r="ADJ21" s="7">
        <f t="shared" si="20"/>
        <v>8.910275308</v>
      </c>
      <c r="ADK21" s="7">
        <f t="shared" si="20"/>
        <v>8.905581295</v>
      </c>
      <c r="ADL21" s="7">
        <f t="shared" si="20"/>
        <v>8.761198483</v>
      </c>
      <c r="ADM21" s="7">
        <f t="shared" si="20"/>
        <v>8.521833699</v>
      </c>
      <c r="ADN21" s="7">
        <f t="shared" si="20"/>
        <v>8.043548387</v>
      </c>
      <c r="ADO21" s="7">
        <f t="shared" si="20"/>
        <v>8.763014293</v>
      </c>
      <c r="ADP21" s="7">
        <f t="shared" si="20"/>
        <v>7.483658381</v>
      </c>
      <c r="ADQ21" s="7">
        <f t="shared" si="20"/>
        <v>6.655746672</v>
      </c>
      <c r="ADR21" s="7">
        <f t="shared" si="20"/>
        <v>8.580805946</v>
      </c>
      <c r="ADS21" s="7">
        <f t="shared" si="20"/>
        <v>8.116353599</v>
      </c>
      <c r="ADT21" s="7">
        <f t="shared" si="20"/>
        <v>8.2142604</v>
      </c>
      <c r="ADU21" s="7">
        <f t="shared" si="20"/>
        <v>7.912145163</v>
      </c>
      <c r="ADV21" s="7">
        <f t="shared" si="20"/>
        <v>8.275966971</v>
      </c>
      <c r="ADW21" s="7">
        <f t="shared" si="20"/>
        <v>8.083419031</v>
      </c>
      <c r="ADX21" s="7">
        <f t="shared" si="20"/>
        <v>8.278292703</v>
      </c>
      <c r="ADY21" s="7">
        <f t="shared" si="20"/>
        <v>9.135159066</v>
      </c>
      <c r="ADZ21" s="7">
        <f t="shared" si="20"/>
        <v>8.422298198</v>
      </c>
      <c r="AEA21" s="7">
        <f t="shared" si="20"/>
        <v>7.4616625</v>
      </c>
      <c r="AEB21" s="7">
        <f t="shared" si="20"/>
        <v>8.458751459</v>
      </c>
      <c r="AEC21" s="7">
        <f t="shared" si="20"/>
        <v>6.885885324</v>
      </c>
      <c r="AED21" s="7">
        <f t="shared" si="20"/>
        <v>8.844902248</v>
      </c>
      <c r="AEE21" s="7">
        <f t="shared" si="20"/>
        <v>7.502502663</v>
      </c>
      <c r="AEF21" s="7">
        <f t="shared" si="20"/>
        <v>8.578424025</v>
      </c>
      <c r="AEG21" s="7">
        <f t="shared" si="20"/>
        <v>7.967164011</v>
      </c>
      <c r="AEH21" s="7">
        <f t="shared" si="20"/>
        <v>8.801038792</v>
      </c>
      <c r="AEI21" s="7">
        <f t="shared" si="20"/>
        <v>8.499838759</v>
      </c>
      <c r="AEJ21" s="7">
        <f t="shared" si="20"/>
        <v>7.938387111</v>
      </c>
      <c r="AEK21" s="7">
        <f t="shared" si="20"/>
        <v>7.03279377</v>
      </c>
      <c r="AEL21" s="7">
        <f t="shared" si="20"/>
        <v>10.77614753</v>
      </c>
      <c r="AEM21" s="7">
        <f t="shared" si="20"/>
        <v>8.47712708</v>
      </c>
      <c r="AEN21" s="7">
        <f t="shared" si="20"/>
        <v>7.678110991</v>
      </c>
      <c r="AEO21" s="7">
        <f t="shared" si="20"/>
        <v>8.886974658</v>
      </c>
      <c r="AEP21" s="7">
        <f t="shared" si="20"/>
        <v>8.829490668</v>
      </c>
      <c r="AEQ21" s="7">
        <f t="shared" si="20"/>
        <v>7.216237536</v>
      </c>
      <c r="AER21" s="7">
        <f t="shared" si="20"/>
        <v>7.879154857</v>
      </c>
      <c r="AES21" s="7">
        <f t="shared" si="20"/>
        <v>8.552999308</v>
      </c>
      <c r="AET21" s="7">
        <f t="shared" si="20"/>
        <v>7.603410827</v>
      </c>
      <c r="AEU21" s="7">
        <f t="shared" si="20"/>
        <v>8.381500684</v>
      </c>
      <c r="AEV21" s="7">
        <f t="shared" si="20"/>
        <v>7.400831161</v>
      </c>
      <c r="AEW21" s="7">
        <f t="shared" si="20"/>
        <v>9.437172497</v>
      </c>
      <c r="AEX21" s="7">
        <f t="shared" si="20"/>
        <v>7.799507057</v>
      </c>
      <c r="AEY21" s="7">
        <f t="shared" si="20"/>
        <v>8.247050298</v>
      </c>
      <c r="AEZ21" s="7">
        <f t="shared" si="20"/>
        <v>9.067099044</v>
      </c>
      <c r="AFA21" s="7">
        <f t="shared" si="20"/>
        <v>8.756675554</v>
      </c>
      <c r="AFB21" s="7">
        <f t="shared" si="20"/>
        <v>8.4913971</v>
      </c>
      <c r="AFC21" s="7">
        <f t="shared" si="20"/>
        <v>8.114006912</v>
      </c>
      <c r="AFD21" s="7">
        <f t="shared" si="20"/>
        <v>8.528418763</v>
      </c>
      <c r="AFE21" s="7">
        <f t="shared" si="20"/>
        <v>8.6948529</v>
      </c>
      <c r="AFF21" s="7">
        <f t="shared" si="20"/>
        <v>8.352120095</v>
      </c>
      <c r="AFG21" s="7">
        <f t="shared" si="20"/>
        <v>6.583128432</v>
      </c>
      <c r="AFH21" s="7">
        <f t="shared" si="20"/>
        <v>7.761353511</v>
      </c>
      <c r="AFI21" s="7">
        <f t="shared" si="20"/>
        <v>9.173303184</v>
      </c>
      <c r="AFJ21" s="7">
        <f t="shared" si="20"/>
        <v>6.864996718</v>
      </c>
      <c r="AFK21" s="7">
        <f t="shared" si="20"/>
        <v>8.456103607</v>
      </c>
      <c r="AFL21" s="7">
        <f t="shared" si="20"/>
        <v>8.884238826</v>
      </c>
      <c r="AFM21" s="7">
        <f t="shared" si="20"/>
        <v>9.152167711</v>
      </c>
      <c r="AFN21" s="7">
        <f t="shared" si="20"/>
        <v>8.550540576</v>
      </c>
      <c r="AFO21" s="7">
        <f t="shared" si="20"/>
        <v>8.057108407</v>
      </c>
      <c r="AFP21" s="7">
        <f t="shared" si="20"/>
        <v>8.364503104</v>
      </c>
      <c r="AFQ21" s="7">
        <f t="shared" si="20"/>
        <v>7.934281339</v>
      </c>
      <c r="AFR21" s="7">
        <f t="shared" si="20"/>
        <v>8.185977004</v>
      </c>
      <c r="AFS21" s="7">
        <f t="shared" si="20"/>
        <v>8.071365784</v>
      </c>
      <c r="AFT21" s="7">
        <f t="shared" si="20"/>
        <v>8.325157686</v>
      </c>
      <c r="AFU21" s="7">
        <f t="shared" si="20"/>
        <v>8.523546195</v>
      </c>
      <c r="AFV21" s="7">
        <f t="shared" si="20"/>
        <v>7.922420453</v>
      </c>
      <c r="AFW21" s="7">
        <f t="shared" si="20"/>
        <v>7.780651574</v>
      </c>
      <c r="AFX21" s="7">
        <f t="shared" si="20"/>
        <v>8.692749855</v>
      </c>
      <c r="AFY21" s="7">
        <f t="shared" si="20"/>
        <v>8.42491411</v>
      </c>
      <c r="AFZ21" s="7">
        <f t="shared" si="20"/>
        <v>8.29686978</v>
      </c>
      <c r="AGA21" s="7">
        <f t="shared" si="20"/>
        <v>8.832687592</v>
      </c>
      <c r="AGB21" s="7">
        <f t="shared" si="20"/>
        <v>8.734182044</v>
      </c>
      <c r="AGC21" s="7">
        <f t="shared" si="20"/>
        <v>8.24763097</v>
      </c>
      <c r="AGD21" s="7">
        <f t="shared" si="20"/>
        <v>8.932757072</v>
      </c>
      <c r="AGE21" s="7">
        <f t="shared" si="20"/>
        <v>9.018836786</v>
      </c>
      <c r="AGF21" s="7">
        <f t="shared" si="20"/>
        <v>7.767967572</v>
      </c>
      <c r="AGG21" s="7">
        <f t="shared" si="20"/>
        <v>8.103854548</v>
      </c>
      <c r="AGH21" s="7">
        <f t="shared" si="20"/>
        <v>8.751801051</v>
      </c>
      <c r="AGI21" s="7">
        <f t="shared" si="20"/>
        <v>9.280114801</v>
      </c>
      <c r="AGJ21" s="7">
        <f t="shared" si="20"/>
        <v>8.438590824</v>
      </c>
      <c r="AGK21" s="7">
        <f t="shared" si="20"/>
        <v>8.568636143</v>
      </c>
      <c r="AGL21" s="7">
        <f t="shared" si="20"/>
        <v>8.64248436</v>
      </c>
      <c r="AGM21" s="7">
        <f t="shared" si="20"/>
        <v>6.893903699</v>
      </c>
      <c r="AGN21" s="7">
        <f t="shared" si="20"/>
        <v>7.754534215</v>
      </c>
      <c r="AGO21" s="7">
        <f t="shared" si="20"/>
        <v>7.757254527</v>
      </c>
      <c r="AGP21" s="7">
        <f t="shared" si="20"/>
        <v>8.794023213</v>
      </c>
      <c r="AGQ21" s="7">
        <f t="shared" si="20"/>
        <v>8.854104172</v>
      </c>
      <c r="AGR21" s="7">
        <f t="shared" si="20"/>
        <v>7.650381136</v>
      </c>
      <c r="AGS21" s="7">
        <f t="shared" si="20"/>
        <v>7.448098224</v>
      </c>
      <c r="AGT21" s="7">
        <f t="shared" si="20"/>
        <v>8.834457528</v>
      </c>
      <c r="AGU21" s="7">
        <f t="shared" si="20"/>
        <v>9.003957886</v>
      </c>
      <c r="AGV21" s="7">
        <f t="shared" si="20"/>
        <v>8.394361563</v>
      </c>
      <c r="AGW21" s="7">
        <f t="shared" si="20"/>
        <v>8.866047334</v>
      </c>
      <c r="AGX21" s="7">
        <f t="shared" si="20"/>
        <v>7.998952523</v>
      </c>
      <c r="AGY21" s="7">
        <f t="shared" si="20"/>
        <v>7.466351644</v>
      </c>
      <c r="AGZ21" s="7">
        <f t="shared" si="20"/>
        <v>8.209221365</v>
      </c>
      <c r="AHA21" s="7">
        <f t="shared" si="20"/>
        <v>8.854641577</v>
      </c>
      <c r="AHB21" s="7">
        <f t="shared" si="20"/>
        <v>8.696609856</v>
      </c>
      <c r="AHC21" s="7">
        <f t="shared" si="20"/>
        <v>8.696115178</v>
      </c>
      <c r="AHD21" s="7">
        <f t="shared" si="20"/>
        <v>8.139331285</v>
      </c>
      <c r="AHE21" s="7">
        <f t="shared" si="20"/>
        <v>7.473046651</v>
      </c>
      <c r="AHF21" s="7">
        <f t="shared" si="20"/>
        <v>7.324846868</v>
      </c>
      <c r="AHG21" s="7">
        <f t="shared" si="20"/>
        <v>7.578840336</v>
      </c>
      <c r="AHH21" s="7">
        <f t="shared" si="20"/>
        <v>8.628883976</v>
      </c>
      <c r="AHI21" s="7">
        <f t="shared" si="20"/>
        <v>9.491199102</v>
      </c>
      <c r="AHJ21" s="7">
        <f t="shared" si="20"/>
        <v>7.488246087</v>
      </c>
      <c r="AHK21" s="7">
        <f t="shared" si="20"/>
        <v>7.92903976</v>
      </c>
      <c r="AHL21" s="7">
        <f t="shared" si="20"/>
        <v>7.692434667</v>
      </c>
      <c r="AHM21" s="7">
        <f t="shared" si="20"/>
        <v>7.951803008</v>
      </c>
      <c r="AHN21" s="7">
        <f t="shared" si="20"/>
        <v>8.836481528</v>
      </c>
      <c r="AHO21" s="7">
        <f t="shared" si="20"/>
        <v>8.239735434</v>
      </c>
      <c r="AHP21" s="7">
        <f t="shared" si="20"/>
        <v>8.166416617</v>
      </c>
      <c r="AHQ21" s="7">
        <f t="shared" si="20"/>
        <v>8.965548193</v>
      </c>
      <c r="AHR21" s="7">
        <f t="shared" si="20"/>
        <v>8.247414373</v>
      </c>
      <c r="AHS21" s="7">
        <f t="shared" si="20"/>
        <v>8.43301096</v>
      </c>
      <c r="AHT21" s="7">
        <f t="shared" si="20"/>
        <v>8.17347582</v>
      </c>
      <c r="AHU21" s="7">
        <f t="shared" si="20"/>
        <v>8.409379247</v>
      </c>
      <c r="AHV21" s="7">
        <f t="shared" si="20"/>
        <v>8.259473145</v>
      </c>
      <c r="AHW21" s="7">
        <f t="shared" si="20"/>
        <v>7.435620594</v>
      </c>
      <c r="AHX21" s="7">
        <f t="shared" si="20"/>
        <v>7.301033954</v>
      </c>
      <c r="AHY21" s="7">
        <f t="shared" si="20"/>
        <v>8.068811768</v>
      </c>
      <c r="AHZ21" s="7">
        <f t="shared" si="20"/>
        <v>8.450125514</v>
      </c>
      <c r="AIA21" s="7">
        <f t="shared" si="20"/>
        <v>8.154930911</v>
      </c>
      <c r="AIB21" s="7">
        <f t="shared" si="20"/>
        <v>8.32041716</v>
      </c>
      <c r="AIC21" s="7">
        <f t="shared" si="20"/>
        <v>8.066384602</v>
      </c>
      <c r="AID21" s="7">
        <f t="shared" si="20"/>
        <v>7.670970899</v>
      </c>
      <c r="AIE21" s="7">
        <f t="shared" si="20"/>
        <v>9.137650611</v>
      </c>
      <c r="AIF21" s="7">
        <f t="shared" si="20"/>
        <v>8.432183541</v>
      </c>
      <c r="AIG21" s="7">
        <f t="shared" si="20"/>
        <v>8.185761795</v>
      </c>
      <c r="AIH21" s="7">
        <f t="shared" si="20"/>
        <v>8.391497143</v>
      </c>
      <c r="AII21" s="7">
        <f t="shared" si="20"/>
        <v>7.95846935</v>
      </c>
      <c r="AIJ21" s="7">
        <f t="shared" si="20"/>
        <v>7.731660907</v>
      </c>
      <c r="AIK21" s="7">
        <f t="shared" si="20"/>
        <v>8.40578706</v>
      </c>
      <c r="AIL21" s="7">
        <f t="shared" si="20"/>
        <v>8.014721936</v>
      </c>
      <c r="AIM21" s="7">
        <f t="shared" si="20"/>
        <v>8.404998168</v>
      </c>
      <c r="AIN21" s="7">
        <f t="shared" si="20"/>
        <v>7.745373161</v>
      </c>
      <c r="AIO21" s="7">
        <f t="shared" si="20"/>
        <v>7.928938402</v>
      </c>
      <c r="AIP21" s="7">
        <f t="shared" si="20"/>
        <v>7.319961714</v>
      </c>
      <c r="AIQ21" s="7">
        <f t="shared" si="20"/>
        <v>7.82614008</v>
      </c>
      <c r="AIR21" s="7">
        <f t="shared" si="20"/>
        <v>7.911482555</v>
      </c>
      <c r="AIS21" s="7">
        <f t="shared" si="20"/>
        <v>8.792730857</v>
      </c>
      <c r="AIT21" s="7">
        <f t="shared" si="20"/>
        <v>8.489784921</v>
      </c>
      <c r="AIU21" s="7">
        <f t="shared" si="20"/>
        <v>7.694851526</v>
      </c>
      <c r="AIV21" s="7">
        <f t="shared" si="20"/>
        <v>8.588345914</v>
      </c>
      <c r="AIW21" s="7">
        <f t="shared" si="20"/>
        <v>8.029912737</v>
      </c>
      <c r="AIX21" s="7">
        <f t="shared" si="20"/>
        <v>7.618829348</v>
      </c>
      <c r="AIY21" s="7">
        <f t="shared" si="20"/>
        <v>8.374867741</v>
      </c>
      <c r="AIZ21" s="7">
        <f t="shared" si="20"/>
        <v>8.223685481</v>
      </c>
      <c r="AJA21" s="7">
        <f t="shared" si="20"/>
        <v>8.177813796</v>
      </c>
      <c r="AJB21" s="7">
        <f t="shared" si="20"/>
        <v>8.64720116</v>
      </c>
      <c r="AJC21" s="7">
        <f t="shared" si="20"/>
        <v>8.838481002</v>
      </c>
      <c r="AJD21" s="7">
        <f t="shared" si="20"/>
        <v>8.373593334</v>
      </c>
      <c r="AJE21" s="7">
        <f t="shared" si="20"/>
        <v>9.046591627</v>
      </c>
      <c r="AJF21" s="7">
        <f t="shared" si="20"/>
        <v>8.888329637</v>
      </c>
      <c r="AJG21" s="7">
        <f t="shared" si="20"/>
        <v>7.47246001</v>
      </c>
      <c r="AJH21" s="7">
        <f t="shared" si="20"/>
        <v>7.620936633</v>
      </c>
      <c r="AJI21" s="7">
        <f t="shared" si="20"/>
        <v>8.756632129</v>
      </c>
      <c r="AJJ21" s="7">
        <f t="shared" si="20"/>
        <v>8.264792505</v>
      </c>
      <c r="AJK21" s="7">
        <f t="shared" si="20"/>
        <v>7.299359275</v>
      </c>
      <c r="AJL21" s="7">
        <f t="shared" si="20"/>
        <v>8.506750835</v>
      </c>
      <c r="AJM21" s="7">
        <f t="shared" si="20"/>
        <v>8.224424517</v>
      </c>
      <c r="AJN21" s="7">
        <f t="shared" si="20"/>
        <v>7.950681484</v>
      </c>
      <c r="AJO21" s="7">
        <f t="shared" si="20"/>
        <v>9.076243195</v>
      </c>
      <c r="AJP21" s="7">
        <f t="shared" si="20"/>
        <v>8.264866328</v>
      </c>
      <c r="AJQ21" s="7">
        <f t="shared" si="20"/>
        <v>7.693254753</v>
      </c>
      <c r="AJR21" s="7">
        <f t="shared" si="20"/>
        <v>7.552876768</v>
      </c>
      <c r="AJS21" s="7">
        <f t="shared" si="20"/>
        <v>8.372002551</v>
      </c>
      <c r="AJT21" s="7">
        <f t="shared" si="20"/>
        <v>8.404147706</v>
      </c>
      <c r="AJU21" s="7">
        <f t="shared" si="20"/>
        <v>6.831983289</v>
      </c>
      <c r="AJV21" s="7">
        <f t="shared" si="20"/>
        <v>7.807019935</v>
      </c>
      <c r="AJW21" s="7">
        <f t="shared" si="20"/>
        <v>8.260153134</v>
      </c>
      <c r="AJX21" s="7">
        <f t="shared" si="20"/>
        <v>8.388192759</v>
      </c>
      <c r="AJY21" s="7">
        <f t="shared" si="20"/>
        <v>8.704578083</v>
      </c>
      <c r="AJZ21" s="7">
        <f t="shared" si="20"/>
        <v>8.526084642</v>
      </c>
      <c r="AKA21" s="7">
        <f t="shared" si="20"/>
        <v>8.481250727</v>
      </c>
      <c r="AKB21" s="7">
        <f t="shared" si="20"/>
        <v>8.651036447</v>
      </c>
      <c r="AKC21" s="7">
        <f t="shared" si="20"/>
        <v>7.806974681</v>
      </c>
      <c r="AKD21" s="7">
        <f t="shared" si="20"/>
        <v>8.000260565</v>
      </c>
      <c r="AKE21" s="7">
        <f t="shared" si="20"/>
        <v>7.73829555</v>
      </c>
      <c r="AKF21" s="7">
        <f t="shared" si="20"/>
        <v>8.161554877</v>
      </c>
      <c r="AKG21" s="7">
        <f t="shared" si="20"/>
        <v>7.343165844</v>
      </c>
      <c r="AKH21" s="7">
        <f t="shared" si="20"/>
        <v>8.591060915</v>
      </c>
      <c r="AKI21" s="7">
        <f t="shared" si="20"/>
        <v>8.215249355</v>
      </c>
      <c r="AKJ21" s="7">
        <f t="shared" si="20"/>
        <v>8.128484308</v>
      </c>
      <c r="AKK21" s="7">
        <f t="shared" si="20"/>
        <v>8.415722678</v>
      </c>
      <c r="AKL21" s="7">
        <f t="shared" si="20"/>
        <v>7.889051231</v>
      </c>
      <c r="AKM21" s="7">
        <f t="shared" si="20"/>
        <v>8.709188025</v>
      </c>
      <c r="AKN21" s="7">
        <f t="shared" si="20"/>
        <v>9.057587303</v>
      </c>
      <c r="AKO21" s="7">
        <f t="shared" si="20"/>
        <v>8.372835577</v>
      </c>
      <c r="AKP21" s="7">
        <f t="shared" si="20"/>
        <v>8.532185373</v>
      </c>
      <c r="AKQ21" s="7">
        <f t="shared" si="20"/>
        <v>7.484355539</v>
      </c>
      <c r="AKR21" s="7">
        <f t="shared" si="20"/>
        <v>8.224226829</v>
      </c>
      <c r="AKS21" s="7">
        <f t="shared" si="20"/>
        <v>8.818588929</v>
      </c>
      <c r="AKT21" s="7">
        <f t="shared" si="20"/>
        <v>7.905737598</v>
      </c>
      <c r="AKU21" s="7">
        <f t="shared" si="20"/>
        <v>9.101973143</v>
      </c>
      <c r="AKV21" s="7">
        <f t="shared" si="20"/>
        <v>9.204755619</v>
      </c>
      <c r="AKW21" s="7">
        <f t="shared" si="20"/>
        <v>7.599235554</v>
      </c>
      <c r="AKX21" s="7">
        <f t="shared" si="20"/>
        <v>8.531721502</v>
      </c>
      <c r="AKY21" s="7">
        <f t="shared" si="20"/>
        <v>8.493644167</v>
      </c>
      <c r="AKZ21" s="7">
        <f t="shared" si="20"/>
        <v>7.720043399</v>
      </c>
      <c r="ALA21" s="7">
        <f t="shared" si="20"/>
        <v>7.808191975</v>
      </c>
      <c r="ALB21" s="7">
        <f t="shared" si="20"/>
        <v>9.358123853</v>
      </c>
      <c r="ALC21" s="7">
        <f t="shared" si="20"/>
        <v>8.442532923</v>
      </c>
      <c r="ALD21" s="7">
        <f t="shared" si="20"/>
        <v>8.186530571</v>
      </c>
      <c r="ALE21" s="7">
        <f t="shared" si="20"/>
        <v>7.638381724</v>
      </c>
      <c r="ALF21" s="7">
        <f t="shared" si="20"/>
        <v>8.229658792</v>
      </c>
      <c r="ALG21" s="7">
        <f t="shared" si="20"/>
        <v>8.632589892</v>
      </c>
      <c r="ALH21" s="7">
        <f t="shared" si="20"/>
        <v>8.29098498</v>
      </c>
      <c r="ALI21" s="7">
        <f t="shared" si="20"/>
        <v>7.978282055</v>
      </c>
      <c r="ALJ21" s="7">
        <f t="shared" si="20"/>
        <v>7.839486626</v>
      </c>
      <c r="ALK21" s="7">
        <f t="shared" si="20"/>
        <v>8.210708812</v>
      </c>
      <c r="ALL21" s="7">
        <f t="shared" si="20"/>
        <v>7.929492861</v>
      </c>
      <c r="ALM21" s="7">
        <f t="shared" si="20"/>
        <v>7.126813308</v>
      </c>
      <c r="ALN21" s="7">
        <f t="shared" si="20"/>
        <v>8.489764099</v>
      </c>
      <c r="ALO21" s="7">
        <f t="shared" si="20"/>
        <v>8.328729765</v>
      </c>
      <c r="ALP21" s="7">
        <f t="shared" si="20"/>
        <v>8.756099631</v>
      </c>
      <c r="ALQ21" s="7">
        <f t="shared" si="20"/>
        <v>7.377777529</v>
      </c>
      <c r="ALR21" s="7">
        <f t="shared" si="20"/>
        <v>8.437415661</v>
      </c>
      <c r="ALS21" s="7">
        <f t="shared" si="20"/>
        <v>8.390716364</v>
      </c>
      <c r="ALT21" s="7">
        <f t="shared" si="20"/>
        <v>7.859331898</v>
      </c>
    </row>
    <row r="22" ht="15.75" customHeight="1">
      <c r="A22" s="18">
        <v>40994.0</v>
      </c>
      <c r="B22" s="19">
        <v>9.93</v>
      </c>
      <c r="C22" s="21">
        <f t="shared" si="2"/>
        <v>0.008089022873</v>
      </c>
      <c r="D22" s="21"/>
      <c r="E22" s="21"/>
      <c r="F22" s="21"/>
      <c r="G22" s="21"/>
      <c r="H22" s="7">
        <f t="shared" si="3"/>
        <v>19</v>
      </c>
      <c r="I22" s="7">
        <f t="shared" ref="I22:ALT22" si="21">I21 * EXP( NORMINV(RAND(),$D$4,$E$4))</f>
        <v>7.648704467</v>
      </c>
      <c r="J22" s="7">
        <f t="shared" si="21"/>
        <v>8.278044007</v>
      </c>
      <c r="K22" s="7">
        <f t="shared" si="21"/>
        <v>8.786548881</v>
      </c>
      <c r="L22" s="7">
        <f t="shared" si="21"/>
        <v>8.576543701</v>
      </c>
      <c r="M22" s="7">
        <f t="shared" si="21"/>
        <v>8.292764638</v>
      </c>
      <c r="N22" s="7">
        <f t="shared" si="21"/>
        <v>6.787403122</v>
      </c>
      <c r="O22" s="7">
        <f t="shared" si="21"/>
        <v>7.898686275</v>
      </c>
      <c r="P22" s="7">
        <f t="shared" si="21"/>
        <v>8.619866609</v>
      </c>
      <c r="Q22" s="7">
        <f t="shared" si="21"/>
        <v>9.339848173</v>
      </c>
      <c r="R22" s="7">
        <f t="shared" si="21"/>
        <v>7.938289992</v>
      </c>
      <c r="S22" s="7">
        <f t="shared" si="21"/>
        <v>9.220255377</v>
      </c>
      <c r="T22" s="7">
        <f t="shared" si="21"/>
        <v>8.058643069</v>
      </c>
      <c r="U22" s="7">
        <f t="shared" si="21"/>
        <v>8.653346887</v>
      </c>
      <c r="V22" s="7">
        <f t="shared" si="21"/>
        <v>8.485731686</v>
      </c>
      <c r="W22" s="7">
        <f t="shared" si="21"/>
        <v>8.546007379</v>
      </c>
      <c r="X22" s="7">
        <f t="shared" si="21"/>
        <v>8.007706456</v>
      </c>
      <c r="Y22" s="7">
        <f t="shared" si="21"/>
        <v>9.329417321</v>
      </c>
      <c r="Z22" s="7">
        <f t="shared" si="21"/>
        <v>7.887747674</v>
      </c>
      <c r="AA22" s="7">
        <f t="shared" si="21"/>
        <v>7.923440958</v>
      </c>
      <c r="AB22" s="7">
        <f t="shared" si="21"/>
        <v>7.444777734</v>
      </c>
      <c r="AC22" s="7">
        <f t="shared" si="21"/>
        <v>8.082060417</v>
      </c>
      <c r="AD22" s="7">
        <f t="shared" si="21"/>
        <v>9.074717133</v>
      </c>
      <c r="AE22" s="7">
        <f t="shared" si="21"/>
        <v>9.051286214</v>
      </c>
      <c r="AF22" s="7">
        <f t="shared" si="21"/>
        <v>9.312072224</v>
      </c>
      <c r="AG22" s="7">
        <f t="shared" si="21"/>
        <v>8.618772413</v>
      </c>
      <c r="AH22" s="7">
        <f t="shared" si="21"/>
        <v>7.555284227</v>
      </c>
      <c r="AI22" s="7">
        <f t="shared" si="21"/>
        <v>9.876526507</v>
      </c>
      <c r="AJ22" s="7">
        <f t="shared" si="21"/>
        <v>9.473491442</v>
      </c>
      <c r="AK22" s="7">
        <f t="shared" si="21"/>
        <v>8.252864159</v>
      </c>
      <c r="AL22" s="7">
        <f t="shared" si="21"/>
        <v>8.561283878</v>
      </c>
      <c r="AM22" s="7">
        <f t="shared" si="21"/>
        <v>7.750454425</v>
      </c>
      <c r="AN22" s="7">
        <f t="shared" si="21"/>
        <v>8.149404488</v>
      </c>
      <c r="AO22" s="7">
        <f t="shared" si="21"/>
        <v>8.380629314</v>
      </c>
      <c r="AP22" s="7">
        <f t="shared" si="21"/>
        <v>8.43661609</v>
      </c>
      <c r="AQ22" s="7">
        <f t="shared" si="21"/>
        <v>7.762235041</v>
      </c>
      <c r="AR22" s="7">
        <f t="shared" si="21"/>
        <v>7.89291161</v>
      </c>
      <c r="AS22" s="7">
        <f t="shared" si="21"/>
        <v>8.820549263</v>
      </c>
      <c r="AT22" s="7">
        <f t="shared" si="21"/>
        <v>9.433028801</v>
      </c>
      <c r="AU22" s="7">
        <f t="shared" si="21"/>
        <v>8.121218127</v>
      </c>
      <c r="AV22" s="7">
        <f t="shared" si="21"/>
        <v>8.152144264</v>
      </c>
      <c r="AW22" s="7">
        <f t="shared" si="21"/>
        <v>8.228369153</v>
      </c>
      <c r="AX22" s="7">
        <f t="shared" si="21"/>
        <v>8.610014386</v>
      </c>
      <c r="AY22" s="7">
        <f t="shared" si="21"/>
        <v>7.617171314</v>
      </c>
      <c r="AZ22" s="7">
        <f t="shared" si="21"/>
        <v>8.032954361</v>
      </c>
      <c r="BA22" s="7">
        <f t="shared" si="21"/>
        <v>7.803645921</v>
      </c>
      <c r="BB22" s="7">
        <f t="shared" si="21"/>
        <v>8.776119094</v>
      </c>
      <c r="BC22" s="7">
        <f t="shared" si="21"/>
        <v>8.126323241</v>
      </c>
      <c r="BD22" s="7">
        <f t="shared" si="21"/>
        <v>8.120799105</v>
      </c>
      <c r="BE22" s="7">
        <f t="shared" si="21"/>
        <v>8.236727173</v>
      </c>
      <c r="BF22" s="7">
        <f t="shared" si="21"/>
        <v>9.434297322</v>
      </c>
      <c r="BG22" s="7">
        <f t="shared" si="21"/>
        <v>9.859696187</v>
      </c>
      <c r="BH22" s="7">
        <f t="shared" si="21"/>
        <v>8.31986</v>
      </c>
      <c r="BI22" s="7">
        <f t="shared" si="21"/>
        <v>8.789402741</v>
      </c>
      <c r="BJ22" s="7">
        <f t="shared" si="21"/>
        <v>7.709546539</v>
      </c>
      <c r="BK22" s="7">
        <f t="shared" si="21"/>
        <v>8.016543125</v>
      </c>
      <c r="BL22" s="7">
        <f t="shared" si="21"/>
        <v>8.750621481</v>
      </c>
      <c r="BM22" s="7">
        <f t="shared" si="21"/>
        <v>8.867131955</v>
      </c>
      <c r="BN22" s="7">
        <f t="shared" si="21"/>
        <v>8.02330845</v>
      </c>
      <c r="BO22" s="7">
        <f t="shared" si="21"/>
        <v>8.590143411</v>
      </c>
      <c r="BP22" s="7">
        <f t="shared" si="21"/>
        <v>8.902387911</v>
      </c>
      <c r="BQ22" s="7">
        <f t="shared" si="21"/>
        <v>7.643494375</v>
      </c>
      <c r="BR22" s="7">
        <f t="shared" si="21"/>
        <v>8.324546218</v>
      </c>
      <c r="BS22" s="7">
        <f t="shared" si="21"/>
        <v>8.230684507</v>
      </c>
      <c r="BT22" s="7">
        <f t="shared" si="21"/>
        <v>9.090952244</v>
      </c>
      <c r="BU22" s="7">
        <f t="shared" si="21"/>
        <v>8.226667185</v>
      </c>
      <c r="BV22" s="7">
        <f t="shared" si="21"/>
        <v>7.810823433</v>
      </c>
      <c r="BW22" s="7">
        <f t="shared" si="21"/>
        <v>7.184361814</v>
      </c>
      <c r="BX22" s="7">
        <f t="shared" si="21"/>
        <v>8.46912283</v>
      </c>
      <c r="BY22" s="7">
        <f t="shared" si="21"/>
        <v>9.416127891</v>
      </c>
      <c r="BZ22" s="7">
        <f t="shared" si="21"/>
        <v>8.478691475</v>
      </c>
      <c r="CA22" s="7">
        <f t="shared" si="21"/>
        <v>7.387979481</v>
      </c>
      <c r="CB22" s="7">
        <f t="shared" si="21"/>
        <v>8.42395724</v>
      </c>
      <c r="CC22" s="7">
        <f t="shared" si="21"/>
        <v>8.43165025</v>
      </c>
      <c r="CD22" s="7">
        <f t="shared" si="21"/>
        <v>8.638790592</v>
      </c>
      <c r="CE22" s="7">
        <f t="shared" si="21"/>
        <v>8.770583449</v>
      </c>
      <c r="CF22" s="7">
        <f t="shared" si="21"/>
        <v>7.831246322</v>
      </c>
      <c r="CG22" s="7">
        <f t="shared" si="21"/>
        <v>7.932650392</v>
      </c>
      <c r="CH22" s="7">
        <f t="shared" si="21"/>
        <v>8.54800777</v>
      </c>
      <c r="CI22" s="7">
        <f t="shared" si="21"/>
        <v>8.8854809</v>
      </c>
      <c r="CJ22" s="7">
        <f t="shared" si="21"/>
        <v>7.413792592</v>
      </c>
      <c r="CK22" s="7">
        <f t="shared" si="21"/>
        <v>9.248834761</v>
      </c>
      <c r="CL22" s="7">
        <f t="shared" si="21"/>
        <v>8.441003363</v>
      </c>
      <c r="CM22" s="7">
        <f t="shared" si="21"/>
        <v>7.10977163</v>
      </c>
      <c r="CN22" s="7">
        <f t="shared" si="21"/>
        <v>7.360623783</v>
      </c>
      <c r="CO22" s="7">
        <f t="shared" si="21"/>
        <v>8.584364517</v>
      </c>
      <c r="CP22" s="7">
        <f t="shared" si="21"/>
        <v>8.394318457</v>
      </c>
      <c r="CQ22" s="7">
        <f t="shared" si="21"/>
        <v>8.751875137</v>
      </c>
      <c r="CR22" s="7">
        <f t="shared" si="21"/>
        <v>8.347366286</v>
      </c>
      <c r="CS22" s="7">
        <f t="shared" si="21"/>
        <v>7.06843081</v>
      </c>
      <c r="CT22" s="7">
        <f t="shared" si="21"/>
        <v>9.14494759</v>
      </c>
      <c r="CU22" s="7">
        <f t="shared" si="21"/>
        <v>7.706569116</v>
      </c>
      <c r="CV22" s="7">
        <f t="shared" si="21"/>
        <v>9.423888347</v>
      </c>
      <c r="CW22" s="7">
        <f t="shared" si="21"/>
        <v>8.346190032</v>
      </c>
      <c r="CX22" s="7">
        <f t="shared" si="21"/>
        <v>9.640337831</v>
      </c>
      <c r="CY22" s="7">
        <f t="shared" si="21"/>
        <v>7.824382082</v>
      </c>
      <c r="CZ22" s="7">
        <f t="shared" si="21"/>
        <v>9.136398432</v>
      </c>
      <c r="DA22" s="7">
        <f t="shared" si="21"/>
        <v>8.120621652</v>
      </c>
      <c r="DB22" s="7">
        <f t="shared" si="21"/>
        <v>8.331315463</v>
      </c>
      <c r="DC22" s="7">
        <f t="shared" si="21"/>
        <v>8.024869895</v>
      </c>
      <c r="DD22" s="7">
        <f t="shared" si="21"/>
        <v>7.787896835</v>
      </c>
      <c r="DE22" s="7">
        <f t="shared" si="21"/>
        <v>8.932913123</v>
      </c>
      <c r="DF22" s="7">
        <f t="shared" si="21"/>
        <v>7.724313689</v>
      </c>
      <c r="DG22" s="7">
        <f t="shared" si="21"/>
        <v>7.508021445</v>
      </c>
      <c r="DH22" s="7">
        <f t="shared" si="21"/>
        <v>7.748040793</v>
      </c>
      <c r="DI22" s="7">
        <f t="shared" si="21"/>
        <v>8.737570836</v>
      </c>
      <c r="DJ22" s="7">
        <f t="shared" si="21"/>
        <v>9.468008662</v>
      </c>
      <c r="DK22" s="7">
        <f t="shared" si="21"/>
        <v>8.912357606</v>
      </c>
      <c r="DL22" s="7">
        <f t="shared" si="21"/>
        <v>7.868372367</v>
      </c>
      <c r="DM22" s="7">
        <f t="shared" si="21"/>
        <v>8.409048455</v>
      </c>
      <c r="DN22" s="7">
        <f t="shared" si="21"/>
        <v>9.111342803</v>
      </c>
      <c r="DO22" s="7">
        <f t="shared" si="21"/>
        <v>7.321236665</v>
      </c>
      <c r="DP22" s="7">
        <f t="shared" si="21"/>
        <v>8.218135038</v>
      </c>
      <c r="DQ22" s="7">
        <f t="shared" si="21"/>
        <v>7.902654735</v>
      </c>
      <c r="DR22" s="7">
        <f t="shared" si="21"/>
        <v>8.193929626</v>
      </c>
      <c r="DS22" s="7">
        <f t="shared" si="21"/>
        <v>7.553845346</v>
      </c>
      <c r="DT22" s="7">
        <f t="shared" si="21"/>
        <v>8.10895736</v>
      </c>
      <c r="DU22" s="7">
        <f t="shared" si="21"/>
        <v>7.798570103</v>
      </c>
      <c r="DV22" s="7">
        <f t="shared" si="21"/>
        <v>8.764368641</v>
      </c>
      <c r="DW22" s="7">
        <f t="shared" si="21"/>
        <v>8.084167383</v>
      </c>
      <c r="DX22" s="7">
        <f t="shared" si="21"/>
        <v>8.101927838</v>
      </c>
      <c r="DY22" s="7">
        <f t="shared" si="21"/>
        <v>8.839911809</v>
      </c>
      <c r="DZ22" s="7">
        <f t="shared" si="21"/>
        <v>8.893788772</v>
      </c>
      <c r="EA22" s="7">
        <f t="shared" si="21"/>
        <v>9.20953195</v>
      </c>
      <c r="EB22" s="7">
        <f t="shared" si="21"/>
        <v>7.673458344</v>
      </c>
      <c r="EC22" s="7">
        <f t="shared" si="21"/>
        <v>7.304113291</v>
      </c>
      <c r="ED22" s="7">
        <f t="shared" si="21"/>
        <v>8.408064867</v>
      </c>
      <c r="EE22" s="7">
        <f t="shared" si="21"/>
        <v>7.929581899</v>
      </c>
      <c r="EF22" s="7">
        <f t="shared" si="21"/>
        <v>8.266171013</v>
      </c>
      <c r="EG22" s="7">
        <f t="shared" si="21"/>
        <v>8.945903892</v>
      </c>
      <c r="EH22" s="7">
        <f t="shared" si="21"/>
        <v>7.902621552</v>
      </c>
      <c r="EI22" s="7">
        <f t="shared" si="21"/>
        <v>7.991162515</v>
      </c>
      <c r="EJ22" s="7">
        <f t="shared" si="21"/>
        <v>8.369661194</v>
      </c>
      <c r="EK22" s="7">
        <f t="shared" si="21"/>
        <v>8.688977852</v>
      </c>
      <c r="EL22" s="7">
        <f t="shared" si="21"/>
        <v>7.580485569</v>
      </c>
      <c r="EM22" s="7">
        <f t="shared" si="21"/>
        <v>8.199833796</v>
      </c>
      <c r="EN22" s="7">
        <f t="shared" si="21"/>
        <v>8.459756589</v>
      </c>
      <c r="EO22" s="7">
        <f t="shared" si="21"/>
        <v>8.305348144</v>
      </c>
      <c r="EP22" s="7">
        <f t="shared" si="21"/>
        <v>9.039034818</v>
      </c>
      <c r="EQ22" s="7">
        <f t="shared" si="21"/>
        <v>8.456512075</v>
      </c>
      <c r="ER22" s="7">
        <f t="shared" si="21"/>
        <v>8.581315297</v>
      </c>
      <c r="ES22" s="7">
        <f t="shared" si="21"/>
        <v>7.973673797</v>
      </c>
      <c r="ET22" s="7">
        <f t="shared" si="21"/>
        <v>8.286682862</v>
      </c>
      <c r="EU22" s="7">
        <f t="shared" si="21"/>
        <v>8.011146235</v>
      </c>
      <c r="EV22" s="7">
        <f t="shared" si="21"/>
        <v>8.165398477</v>
      </c>
      <c r="EW22" s="7">
        <f t="shared" si="21"/>
        <v>7.831880509</v>
      </c>
      <c r="EX22" s="7">
        <f t="shared" si="21"/>
        <v>9.087901353</v>
      </c>
      <c r="EY22" s="7">
        <f t="shared" si="21"/>
        <v>8.129547947</v>
      </c>
      <c r="EZ22" s="7">
        <f t="shared" si="21"/>
        <v>7.632293355</v>
      </c>
      <c r="FA22" s="7">
        <f t="shared" si="21"/>
        <v>7.923504229</v>
      </c>
      <c r="FB22" s="7">
        <f t="shared" si="21"/>
        <v>7.820034486</v>
      </c>
      <c r="FC22" s="7">
        <f t="shared" si="21"/>
        <v>9.813242181</v>
      </c>
      <c r="FD22" s="7">
        <f t="shared" si="21"/>
        <v>8.80755595</v>
      </c>
      <c r="FE22" s="7">
        <f t="shared" si="21"/>
        <v>7.193816848</v>
      </c>
      <c r="FF22" s="7">
        <f t="shared" si="21"/>
        <v>8.604628704</v>
      </c>
      <c r="FG22" s="7">
        <f t="shared" si="21"/>
        <v>8.905803345</v>
      </c>
      <c r="FH22" s="7">
        <f t="shared" si="21"/>
        <v>8.414416568</v>
      </c>
      <c r="FI22" s="7">
        <f t="shared" si="21"/>
        <v>8.264910895</v>
      </c>
      <c r="FJ22" s="7">
        <f t="shared" si="21"/>
        <v>8.488143933</v>
      </c>
      <c r="FK22" s="7">
        <f t="shared" si="21"/>
        <v>7.775255075</v>
      </c>
      <c r="FL22" s="7">
        <f t="shared" si="21"/>
        <v>8.174086453</v>
      </c>
      <c r="FM22" s="7">
        <f t="shared" si="21"/>
        <v>7.680904358</v>
      </c>
      <c r="FN22" s="7">
        <f t="shared" si="21"/>
        <v>9.202300525</v>
      </c>
      <c r="FO22" s="7">
        <f t="shared" si="21"/>
        <v>7.55960529</v>
      </c>
      <c r="FP22" s="7">
        <f t="shared" si="21"/>
        <v>8.52658042</v>
      </c>
      <c r="FQ22" s="7">
        <f t="shared" si="21"/>
        <v>8.294840285</v>
      </c>
      <c r="FR22" s="7">
        <f t="shared" si="21"/>
        <v>8.014693101</v>
      </c>
      <c r="FS22" s="7">
        <f t="shared" si="21"/>
        <v>8.453689488</v>
      </c>
      <c r="FT22" s="7">
        <f t="shared" si="21"/>
        <v>8.860643892</v>
      </c>
      <c r="FU22" s="7">
        <f t="shared" si="21"/>
        <v>7.839689688</v>
      </c>
      <c r="FV22" s="7">
        <f t="shared" si="21"/>
        <v>8.148471088</v>
      </c>
      <c r="FW22" s="7">
        <f t="shared" si="21"/>
        <v>7.667969801</v>
      </c>
      <c r="FX22" s="7">
        <f t="shared" si="21"/>
        <v>6.781470957</v>
      </c>
      <c r="FY22" s="7">
        <f t="shared" si="21"/>
        <v>7.854951605</v>
      </c>
      <c r="FZ22" s="7">
        <f t="shared" si="21"/>
        <v>8.52143592</v>
      </c>
      <c r="GA22" s="7">
        <f t="shared" si="21"/>
        <v>7.246050389</v>
      </c>
      <c r="GB22" s="7">
        <f t="shared" si="21"/>
        <v>8.584665364</v>
      </c>
      <c r="GC22" s="7">
        <f t="shared" si="21"/>
        <v>7.622282251</v>
      </c>
      <c r="GD22" s="7">
        <f t="shared" si="21"/>
        <v>7.995010333</v>
      </c>
      <c r="GE22" s="7">
        <f t="shared" si="21"/>
        <v>8.564697429</v>
      </c>
      <c r="GF22" s="7">
        <f t="shared" si="21"/>
        <v>7.690198405</v>
      </c>
      <c r="GG22" s="7">
        <f t="shared" si="21"/>
        <v>9.170717713</v>
      </c>
      <c r="GH22" s="7">
        <f t="shared" si="21"/>
        <v>7.900427583</v>
      </c>
      <c r="GI22" s="7">
        <f t="shared" si="21"/>
        <v>7.589005953</v>
      </c>
      <c r="GJ22" s="7">
        <f t="shared" si="21"/>
        <v>7.995537191</v>
      </c>
      <c r="GK22" s="7">
        <f t="shared" si="21"/>
        <v>9.113674642</v>
      </c>
      <c r="GL22" s="7">
        <f t="shared" si="21"/>
        <v>8.271971295</v>
      </c>
      <c r="GM22" s="7">
        <f t="shared" si="21"/>
        <v>9.153512596</v>
      </c>
      <c r="GN22" s="7">
        <f t="shared" si="21"/>
        <v>7.764765972</v>
      </c>
      <c r="GO22" s="7">
        <f t="shared" si="21"/>
        <v>7.971203736</v>
      </c>
      <c r="GP22" s="7">
        <f t="shared" si="21"/>
        <v>8.251214364</v>
      </c>
      <c r="GQ22" s="7">
        <f t="shared" si="21"/>
        <v>7.543690348</v>
      </c>
      <c r="GR22" s="7">
        <f t="shared" si="21"/>
        <v>7.993527467</v>
      </c>
      <c r="GS22" s="7">
        <f t="shared" si="21"/>
        <v>8.20841234</v>
      </c>
      <c r="GT22" s="7">
        <f t="shared" si="21"/>
        <v>7.403981821</v>
      </c>
      <c r="GU22" s="7">
        <f t="shared" si="21"/>
        <v>8.039497161</v>
      </c>
      <c r="GV22" s="7">
        <f t="shared" si="21"/>
        <v>9.567269023</v>
      </c>
      <c r="GW22" s="7">
        <f t="shared" si="21"/>
        <v>8.810377937</v>
      </c>
      <c r="GX22" s="7">
        <f t="shared" si="21"/>
        <v>8.464292455</v>
      </c>
      <c r="GY22" s="7">
        <f t="shared" si="21"/>
        <v>7.921172322</v>
      </c>
      <c r="GZ22" s="7">
        <f t="shared" si="21"/>
        <v>8.064441943</v>
      </c>
      <c r="HA22" s="7">
        <f t="shared" si="21"/>
        <v>7.323553537</v>
      </c>
      <c r="HB22" s="7">
        <f t="shared" si="21"/>
        <v>7.561518106</v>
      </c>
      <c r="HC22" s="7">
        <f t="shared" si="21"/>
        <v>9.564066001</v>
      </c>
      <c r="HD22" s="7">
        <f t="shared" si="21"/>
        <v>8.612561766</v>
      </c>
      <c r="HE22" s="7">
        <f t="shared" si="21"/>
        <v>8.655453058</v>
      </c>
      <c r="HF22" s="7">
        <f t="shared" si="21"/>
        <v>8.8426868</v>
      </c>
      <c r="HG22" s="7">
        <f t="shared" si="21"/>
        <v>7.957636822</v>
      </c>
      <c r="HH22" s="7">
        <f t="shared" si="21"/>
        <v>8.897331733</v>
      </c>
      <c r="HI22" s="7">
        <f t="shared" si="21"/>
        <v>8.330220949</v>
      </c>
      <c r="HJ22" s="7">
        <f t="shared" si="21"/>
        <v>8.982906775</v>
      </c>
      <c r="HK22" s="7">
        <f t="shared" si="21"/>
        <v>8.215044733</v>
      </c>
      <c r="HL22" s="7">
        <f t="shared" si="21"/>
        <v>8.770646627</v>
      </c>
      <c r="HM22" s="7">
        <f t="shared" si="21"/>
        <v>7.614891874</v>
      </c>
      <c r="HN22" s="7">
        <f t="shared" si="21"/>
        <v>7.932940864</v>
      </c>
      <c r="HO22" s="7">
        <f t="shared" si="21"/>
        <v>9.002221513</v>
      </c>
      <c r="HP22" s="7">
        <f t="shared" si="21"/>
        <v>7.784445028</v>
      </c>
      <c r="HQ22" s="7">
        <f t="shared" si="21"/>
        <v>8.00942572</v>
      </c>
      <c r="HR22" s="7">
        <f t="shared" si="21"/>
        <v>8.385767569</v>
      </c>
      <c r="HS22" s="7">
        <f t="shared" si="21"/>
        <v>7.843234953</v>
      </c>
      <c r="HT22" s="7">
        <f t="shared" si="21"/>
        <v>7.780516672</v>
      </c>
      <c r="HU22" s="7">
        <f t="shared" si="21"/>
        <v>7.690047357</v>
      </c>
      <c r="HV22" s="7">
        <f t="shared" si="21"/>
        <v>8.134816936</v>
      </c>
      <c r="HW22" s="7">
        <f t="shared" si="21"/>
        <v>7.68516404</v>
      </c>
      <c r="HX22" s="7">
        <f t="shared" si="21"/>
        <v>7.898736406</v>
      </c>
      <c r="HY22" s="7">
        <f t="shared" si="21"/>
        <v>8.40503702</v>
      </c>
      <c r="HZ22" s="7">
        <f t="shared" si="21"/>
        <v>7.761587955</v>
      </c>
      <c r="IA22" s="7">
        <f t="shared" si="21"/>
        <v>7.996274606</v>
      </c>
      <c r="IB22" s="7">
        <f t="shared" si="21"/>
        <v>8.221713632</v>
      </c>
      <c r="IC22" s="7">
        <f t="shared" si="21"/>
        <v>9.068191383</v>
      </c>
      <c r="ID22" s="7">
        <f t="shared" si="21"/>
        <v>8.315055284</v>
      </c>
      <c r="IE22" s="7">
        <f t="shared" si="21"/>
        <v>8.174396139</v>
      </c>
      <c r="IF22" s="7">
        <f t="shared" si="21"/>
        <v>8.456792582</v>
      </c>
      <c r="IG22" s="7">
        <f t="shared" si="21"/>
        <v>9.157603169</v>
      </c>
      <c r="IH22" s="7">
        <f t="shared" si="21"/>
        <v>9.0945768</v>
      </c>
      <c r="II22" s="7">
        <f t="shared" si="21"/>
        <v>8.423827767</v>
      </c>
      <c r="IJ22" s="7">
        <f t="shared" si="21"/>
        <v>8.081771371</v>
      </c>
      <c r="IK22" s="7">
        <f t="shared" si="21"/>
        <v>7.581594356</v>
      </c>
      <c r="IL22" s="7">
        <f t="shared" si="21"/>
        <v>7.989120149</v>
      </c>
      <c r="IM22" s="7">
        <f t="shared" si="21"/>
        <v>8.379376336</v>
      </c>
      <c r="IN22" s="7">
        <f t="shared" si="21"/>
        <v>9.303642866</v>
      </c>
      <c r="IO22" s="7">
        <f t="shared" si="21"/>
        <v>8.260856812</v>
      </c>
      <c r="IP22" s="7">
        <f t="shared" si="21"/>
        <v>8.708103105</v>
      </c>
      <c r="IQ22" s="7">
        <f t="shared" si="21"/>
        <v>8.251146359</v>
      </c>
      <c r="IR22" s="7">
        <f t="shared" si="21"/>
        <v>8.496928574</v>
      </c>
      <c r="IS22" s="7">
        <f t="shared" si="21"/>
        <v>9.276761177</v>
      </c>
      <c r="IT22" s="7">
        <f t="shared" si="21"/>
        <v>7.750749316</v>
      </c>
      <c r="IU22" s="7">
        <f t="shared" si="21"/>
        <v>8.459270777</v>
      </c>
      <c r="IV22" s="7">
        <f t="shared" si="21"/>
        <v>9.23722166</v>
      </c>
      <c r="IW22" s="7">
        <f t="shared" si="21"/>
        <v>8.735303595</v>
      </c>
      <c r="IX22" s="7">
        <f t="shared" si="21"/>
        <v>8.858276633</v>
      </c>
      <c r="IY22" s="7">
        <f t="shared" si="21"/>
        <v>8.490111064</v>
      </c>
      <c r="IZ22" s="7">
        <f t="shared" si="21"/>
        <v>7.866763333</v>
      </c>
      <c r="JA22" s="7">
        <f t="shared" si="21"/>
        <v>7.343270791</v>
      </c>
      <c r="JB22" s="7">
        <f t="shared" si="21"/>
        <v>7.289126581</v>
      </c>
      <c r="JC22" s="7">
        <f t="shared" si="21"/>
        <v>8.721040979</v>
      </c>
      <c r="JD22" s="7">
        <f t="shared" si="21"/>
        <v>9.302139299</v>
      </c>
      <c r="JE22" s="7">
        <f t="shared" si="21"/>
        <v>8.068400613</v>
      </c>
      <c r="JF22" s="7">
        <f t="shared" si="21"/>
        <v>7.86660413</v>
      </c>
      <c r="JG22" s="7">
        <f t="shared" si="21"/>
        <v>8.513676436</v>
      </c>
      <c r="JH22" s="7">
        <f t="shared" si="21"/>
        <v>8.12787396</v>
      </c>
      <c r="JI22" s="7">
        <f t="shared" si="21"/>
        <v>8.127112705</v>
      </c>
      <c r="JJ22" s="7">
        <f t="shared" si="21"/>
        <v>9.773170295</v>
      </c>
      <c r="JK22" s="7">
        <f t="shared" si="21"/>
        <v>8.354504106</v>
      </c>
      <c r="JL22" s="7">
        <f t="shared" si="21"/>
        <v>8.741841396</v>
      </c>
      <c r="JM22" s="7">
        <f t="shared" si="21"/>
        <v>8.627387804</v>
      </c>
      <c r="JN22" s="7">
        <f t="shared" si="21"/>
        <v>7.697035944</v>
      </c>
      <c r="JO22" s="7">
        <f t="shared" si="21"/>
        <v>8.59326363</v>
      </c>
      <c r="JP22" s="7">
        <f t="shared" si="21"/>
        <v>8.439630325</v>
      </c>
      <c r="JQ22" s="7">
        <f t="shared" si="21"/>
        <v>8.510808396</v>
      </c>
      <c r="JR22" s="7">
        <f t="shared" si="21"/>
        <v>8.212336633</v>
      </c>
      <c r="JS22" s="7">
        <f t="shared" si="21"/>
        <v>8.390369681</v>
      </c>
      <c r="JT22" s="7">
        <f t="shared" si="21"/>
        <v>7.962793319</v>
      </c>
      <c r="JU22" s="7">
        <f t="shared" si="21"/>
        <v>7.052641558</v>
      </c>
      <c r="JV22" s="7">
        <f t="shared" si="21"/>
        <v>8.534935407</v>
      </c>
      <c r="JW22" s="7">
        <f t="shared" si="21"/>
        <v>8.422826025</v>
      </c>
      <c r="JX22" s="7">
        <f t="shared" si="21"/>
        <v>8.113356278</v>
      </c>
      <c r="JY22" s="7">
        <f t="shared" si="21"/>
        <v>7.942550557</v>
      </c>
      <c r="JZ22" s="7">
        <f t="shared" si="21"/>
        <v>7.567227086</v>
      </c>
      <c r="KA22" s="7">
        <f t="shared" si="21"/>
        <v>7.785160577</v>
      </c>
      <c r="KB22" s="7">
        <f t="shared" si="21"/>
        <v>9.932112815</v>
      </c>
      <c r="KC22" s="7">
        <f t="shared" si="21"/>
        <v>8.762274937</v>
      </c>
      <c r="KD22" s="7">
        <f t="shared" si="21"/>
        <v>8.619362452</v>
      </c>
      <c r="KE22" s="7">
        <f t="shared" si="21"/>
        <v>7.084083246</v>
      </c>
      <c r="KF22" s="7">
        <f t="shared" si="21"/>
        <v>8.207664968</v>
      </c>
      <c r="KG22" s="7">
        <f t="shared" si="21"/>
        <v>9.096126271</v>
      </c>
      <c r="KH22" s="7">
        <f t="shared" si="21"/>
        <v>8.941371447</v>
      </c>
      <c r="KI22" s="7">
        <f t="shared" si="21"/>
        <v>8.946103671</v>
      </c>
      <c r="KJ22" s="7">
        <f t="shared" si="21"/>
        <v>8.392890819</v>
      </c>
      <c r="KK22" s="7">
        <f t="shared" si="21"/>
        <v>7.445613781</v>
      </c>
      <c r="KL22" s="7">
        <f t="shared" si="21"/>
        <v>7.431192856</v>
      </c>
      <c r="KM22" s="7">
        <f t="shared" si="21"/>
        <v>9.214116481</v>
      </c>
      <c r="KN22" s="7">
        <f t="shared" si="21"/>
        <v>9.0656198</v>
      </c>
      <c r="KO22" s="7">
        <f t="shared" si="21"/>
        <v>8.053214864</v>
      </c>
      <c r="KP22" s="7">
        <f t="shared" si="21"/>
        <v>8.54745902</v>
      </c>
      <c r="KQ22" s="7">
        <f t="shared" si="21"/>
        <v>8.308731996</v>
      </c>
      <c r="KR22" s="7">
        <f t="shared" si="21"/>
        <v>7.374643702</v>
      </c>
      <c r="KS22" s="7">
        <f t="shared" si="21"/>
        <v>8.643569268</v>
      </c>
      <c r="KT22" s="7">
        <f t="shared" si="21"/>
        <v>7.679839163</v>
      </c>
      <c r="KU22" s="7">
        <f t="shared" si="21"/>
        <v>7.741927377</v>
      </c>
      <c r="KV22" s="7">
        <f t="shared" si="21"/>
        <v>8.21138821</v>
      </c>
      <c r="KW22" s="7">
        <f t="shared" si="21"/>
        <v>9.160144503</v>
      </c>
      <c r="KX22" s="7">
        <f t="shared" si="21"/>
        <v>7.771214411</v>
      </c>
      <c r="KY22" s="7">
        <f t="shared" si="21"/>
        <v>8.412809344</v>
      </c>
      <c r="KZ22" s="7">
        <f t="shared" si="21"/>
        <v>8.817903161</v>
      </c>
      <c r="LA22" s="7">
        <f t="shared" si="21"/>
        <v>8.040893816</v>
      </c>
      <c r="LB22" s="7">
        <f t="shared" si="21"/>
        <v>7.986149196</v>
      </c>
      <c r="LC22" s="7">
        <f t="shared" si="21"/>
        <v>7.952431837</v>
      </c>
      <c r="LD22" s="7">
        <f t="shared" si="21"/>
        <v>8.063298135</v>
      </c>
      <c r="LE22" s="7">
        <f t="shared" si="21"/>
        <v>7.868157227</v>
      </c>
      <c r="LF22" s="7">
        <f t="shared" si="21"/>
        <v>7.216803455</v>
      </c>
      <c r="LG22" s="7">
        <f t="shared" si="21"/>
        <v>8.237694069</v>
      </c>
      <c r="LH22" s="7">
        <f t="shared" si="21"/>
        <v>8.251445648</v>
      </c>
      <c r="LI22" s="7">
        <f t="shared" si="21"/>
        <v>8.842756823</v>
      </c>
      <c r="LJ22" s="7">
        <f t="shared" si="21"/>
        <v>8.982330181</v>
      </c>
      <c r="LK22" s="7">
        <f t="shared" si="21"/>
        <v>7.851951589</v>
      </c>
      <c r="LL22" s="7">
        <f t="shared" si="21"/>
        <v>8.726310807</v>
      </c>
      <c r="LM22" s="7">
        <f t="shared" si="21"/>
        <v>8.752870151</v>
      </c>
      <c r="LN22" s="7">
        <f t="shared" si="21"/>
        <v>7.056594785</v>
      </c>
      <c r="LO22" s="7">
        <f t="shared" si="21"/>
        <v>7.861220711</v>
      </c>
      <c r="LP22" s="7">
        <f t="shared" si="21"/>
        <v>8.493566732</v>
      </c>
      <c r="LQ22" s="7">
        <f t="shared" si="21"/>
        <v>7.958195977</v>
      </c>
      <c r="LR22" s="7">
        <f t="shared" si="21"/>
        <v>9.227596191</v>
      </c>
      <c r="LS22" s="7">
        <f t="shared" si="21"/>
        <v>7.901014065</v>
      </c>
      <c r="LT22" s="7">
        <f t="shared" si="21"/>
        <v>7.138240791</v>
      </c>
      <c r="LU22" s="7">
        <f t="shared" si="21"/>
        <v>8.639664748</v>
      </c>
      <c r="LV22" s="7">
        <f t="shared" si="21"/>
        <v>7.742402816</v>
      </c>
      <c r="LW22" s="7">
        <f t="shared" si="21"/>
        <v>9.119755848</v>
      </c>
      <c r="LX22" s="7">
        <f t="shared" si="21"/>
        <v>8.185168634</v>
      </c>
      <c r="LY22" s="7">
        <f t="shared" si="21"/>
        <v>8.168001728</v>
      </c>
      <c r="LZ22" s="7">
        <f t="shared" si="21"/>
        <v>8.398484791</v>
      </c>
      <c r="MA22" s="7">
        <f t="shared" si="21"/>
        <v>8.924662928</v>
      </c>
      <c r="MB22" s="7">
        <f t="shared" si="21"/>
        <v>9.095678025</v>
      </c>
      <c r="MC22" s="7">
        <f t="shared" si="21"/>
        <v>8.552145391</v>
      </c>
      <c r="MD22" s="7">
        <f t="shared" si="21"/>
        <v>8.154492914</v>
      </c>
      <c r="ME22" s="7">
        <f t="shared" si="21"/>
        <v>7.70181002</v>
      </c>
      <c r="MF22" s="7">
        <f t="shared" si="21"/>
        <v>8.941892233</v>
      </c>
      <c r="MG22" s="7">
        <f t="shared" si="21"/>
        <v>7.354339853</v>
      </c>
      <c r="MH22" s="7">
        <f t="shared" si="21"/>
        <v>7.656650906</v>
      </c>
      <c r="MI22" s="7">
        <f t="shared" si="21"/>
        <v>9.036843605</v>
      </c>
      <c r="MJ22" s="7">
        <f t="shared" si="21"/>
        <v>8.958716123</v>
      </c>
      <c r="MK22" s="7">
        <f t="shared" si="21"/>
        <v>7.187935294</v>
      </c>
      <c r="ML22" s="7">
        <f t="shared" si="21"/>
        <v>8.549909009</v>
      </c>
      <c r="MM22" s="7">
        <f t="shared" si="21"/>
        <v>7.777096173</v>
      </c>
      <c r="MN22" s="7">
        <f t="shared" si="21"/>
        <v>8.050342411</v>
      </c>
      <c r="MO22" s="7">
        <f t="shared" si="21"/>
        <v>8.120834403</v>
      </c>
      <c r="MP22" s="7">
        <f t="shared" si="21"/>
        <v>8.285896927</v>
      </c>
      <c r="MQ22" s="7">
        <f t="shared" si="21"/>
        <v>7.477147246</v>
      </c>
      <c r="MR22" s="7">
        <f t="shared" si="21"/>
        <v>7.832553994</v>
      </c>
      <c r="MS22" s="7">
        <f t="shared" si="21"/>
        <v>8.372917644</v>
      </c>
      <c r="MT22" s="7">
        <f t="shared" si="21"/>
        <v>8.258761863</v>
      </c>
      <c r="MU22" s="7">
        <f t="shared" si="21"/>
        <v>9.337407826</v>
      </c>
      <c r="MV22" s="7">
        <f t="shared" si="21"/>
        <v>8.556801775</v>
      </c>
      <c r="MW22" s="7">
        <f t="shared" si="21"/>
        <v>7.832306691</v>
      </c>
      <c r="MX22" s="7">
        <f t="shared" si="21"/>
        <v>8.577418125</v>
      </c>
      <c r="MY22" s="7">
        <f t="shared" si="21"/>
        <v>7.946850767</v>
      </c>
      <c r="MZ22" s="7">
        <f t="shared" si="21"/>
        <v>7.780602875</v>
      </c>
      <c r="NA22" s="7">
        <f t="shared" si="21"/>
        <v>8.240998969</v>
      </c>
      <c r="NB22" s="7">
        <f t="shared" si="21"/>
        <v>8.184340817</v>
      </c>
      <c r="NC22" s="7">
        <f t="shared" si="21"/>
        <v>8.881174346</v>
      </c>
      <c r="ND22" s="7">
        <f t="shared" si="21"/>
        <v>7.118349517</v>
      </c>
      <c r="NE22" s="7">
        <f t="shared" si="21"/>
        <v>9.000889988</v>
      </c>
      <c r="NF22" s="7">
        <f t="shared" si="21"/>
        <v>8.440214341</v>
      </c>
      <c r="NG22" s="7">
        <f t="shared" si="21"/>
        <v>8.066067204</v>
      </c>
      <c r="NH22" s="7">
        <f t="shared" si="21"/>
        <v>8.646582137</v>
      </c>
      <c r="NI22" s="7">
        <f t="shared" si="21"/>
        <v>8.571774045</v>
      </c>
      <c r="NJ22" s="7">
        <f t="shared" si="21"/>
        <v>8.826697517</v>
      </c>
      <c r="NK22" s="7">
        <f t="shared" si="21"/>
        <v>9.061166524</v>
      </c>
      <c r="NL22" s="7">
        <f t="shared" si="21"/>
        <v>8.1883423</v>
      </c>
      <c r="NM22" s="7">
        <f t="shared" si="21"/>
        <v>9.044672488</v>
      </c>
      <c r="NN22" s="7">
        <f t="shared" si="21"/>
        <v>7.483073953</v>
      </c>
      <c r="NO22" s="7">
        <f t="shared" si="21"/>
        <v>8.430236072</v>
      </c>
      <c r="NP22" s="7">
        <f t="shared" si="21"/>
        <v>7.838017584</v>
      </c>
      <c r="NQ22" s="7">
        <f t="shared" si="21"/>
        <v>8.369162744</v>
      </c>
      <c r="NR22" s="7">
        <f t="shared" si="21"/>
        <v>7.769893766</v>
      </c>
      <c r="NS22" s="7">
        <f t="shared" si="21"/>
        <v>8.837592181</v>
      </c>
      <c r="NT22" s="7">
        <f t="shared" si="21"/>
        <v>7.724123853</v>
      </c>
      <c r="NU22" s="7">
        <f t="shared" si="21"/>
        <v>9.048017944</v>
      </c>
      <c r="NV22" s="7">
        <f t="shared" si="21"/>
        <v>8.49037474</v>
      </c>
      <c r="NW22" s="7">
        <f t="shared" si="21"/>
        <v>8.417150336</v>
      </c>
      <c r="NX22" s="7">
        <f t="shared" si="21"/>
        <v>9.121801847</v>
      </c>
      <c r="NY22" s="7">
        <f t="shared" si="21"/>
        <v>8.089500578</v>
      </c>
      <c r="NZ22" s="7">
        <f t="shared" si="21"/>
        <v>7.891905419</v>
      </c>
      <c r="OA22" s="7">
        <f t="shared" si="21"/>
        <v>8.258197743</v>
      </c>
      <c r="OB22" s="7">
        <f t="shared" si="21"/>
        <v>9.142360107</v>
      </c>
      <c r="OC22" s="7">
        <f t="shared" si="21"/>
        <v>7.813524829</v>
      </c>
      <c r="OD22" s="7">
        <f t="shared" si="21"/>
        <v>9.11910497</v>
      </c>
      <c r="OE22" s="7">
        <f t="shared" si="21"/>
        <v>7.821196766</v>
      </c>
      <c r="OF22" s="7">
        <f t="shared" si="21"/>
        <v>8.293254256</v>
      </c>
      <c r="OG22" s="7">
        <f t="shared" si="21"/>
        <v>8.568458735</v>
      </c>
      <c r="OH22" s="7">
        <f t="shared" si="21"/>
        <v>7.426332672</v>
      </c>
      <c r="OI22" s="7">
        <f t="shared" si="21"/>
        <v>7.641337718</v>
      </c>
      <c r="OJ22" s="7">
        <f t="shared" si="21"/>
        <v>8.317403372</v>
      </c>
      <c r="OK22" s="7">
        <f t="shared" si="21"/>
        <v>7.61300656</v>
      </c>
      <c r="OL22" s="7">
        <f t="shared" si="21"/>
        <v>8.172920274</v>
      </c>
      <c r="OM22" s="7">
        <f t="shared" si="21"/>
        <v>8.199464305</v>
      </c>
      <c r="ON22" s="7">
        <f t="shared" si="21"/>
        <v>8.44592927</v>
      </c>
      <c r="OO22" s="7">
        <f t="shared" si="21"/>
        <v>8.439172562</v>
      </c>
      <c r="OP22" s="7">
        <f t="shared" si="21"/>
        <v>8.076832411</v>
      </c>
      <c r="OQ22" s="7">
        <f t="shared" si="21"/>
        <v>9.169993514</v>
      </c>
      <c r="OR22" s="7">
        <f t="shared" si="21"/>
        <v>7.844918463</v>
      </c>
      <c r="OS22" s="7">
        <f t="shared" si="21"/>
        <v>7.311993576</v>
      </c>
      <c r="OT22" s="7">
        <f t="shared" si="21"/>
        <v>8.531242782</v>
      </c>
      <c r="OU22" s="7">
        <f t="shared" si="21"/>
        <v>8.523227014</v>
      </c>
      <c r="OV22" s="7">
        <f t="shared" si="21"/>
        <v>8.781498451</v>
      </c>
      <c r="OW22" s="7">
        <f t="shared" si="21"/>
        <v>8.707299685</v>
      </c>
      <c r="OX22" s="7">
        <f t="shared" si="21"/>
        <v>8.019642733</v>
      </c>
      <c r="OY22" s="7">
        <f t="shared" si="21"/>
        <v>8.019709015</v>
      </c>
      <c r="OZ22" s="7">
        <f t="shared" si="21"/>
        <v>8.110451828</v>
      </c>
      <c r="PA22" s="7">
        <f t="shared" si="21"/>
        <v>8.878343418</v>
      </c>
      <c r="PB22" s="7">
        <f t="shared" si="21"/>
        <v>8.977592794</v>
      </c>
      <c r="PC22" s="7">
        <f t="shared" si="21"/>
        <v>7.278288692</v>
      </c>
      <c r="PD22" s="7">
        <f t="shared" si="21"/>
        <v>8.074314507</v>
      </c>
      <c r="PE22" s="7">
        <f t="shared" si="21"/>
        <v>7.390219845</v>
      </c>
      <c r="PF22" s="7">
        <f t="shared" si="21"/>
        <v>7.692561849</v>
      </c>
      <c r="PG22" s="7">
        <f t="shared" si="21"/>
        <v>8.703534304</v>
      </c>
      <c r="PH22" s="7">
        <f t="shared" si="21"/>
        <v>8.321665603</v>
      </c>
      <c r="PI22" s="7">
        <f t="shared" si="21"/>
        <v>8.658327221</v>
      </c>
      <c r="PJ22" s="7">
        <f t="shared" si="21"/>
        <v>8.015852994</v>
      </c>
      <c r="PK22" s="7">
        <f t="shared" si="21"/>
        <v>8.486807058</v>
      </c>
      <c r="PL22" s="7">
        <f t="shared" si="21"/>
        <v>8.326705051</v>
      </c>
      <c r="PM22" s="7">
        <f t="shared" si="21"/>
        <v>8.550107962</v>
      </c>
      <c r="PN22" s="7">
        <f t="shared" si="21"/>
        <v>8.258645245</v>
      </c>
      <c r="PO22" s="7">
        <f t="shared" si="21"/>
        <v>9.082754677</v>
      </c>
      <c r="PP22" s="7">
        <f t="shared" si="21"/>
        <v>7.592563879</v>
      </c>
      <c r="PQ22" s="7">
        <f t="shared" si="21"/>
        <v>7.685356171</v>
      </c>
      <c r="PR22" s="7">
        <f t="shared" si="21"/>
        <v>7.66628777</v>
      </c>
      <c r="PS22" s="7">
        <f t="shared" si="21"/>
        <v>8.201428933</v>
      </c>
      <c r="PT22" s="7">
        <f t="shared" si="21"/>
        <v>8.706858096</v>
      </c>
      <c r="PU22" s="7">
        <f t="shared" si="21"/>
        <v>8.660814429</v>
      </c>
      <c r="PV22" s="7">
        <f t="shared" si="21"/>
        <v>8.092376386</v>
      </c>
      <c r="PW22" s="7">
        <f t="shared" si="21"/>
        <v>8.054975177</v>
      </c>
      <c r="PX22" s="7">
        <f t="shared" si="21"/>
        <v>8.350219061</v>
      </c>
      <c r="PY22" s="7">
        <f t="shared" si="21"/>
        <v>8.574002142</v>
      </c>
      <c r="PZ22" s="7">
        <f t="shared" si="21"/>
        <v>8.366387122</v>
      </c>
      <c r="QA22" s="7">
        <f t="shared" si="21"/>
        <v>8.776112523</v>
      </c>
      <c r="QB22" s="7">
        <f t="shared" si="21"/>
        <v>8.581367772</v>
      </c>
      <c r="QC22" s="7">
        <f t="shared" si="21"/>
        <v>9.091793278</v>
      </c>
      <c r="QD22" s="7">
        <f t="shared" si="21"/>
        <v>9.199711802</v>
      </c>
      <c r="QE22" s="7">
        <f t="shared" si="21"/>
        <v>8.476501407</v>
      </c>
      <c r="QF22" s="7">
        <f t="shared" si="21"/>
        <v>7.901802742</v>
      </c>
      <c r="QG22" s="7">
        <f t="shared" si="21"/>
        <v>9.295902027</v>
      </c>
      <c r="QH22" s="7">
        <f t="shared" si="21"/>
        <v>7.242352818</v>
      </c>
      <c r="QI22" s="7">
        <f t="shared" si="21"/>
        <v>7.217987713</v>
      </c>
      <c r="QJ22" s="7">
        <f t="shared" si="21"/>
        <v>9.162688449</v>
      </c>
      <c r="QK22" s="7">
        <f t="shared" si="21"/>
        <v>9.510687193</v>
      </c>
      <c r="QL22" s="7">
        <f t="shared" si="21"/>
        <v>8.66337596</v>
      </c>
      <c r="QM22" s="7">
        <f t="shared" si="21"/>
        <v>9.054149507</v>
      </c>
      <c r="QN22" s="7">
        <f t="shared" si="21"/>
        <v>7.419485451</v>
      </c>
      <c r="QO22" s="7">
        <f t="shared" si="21"/>
        <v>8.608428079</v>
      </c>
      <c r="QP22" s="7">
        <f t="shared" si="21"/>
        <v>8.249450832</v>
      </c>
      <c r="QQ22" s="7">
        <f t="shared" si="21"/>
        <v>7.86709116</v>
      </c>
      <c r="QR22" s="7">
        <f t="shared" si="21"/>
        <v>7.855635441</v>
      </c>
      <c r="QS22" s="7">
        <f t="shared" si="21"/>
        <v>7.357651477</v>
      </c>
      <c r="QT22" s="7">
        <f t="shared" si="21"/>
        <v>7.114340175</v>
      </c>
      <c r="QU22" s="7">
        <f t="shared" si="21"/>
        <v>8.125235271</v>
      </c>
      <c r="QV22" s="7">
        <f t="shared" si="21"/>
        <v>7.93741803</v>
      </c>
      <c r="QW22" s="7">
        <f t="shared" si="21"/>
        <v>8.061467299</v>
      </c>
      <c r="QX22" s="7">
        <f t="shared" si="21"/>
        <v>8.407774546</v>
      </c>
      <c r="QY22" s="7">
        <f t="shared" si="21"/>
        <v>8.666879387</v>
      </c>
      <c r="QZ22" s="7">
        <f t="shared" si="21"/>
        <v>8.919492677</v>
      </c>
      <c r="RA22" s="7">
        <f t="shared" si="21"/>
        <v>6.803326841</v>
      </c>
      <c r="RB22" s="7">
        <f t="shared" si="21"/>
        <v>7.975132273</v>
      </c>
      <c r="RC22" s="7">
        <f t="shared" si="21"/>
        <v>10.30305022</v>
      </c>
      <c r="RD22" s="7">
        <f t="shared" si="21"/>
        <v>7.4074091</v>
      </c>
      <c r="RE22" s="7">
        <f t="shared" si="21"/>
        <v>8.276445068</v>
      </c>
      <c r="RF22" s="7">
        <f t="shared" si="21"/>
        <v>8.240534524</v>
      </c>
      <c r="RG22" s="7">
        <f t="shared" si="21"/>
        <v>8.436096076</v>
      </c>
      <c r="RH22" s="7">
        <f t="shared" si="21"/>
        <v>8.743475634</v>
      </c>
      <c r="RI22" s="7">
        <f t="shared" si="21"/>
        <v>8.637274798</v>
      </c>
      <c r="RJ22" s="7">
        <f t="shared" si="21"/>
        <v>9.137722965</v>
      </c>
      <c r="RK22" s="7">
        <f t="shared" si="21"/>
        <v>7.729070886</v>
      </c>
      <c r="RL22" s="7">
        <f t="shared" si="21"/>
        <v>7.384978534</v>
      </c>
      <c r="RM22" s="7">
        <f t="shared" si="21"/>
        <v>8.089955446</v>
      </c>
      <c r="RN22" s="7">
        <f t="shared" si="21"/>
        <v>7.421810583</v>
      </c>
      <c r="RO22" s="7">
        <f t="shared" si="21"/>
        <v>7.551437107</v>
      </c>
      <c r="RP22" s="7">
        <f t="shared" si="21"/>
        <v>8.538972901</v>
      </c>
      <c r="RQ22" s="7">
        <f t="shared" si="21"/>
        <v>8.429074134</v>
      </c>
      <c r="RR22" s="7">
        <f t="shared" si="21"/>
        <v>8.80261568</v>
      </c>
      <c r="RS22" s="7">
        <f t="shared" si="21"/>
        <v>8.489296725</v>
      </c>
      <c r="RT22" s="7">
        <f t="shared" si="21"/>
        <v>7.077572318</v>
      </c>
      <c r="RU22" s="7">
        <f t="shared" si="21"/>
        <v>7.573231404</v>
      </c>
      <c r="RV22" s="7">
        <f t="shared" si="21"/>
        <v>8.860610682</v>
      </c>
      <c r="RW22" s="7">
        <f t="shared" si="21"/>
        <v>8.005382801</v>
      </c>
      <c r="RX22" s="7">
        <f t="shared" si="21"/>
        <v>7.528738392</v>
      </c>
      <c r="RY22" s="7">
        <f t="shared" si="21"/>
        <v>8.470603775</v>
      </c>
      <c r="RZ22" s="7">
        <f t="shared" si="21"/>
        <v>9.176238212</v>
      </c>
      <c r="SA22" s="7">
        <f t="shared" si="21"/>
        <v>8.327373578</v>
      </c>
      <c r="SB22" s="7">
        <f t="shared" si="21"/>
        <v>7.167946128</v>
      </c>
      <c r="SC22" s="7">
        <f t="shared" si="21"/>
        <v>8.490557674</v>
      </c>
      <c r="SD22" s="7">
        <f t="shared" si="21"/>
        <v>9.443029755</v>
      </c>
      <c r="SE22" s="7">
        <f t="shared" si="21"/>
        <v>7.662008868</v>
      </c>
      <c r="SF22" s="7">
        <f t="shared" si="21"/>
        <v>8.567269419</v>
      </c>
      <c r="SG22" s="7">
        <f t="shared" si="21"/>
        <v>7.302111415</v>
      </c>
      <c r="SH22" s="7">
        <f t="shared" si="21"/>
        <v>7.677395188</v>
      </c>
      <c r="SI22" s="7">
        <f t="shared" si="21"/>
        <v>8.515992589</v>
      </c>
      <c r="SJ22" s="7">
        <f t="shared" si="21"/>
        <v>7.549846916</v>
      </c>
      <c r="SK22" s="7">
        <f t="shared" si="21"/>
        <v>8.035488618</v>
      </c>
      <c r="SL22" s="7">
        <f t="shared" si="21"/>
        <v>8.255657587</v>
      </c>
      <c r="SM22" s="7">
        <f t="shared" si="21"/>
        <v>7.636950732</v>
      </c>
      <c r="SN22" s="7">
        <f t="shared" si="21"/>
        <v>7.314470782</v>
      </c>
      <c r="SO22" s="7">
        <f t="shared" si="21"/>
        <v>9.770763683</v>
      </c>
      <c r="SP22" s="7">
        <f t="shared" si="21"/>
        <v>8.235501741</v>
      </c>
      <c r="SQ22" s="7">
        <f t="shared" si="21"/>
        <v>8.244059439</v>
      </c>
      <c r="SR22" s="7">
        <f t="shared" si="21"/>
        <v>9.275577663</v>
      </c>
      <c r="SS22" s="7">
        <f t="shared" si="21"/>
        <v>8.797536727</v>
      </c>
      <c r="ST22" s="7">
        <f t="shared" si="21"/>
        <v>9.163158183</v>
      </c>
      <c r="SU22" s="7">
        <f t="shared" si="21"/>
        <v>8.110963456</v>
      </c>
      <c r="SV22" s="7">
        <f t="shared" si="21"/>
        <v>9.234152102</v>
      </c>
      <c r="SW22" s="7">
        <f t="shared" si="21"/>
        <v>8.791039772</v>
      </c>
      <c r="SX22" s="7">
        <f t="shared" si="21"/>
        <v>8.671718046</v>
      </c>
      <c r="SY22" s="7">
        <f t="shared" si="21"/>
        <v>7.806828967</v>
      </c>
      <c r="SZ22" s="7">
        <f t="shared" si="21"/>
        <v>8.768553652</v>
      </c>
      <c r="TA22" s="7">
        <f t="shared" si="21"/>
        <v>8.284074295</v>
      </c>
      <c r="TB22" s="7">
        <f t="shared" si="21"/>
        <v>9.074723713</v>
      </c>
      <c r="TC22" s="7">
        <f t="shared" si="21"/>
        <v>8.650103971</v>
      </c>
      <c r="TD22" s="7">
        <f t="shared" si="21"/>
        <v>8.593537605</v>
      </c>
      <c r="TE22" s="7">
        <f t="shared" si="21"/>
        <v>8.334895015</v>
      </c>
      <c r="TF22" s="7">
        <f t="shared" si="21"/>
        <v>7.626880966</v>
      </c>
      <c r="TG22" s="7">
        <f t="shared" si="21"/>
        <v>8.547142925</v>
      </c>
      <c r="TH22" s="7">
        <f t="shared" si="21"/>
        <v>8.941572524</v>
      </c>
      <c r="TI22" s="7">
        <f t="shared" si="21"/>
        <v>8.336266153</v>
      </c>
      <c r="TJ22" s="7">
        <f t="shared" si="21"/>
        <v>7.620384671</v>
      </c>
      <c r="TK22" s="7">
        <f t="shared" si="21"/>
        <v>7.465931299</v>
      </c>
      <c r="TL22" s="7">
        <f t="shared" si="21"/>
        <v>8.613079943</v>
      </c>
      <c r="TM22" s="7">
        <f t="shared" si="21"/>
        <v>7.962872203</v>
      </c>
      <c r="TN22" s="7">
        <f t="shared" si="21"/>
        <v>8.457718159</v>
      </c>
      <c r="TO22" s="7">
        <f t="shared" si="21"/>
        <v>8.311412424</v>
      </c>
      <c r="TP22" s="7">
        <f t="shared" si="21"/>
        <v>8.320838356</v>
      </c>
      <c r="TQ22" s="7">
        <f t="shared" si="21"/>
        <v>8.305875935</v>
      </c>
      <c r="TR22" s="7">
        <f t="shared" si="21"/>
        <v>8.235695487</v>
      </c>
      <c r="TS22" s="7">
        <f t="shared" si="21"/>
        <v>9.168398443</v>
      </c>
      <c r="TT22" s="7">
        <f t="shared" si="21"/>
        <v>8.277690976</v>
      </c>
      <c r="TU22" s="7">
        <f t="shared" si="21"/>
        <v>8.744495757</v>
      </c>
      <c r="TV22" s="7">
        <f t="shared" si="21"/>
        <v>8.129114186</v>
      </c>
      <c r="TW22" s="7">
        <f t="shared" si="21"/>
        <v>7.695413122</v>
      </c>
      <c r="TX22" s="7">
        <f t="shared" si="21"/>
        <v>7.238840462</v>
      </c>
      <c r="TY22" s="7">
        <f t="shared" si="21"/>
        <v>8.922652892</v>
      </c>
      <c r="TZ22" s="7">
        <f t="shared" si="21"/>
        <v>8.960331701</v>
      </c>
      <c r="UA22" s="7">
        <f t="shared" si="21"/>
        <v>7.808199149</v>
      </c>
      <c r="UB22" s="7">
        <f t="shared" si="21"/>
        <v>9.01380613</v>
      </c>
      <c r="UC22" s="7">
        <f t="shared" si="21"/>
        <v>7.401704923</v>
      </c>
      <c r="UD22" s="7">
        <f t="shared" si="21"/>
        <v>8.195689313</v>
      </c>
      <c r="UE22" s="7">
        <f t="shared" si="21"/>
        <v>9.725378414</v>
      </c>
      <c r="UF22" s="7">
        <f t="shared" si="21"/>
        <v>8.608518677</v>
      </c>
      <c r="UG22" s="7">
        <f t="shared" si="21"/>
        <v>8.733150499</v>
      </c>
      <c r="UH22" s="7">
        <f t="shared" si="21"/>
        <v>8.49186909</v>
      </c>
      <c r="UI22" s="7">
        <f t="shared" si="21"/>
        <v>8.129361175</v>
      </c>
      <c r="UJ22" s="7">
        <f t="shared" si="21"/>
        <v>8.714530527</v>
      </c>
      <c r="UK22" s="7">
        <f t="shared" si="21"/>
        <v>9.275484595</v>
      </c>
      <c r="UL22" s="7">
        <f t="shared" si="21"/>
        <v>8.379412253</v>
      </c>
      <c r="UM22" s="7">
        <f t="shared" si="21"/>
        <v>7.867870299</v>
      </c>
      <c r="UN22" s="7">
        <f t="shared" si="21"/>
        <v>8.406623454</v>
      </c>
      <c r="UO22" s="7">
        <f t="shared" si="21"/>
        <v>7.71653939</v>
      </c>
      <c r="UP22" s="7">
        <f t="shared" si="21"/>
        <v>8.711625335</v>
      </c>
      <c r="UQ22" s="7">
        <f t="shared" si="21"/>
        <v>8.091203274</v>
      </c>
      <c r="UR22" s="7">
        <f t="shared" si="21"/>
        <v>10.06371641</v>
      </c>
      <c r="US22" s="7">
        <f t="shared" si="21"/>
        <v>8.671562815</v>
      </c>
      <c r="UT22" s="7">
        <f t="shared" si="21"/>
        <v>7.520614079</v>
      </c>
      <c r="UU22" s="7">
        <f t="shared" si="21"/>
        <v>8.063763781</v>
      </c>
      <c r="UV22" s="7">
        <f t="shared" si="21"/>
        <v>8.123959129</v>
      </c>
      <c r="UW22" s="7">
        <f t="shared" si="21"/>
        <v>8.258434118</v>
      </c>
      <c r="UX22" s="7">
        <f t="shared" si="21"/>
        <v>9.315287942</v>
      </c>
      <c r="UY22" s="7">
        <f t="shared" si="21"/>
        <v>8.820391599</v>
      </c>
      <c r="UZ22" s="7">
        <f t="shared" si="21"/>
        <v>8.370678277</v>
      </c>
      <c r="VA22" s="7">
        <f t="shared" si="21"/>
        <v>8.605386311</v>
      </c>
      <c r="VB22" s="7">
        <f t="shared" si="21"/>
        <v>9.338424796</v>
      </c>
      <c r="VC22" s="7">
        <f t="shared" si="21"/>
        <v>8.890001182</v>
      </c>
      <c r="VD22" s="7">
        <f t="shared" si="21"/>
        <v>8.371872493</v>
      </c>
      <c r="VE22" s="7">
        <f t="shared" si="21"/>
        <v>8.117381964</v>
      </c>
      <c r="VF22" s="7">
        <f t="shared" si="21"/>
        <v>7.714215527</v>
      </c>
      <c r="VG22" s="7">
        <f t="shared" si="21"/>
        <v>8.18622937</v>
      </c>
      <c r="VH22" s="7">
        <f t="shared" si="21"/>
        <v>8.632297873</v>
      </c>
      <c r="VI22" s="7">
        <f t="shared" si="21"/>
        <v>7.945530066</v>
      </c>
      <c r="VJ22" s="7">
        <f t="shared" si="21"/>
        <v>8.49929984</v>
      </c>
      <c r="VK22" s="7">
        <f t="shared" si="21"/>
        <v>8.023022147</v>
      </c>
      <c r="VL22" s="7">
        <f t="shared" si="21"/>
        <v>7.421391228</v>
      </c>
      <c r="VM22" s="7">
        <f t="shared" si="21"/>
        <v>7.633934149</v>
      </c>
      <c r="VN22" s="7">
        <f t="shared" si="21"/>
        <v>8.750038659</v>
      </c>
      <c r="VO22" s="7">
        <f t="shared" si="21"/>
        <v>7.936179051</v>
      </c>
      <c r="VP22" s="7">
        <f t="shared" si="21"/>
        <v>9.475193769</v>
      </c>
      <c r="VQ22" s="7">
        <f t="shared" si="21"/>
        <v>9.659912072</v>
      </c>
      <c r="VR22" s="7">
        <f t="shared" si="21"/>
        <v>8.151624885</v>
      </c>
      <c r="VS22" s="7">
        <f t="shared" si="21"/>
        <v>7.54969218</v>
      </c>
      <c r="VT22" s="7">
        <f t="shared" si="21"/>
        <v>8.81062681</v>
      </c>
      <c r="VU22" s="7">
        <f t="shared" si="21"/>
        <v>8.899077508</v>
      </c>
      <c r="VV22" s="7">
        <f t="shared" si="21"/>
        <v>8.169982694</v>
      </c>
      <c r="VW22" s="7">
        <f t="shared" si="21"/>
        <v>8.938242493</v>
      </c>
      <c r="VX22" s="7">
        <f t="shared" si="21"/>
        <v>7.882242979</v>
      </c>
      <c r="VY22" s="7">
        <f t="shared" si="21"/>
        <v>7.772971085</v>
      </c>
      <c r="VZ22" s="7">
        <f t="shared" si="21"/>
        <v>8.349776687</v>
      </c>
      <c r="WA22" s="7">
        <f t="shared" si="21"/>
        <v>8.266247782</v>
      </c>
      <c r="WB22" s="7">
        <f t="shared" si="21"/>
        <v>8.081617817</v>
      </c>
      <c r="WC22" s="7">
        <f t="shared" si="21"/>
        <v>8.699989303</v>
      </c>
      <c r="WD22" s="7">
        <f t="shared" si="21"/>
        <v>8.271767357</v>
      </c>
      <c r="WE22" s="7">
        <f t="shared" si="21"/>
        <v>8.629631854</v>
      </c>
      <c r="WF22" s="7">
        <f t="shared" si="21"/>
        <v>7.622357522</v>
      </c>
      <c r="WG22" s="7">
        <f t="shared" si="21"/>
        <v>7.740993669</v>
      </c>
      <c r="WH22" s="7">
        <f t="shared" si="21"/>
        <v>8.483602407</v>
      </c>
      <c r="WI22" s="7">
        <f t="shared" si="21"/>
        <v>8.841965055</v>
      </c>
      <c r="WJ22" s="7">
        <f t="shared" si="21"/>
        <v>8.127985698</v>
      </c>
      <c r="WK22" s="7">
        <f t="shared" si="21"/>
        <v>7.270801833</v>
      </c>
      <c r="WL22" s="7">
        <f t="shared" si="21"/>
        <v>8.199400569</v>
      </c>
      <c r="WM22" s="7">
        <f t="shared" si="21"/>
        <v>8.59444447</v>
      </c>
      <c r="WN22" s="7">
        <f t="shared" si="21"/>
        <v>7.723199568</v>
      </c>
      <c r="WO22" s="7">
        <f t="shared" si="21"/>
        <v>8.148699927</v>
      </c>
      <c r="WP22" s="7">
        <f t="shared" si="21"/>
        <v>8.25523074</v>
      </c>
      <c r="WQ22" s="7">
        <f t="shared" si="21"/>
        <v>7.401494523</v>
      </c>
      <c r="WR22" s="7">
        <f t="shared" si="21"/>
        <v>7.951454905</v>
      </c>
      <c r="WS22" s="7">
        <f t="shared" si="21"/>
        <v>9.222840489</v>
      </c>
      <c r="WT22" s="7">
        <f t="shared" si="21"/>
        <v>7.742808145</v>
      </c>
      <c r="WU22" s="7">
        <f t="shared" si="21"/>
        <v>7.696373379</v>
      </c>
      <c r="WV22" s="7">
        <f t="shared" si="21"/>
        <v>8.235027804</v>
      </c>
      <c r="WW22" s="7">
        <f t="shared" si="21"/>
        <v>8.780957302</v>
      </c>
      <c r="WX22" s="7">
        <f t="shared" si="21"/>
        <v>8.502518549</v>
      </c>
      <c r="WY22" s="7">
        <f t="shared" si="21"/>
        <v>8.589972715</v>
      </c>
      <c r="WZ22" s="7">
        <f t="shared" si="21"/>
        <v>7.762637681</v>
      </c>
      <c r="XA22" s="7">
        <f t="shared" si="21"/>
        <v>8.306357869</v>
      </c>
      <c r="XB22" s="7">
        <f t="shared" si="21"/>
        <v>7.435429718</v>
      </c>
      <c r="XC22" s="7">
        <f t="shared" si="21"/>
        <v>7.557168213</v>
      </c>
      <c r="XD22" s="7">
        <f t="shared" si="21"/>
        <v>9.508690907</v>
      </c>
      <c r="XE22" s="7">
        <f t="shared" si="21"/>
        <v>8.821535021</v>
      </c>
      <c r="XF22" s="7">
        <f t="shared" si="21"/>
        <v>8.483687055</v>
      </c>
      <c r="XG22" s="7">
        <f t="shared" si="21"/>
        <v>7.308269218</v>
      </c>
      <c r="XH22" s="7">
        <f t="shared" si="21"/>
        <v>7.920750485</v>
      </c>
      <c r="XI22" s="7">
        <f t="shared" si="21"/>
        <v>8.971325521</v>
      </c>
      <c r="XJ22" s="7">
        <f t="shared" si="21"/>
        <v>7.668247886</v>
      </c>
      <c r="XK22" s="7">
        <f t="shared" si="21"/>
        <v>8.333788122</v>
      </c>
      <c r="XL22" s="7">
        <f t="shared" si="21"/>
        <v>8.382141674</v>
      </c>
      <c r="XM22" s="7">
        <f t="shared" si="21"/>
        <v>8.709068056</v>
      </c>
      <c r="XN22" s="7">
        <f t="shared" si="21"/>
        <v>8.062139348</v>
      </c>
      <c r="XO22" s="7">
        <f t="shared" si="21"/>
        <v>8.665658297</v>
      </c>
      <c r="XP22" s="7">
        <f t="shared" si="21"/>
        <v>9.244668179</v>
      </c>
      <c r="XQ22" s="7">
        <f t="shared" si="21"/>
        <v>8.798592946</v>
      </c>
      <c r="XR22" s="7">
        <f t="shared" si="21"/>
        <v>8.135986482</v>
      </c>
      <c r="XS22" s="7">
        <f t="shared" si="21"/>
        <v>8.925242302</v>
      </c>
      <c r="XT22" s="7">
        <f t="shared" si="21"/>
        <v>7.791593844</v>
      </c>
      <c r="XU22" s="7">
        <f t="shared" si="21"/>
        <v>7.693744209</v>
      </c>
      <c r="XV22" s="7">
        <f t="shared" si="21"/>
        <v>8.541486347</v>
      </c>
      <c r="XW22" s="7">
        <f t="shared" si="21"/>
        <v>8.186626206</v>
      </c>
      <c r="XX22" s="7">
        <f t="shared" si="21"/>
        <v>8.370002368</v>
      </c>
      <c r="XY22" s="7">
        <f t="shared" si="21"/>
        <v>8.132474851</v>
      </c>
      <c r="XZ22" s="7">
        <f t="shared" si="21"/>
        <v>8.579892691</v>
      </c>
      <c r="YA22" s="7">
        <f t="shared" si="21"/>
        <v>8.33304516</v>
      </c>
      <c r="YB22" s="7">
        <f t="shared" si="21"/>
        <v>8.982608414</v>
      </c>
      <c r="YC22" s="7">
        <f t="shared" si="21"/>
        <v>7.571336185</v>
      </c>
      <c r="YD22" s="7">
        <f t="shared" si="21"/>
        <v>7.645891044</v>
      </c>
      <c r="YE22" s="7">
        <f t="shared" si="21"/>
        <v>8.509111333</v>
      </c>
      <c r="YF22" s="7">
        <f t="shared" si="21"/>
        <v>8.589399181</v>
      </c>
      <c r="YG22" s="7">
        <f t="shared" si="21"/>
        <v>8.467811208</v>
      </c>
      <c r="YH22" s="7">
        <f t="shared" si="21"/>
        <v>8.305407806</v>
      </c>
      <c r="YI22" s="7">
        <f t="shared" si="21"/>
        <v>8.22388606</v>
      </c>
      <c r="YJ22" s="7">
        <f t="shared" si="21"/>
        <v>8.585368757</v>
      </c>
      <c r="YK22" s="7">
        <f t="shared" si="21"/>
        <v>7.571819032</v>
      </c>
      <c r="YL22" s="7">
        <f t="shared" si="21"/>
        <v>8.145734152</v>
      </c>
      <c r="YM22" s="7">
        <f t="shared" si="21"/>
        <v>9.124302879</v>
      </c>
      <c r="YN22" s="7">
        <f t="shared" si="21"/>
        <v>8.55882949</v>
      </c>
      <c r="YO22" s="7">
        <f t="shared" si="21"/>
        <v>8.32913013</v>
      </c>
      <c r="YP22" s="7">
        <f t="shared" si="21"/>
        <v>7.730134228</v>
      </c>
      <c r="YQ22" s="7">
        <f t="shared" si="21"/>
        <v>9.410980582</v>
      </c>
      <c r="YR22" s="7">
        <f t="shared" si="21"/>
        <v>8.512838581</v>
      </c>
      <c r="YS22" s="7">
        <f t="shared" si="21"/>
        <v>8.162821041</v>
      </c>
      <c r="YT22" s="7">
        <f t="shared" si="21"/>
        <v>8.197846101</v>
      </c>
      <c r="YU22" s="7">
        <f t="shared" si="21"/>
        <v>7.746237977</v>
      </c>
      <c r="YV22" s="7">
        <f t="shared" si="21"/>
        <v>7.480620226</v>
      </c>
      <c r="YW22" s="7">
        <f t="shared" si="21"/>
        <v>7.83128656</v>
      </c>
      <c r="YX22" s="7">
        <f t="shared" si="21"/>
        <v>8.294091751</v>
      </c>
      <c r="YY22" s="7">
        <f t="shared" si="21"/>
        <v>9.342900033</v>
      </c>
      <c r="YZ22" s="7">
        <f t="shared" si="21"/>
        <v>8.377288502</v>
      </c>
      <c r="ZA22" s="7">
        <f t="shared" si="21"/>
        <v>7.941811262</v>
      </c>
      <c r="ZB22" s="7">
        <f t="shared" si="21"/>
        <v>8.212894604</v>
      </c>
      <c r="ZC22" s="7">
        <f t="shared" si="21"/>
        <v>7.751273167</v>
      </c>
      <c r="ZD22" s="7">
        <f t="shared" si="21"/>
        <v>8.384123044</v>
      </c>
      <c r="ZE22" s="7">
        <f t="shared" si="21"/>
        <v>9.261490976</v>
      </c>
      <c r="ZF22" s="7">
        <f t="shared" si="21"/>
        <v>8.304756113</v>
      </c>
      <c r="ZG22" s="7">
        <f t="shared" si="21"/>
        <v>8.627990768</v>
      </c>
      <c r="ZH22" s="7">
        <f t="shared" si="21"/>
        <v>7.784004723</v>
      </c>
      <c r="ZI22" s="7">
        <f t="shared" si="21"/>
        <v>7.904099698</v>
      </c>
      <c r="ZJ22" s="7">
        <f t="shared" si="21"/>
        <v>8.763436464</v>
      </c>
      <c r="ZK22" s="7">
        <f t="shared" si="21"/>
        <v>8.016326552</v>
      </c>
      <c r="ZL22" s="7">
        <f t="shared" si="21"/>
        <v>8.022062052</v>
      </c>
      <c r="ZM22" s="7">
        <f t="shared" si="21"/>
        <v>8.13872577</v>
      </c>
      <c r="ZN22" s="7">
        <f t="shared" si="21"/>
        <v>7.530499373</v>
      </c>
      <c r="ZO22" s="7">
        <f t="shared" si="21"/>
        <v>8.6180426</v>
      </c>
      <c r="ZP22" s="7">
        <f t="shared" si="21"/>
        <v>7.275403222</v>
      </c>
      <c r="ZQ22" s="7">
        <f t="shared" si="21"/>
        <v>7.6456874</v>
      </c>
      <c r="ZR22" s="7">
        <f t="shared" si="21"/>
        <v>9.894213207</v>
      </c>
      <c r="ZS22" s="7">
        <f t="shared" si="21"/>
        <v>7.344152311</v>
      </c>
      <c r="ZT22" s="7">
        <f t="shared" si="21"/>
        <v>8.202962809</v>
      </c>
      <c r="ZU22" s="7">
        <f t="shared" si="21"/>
        <v>8.846189616</v>
      </c>
      <c r="ZV22" s="7">
        <f t="shared" si="21"/>
        <v>8.379499162</v>
      </c>
      <c r="ZW22" s="7">
        <f t="shared" si="21"/>
        <v>8.391715136</v>
      </c>
      <c r="ZX22" s="7">
        <f t="shared" si="21"/>
        <v>7.875049027</v>
      </c>
      <c r="ZY22" s="7">
        <f t="shared" si="21"/>
        <v>7.01684609</v>
      </c>
      <c r="ZZ22" s="7">
        <f t="shared" si="21"/>
        <v>8.918536697</v>
      </c>
      <c r="AAA22" s="7">
        <f t="shared" si="21"/>
        <v>7.121774703</v>
      </c>
      <c r="AAB22" s="7">
        <f t="shared" si="21"/>
        <v>8.834455953</v>
      </c>
      <c r="AAC22" s="7">
        <f t="shared" si="21"/>
        <v>8.872938602</v>
      </c>
      <c r="AAD22" s="7">
        <f t="shared" si="21"/>
        <v>7.808083601</v>
      </c>
      <c r="AAE22" s="7">
        <f t="shared" si="21"/>
        <v>7.613980389</v>
      </c>
      <c r="AAF22" s="7">
        <f t="shared" si="21"/>
        <v>9.128157798</v>
      </c>
      <c r="AAG22" s="7">
        <f t="shared" si="21"/>
        <v>8.700832591</v>
      </c>
      <c r="AAH22" s="7">
        <f t="shared" si="21"/>
        <v>8.396998459</v>
      </c>
      <c r="AAI22" s="7">
        <f t="shared" si="21"/>
        <v>7.639668913</v>
      </c>
      <c r="AAJ22" s="7">
        <f t="shared" si="21"/>
        <v>8.37775602</v>
      </c>
      <c r="AAK22" s="7">
        <f t="shared" si="21"/>
        <v>8.25179763</v>
      </c>
      <c r="AAL22" s="7">
        <f t="shared" si="21"/>
        <v>7.020154146</v>
      </c>
      <c r="AAM22" s="7">
        <f t="shared" si="21"/>
        <v>8.263964877</v>
      </c>
      <c r="AAN22" s="7">
        <f t="shared" si="21"/>
        <v>8.512074444</v>
      </c>
      <c r="AAO22" s="7">
        <f t="shared" si="21"/>
        <v>8.121642899</v>
      </c>
      <c r="AAP22" s="7">
        <f t="shared" si="21"/>
        <v>7.314729582</v>
      </c>
      <c r="AAQ22" s="7">
        <f t="shared" si="21"/>
        <v>8.647289846</v>
      </c>
      <c r="AAR22" s="7">
        <f t="shared" si="21"/>
        <v>8.283308495</v>
      </c>
      <c r="AAS22" s="7">
        <f t="shared" si="21"/>
        <v>7.43812666</v>
      </c>
      <c r="AAT22" s="7">
        <f t="shared" si="21"/>
        <v>8.153622936</v>
      </c>
      <c r="AAU22" s="7">
        <f t="shared" si="21"/>
        <v>8.07201144</v>
      </c>
      <c r="AAV22" s="7">
        <f t="shared" si="21"/>
        <v>8.228437438</v>
      </c>
      <c r="AAW22" s="7">
        <f t="shared" si="21"/>
        <v>7.980685423</v>
      </c>
      <c r="AAX22" s="7">
        <f t="shared" si="21"/>
        <v>7.701188632</v>
      </c>
      <c r="AAY22" s="7">
        <f t="shared" si="21"/>
        <v>7.802325278</v>
      </c>
      <c r="AAZ22" s="7">
        <f t="shared" si="21"/>
        <v>8.617167118</v>
      </c>
      <c r="ABA22" s="7">
        <f t="shared" si="21"/>
        <v>8.406217089</v>
      </c>
      <c r="ABB22" s="7">
        <f t="shared" si="21"/>
        <v>8.177969333</v>
      </c>
      <c r="ABC22" s="7">
        <f t="shared" si="21"/>
        <v>9.075632604</v>
      </c>
      <c r="ABD22" s="7">
        <f t="shared" si="21"/>
        <v>8.094482149</v>
      </c>
      <c r="ABE22" s="7">
        <f t="shared" si="21"/>
        <v>8.095725265</v>
      </c>
      <c r="ABF22" s="7">
        <f t="shared" si="21"/>
        <v>9.082936894</v>
      </c>
      <c r="ABG22" s="7">
        <f t="shared" si="21"/>
        <v>8.62192466</v>
      </c>
      <c r="ABH22" s="7">
        <f t="shared" si="21"/>
        <v>8.113612165</v>
      </c>
      <c r="ABI22" s="7">
        <f t="shared" si="21"/>
        <v>7.037631024</v>
      </c>
      <c r="ABJ22" s="7">
        <f t="shared" si="21"/>
        <v>8.585051481</v>
      </c>
      <c r="ABK22" s="7">
        <f t="shared" si="21"/>
        <v>8.9764313</v>
      </c>
      <c r="ABL22" s="7">
        <f t="shared" si="21"/>
        <v>7.69185001</v>
      </c>
      <c r="ABM22" s="7">
        <f t="shared" si="21"/>
        <v>7.715115626</v>
      </c>
      <c r="ABN22" s="7">
        <f t="shared" si="21"/>
        <v>8.462186654</v>
      </c>
      <c r="ABO22" s="7">
        <f t="shared" si="21"/>
        <v>7.693682144</v>
      </c>
      <c r="ABP22" s="7">
        <f t="shared" si="21"/>
        <v>8.031445472</v>
      </c>
      <c r="ABQ22" s="7">
        <f t="shared" si="21"/>
        <v>8.788830305</v>
      </c>
      <c r="ABR22" s="7">
        <f t="shared" si="21"/>
        <v>8.096779853</v>
      </c>
      <c r="ABS22" s="7">
        <f t="shared" si="21"/>
        <v>8.897062497</v>
      </c>
      <c r="ABT22" s="7">
        <f t="shared" si="21"/>
        <v>9.183531008</v>
      </c>
      <c r="ABU22" s="7">
        <f t="shared" si="21"/>
        <v>8.368710668</v>
      </c>
      <c r="ABV22" s="7">
        <f t="shared" si="21"/>
        <v>8.285299032</v>
      </c>
      <c r="ABW22" s="7">
        <f t="shared" si="21"/>
        <v>7.869834596</v>
      </c>
      <c r="ABX22" s="7">
        <f t="shared" si="21"/>
        <v>9.248269297</v>
      </c>
      <c r="ABY22" s="7">
        <f t="shared" si="21"/>
        <v>8.064827795</v>
      </c>
      <c r="ABZ22" s="7">
        <f t="shared" si="21"/>
        <v>8.293156827</v>
      </c>
      <c r="ACA22" s="7">
        <f t="shared" si="21"/>
        <v>8.008133559</v>
      </c>
      <c r="ACB22" s="7">
        <f t="shared" si="21"/>
        <v>7.632606651</v>
      </c>
      <c r="ACC22" s="7">
        <f t="shared" si="21"/>
        <v>9.447854646</v>
      </c>
      <c r="ACD22" s="7">
        <f t="shared" si="21"/>
        <v>8.743850193</v>
      </c>
      <c r="ACE22" s="7">
        <f t="shared" si="21"/>
        <v>8.365928733</v>
      </c>
      <c r="ACF22" s="7">
        <f t="shared" si="21"/>
        <v>9.270510223</v>
      </c>
      <c r="ACG22" s="7">
        <f t="shared" si="21"/>
        <v>6.924620215</v>
      </c>
      <c r="ACH22" s="7">
        <f t="shared" si="21"/>
        <v>7.855959652</v>
      </c>
      <c r="ACI22" s="7">
        <f t="shared" si="21"/>
        <v>8.725372329</v>
      </c>
      <c r="ACJ22" s="7">
        <f t="shared" si="21"/>
        <v>8.671019689</v>
      </c>
      <c r="ACK22" s="7">
        <f t="shared" si="21"/>
        <v>8.101473075</v>
      </c>
      <c r="ACL22" s="7">
        <f t="shared" si="21"/>
        <v>7.76183696</v>
      </c>
      <c r="ACM22" s="7">
        <f t="shared" si="21"/>
        <v>8.004606328</v>
      </c>
      <c r="ACN22" s="7">
        <f t="shared" si="21"/>
        <v>9.655124487</v>
      </c>
      <c r="ACO22" s="7">
        <f t="shared" si="21"/>
        <v>8.63006974</v>
      </c>
      <c r="ACP22" s="7">
        <f t="shared" si="21"/>
        <v>7.554602506</v>
      </c>
      <c r="ACQ22" s="7">
        <f t="shared" si="21"/>
        <v>8.616460236</v>
      </c>
      <c r="ACR22" s="7">
        <f t="shared" si="21"/>
        <v>7.610748856</v>
      </c>
      <c r="ACS22" s="7">
        <f t="shared" si="21"/>
        <v>7.349553235</v>
      </c>
      <c r="ACT22" s="7">
        <f t="shared" si="21"/>
        <v>7.650686813</v>
      </c>
      <c r="ACU22" s="7">
        <f t="shared" si="21"/>
        <v>8.395824651</v>
      </c>
      <c r="ACV22" s="7">
        <f t="shared" si="21"/>
        <v>7.956616306</v>
      </c>
      <c r="ACW22" s="7">
        <f t="shared" si="21"/>
        <v>8.648468833</v>
      </c>
      <c r="ACX22" s="7">
        <f t="shared" si="21"/>
        <v>7.847043418</v>
      </c>
      <c r="ACY22" s="7">
        <f t="shared" si="21"/>
        <v>8.037533881</v>
      </c>
      <c r="ACZ22" s="7">
        <f t="shared" si="21"/>
        <v>7.849102599</v>
      </c>
      <c r="ADA22" s="7">
        <f t="shared" si="21"/>
        <v>8.528163577</v>
      </c>
      <c r="ADB22" s="7">
        <f t="shared" si="21"/>
        <v>8.373998931</v>
      </c>
      <c r="ADC22" s="7">
        <f t="shared" si="21"/>
        <v>8.095879808</v>
      </c>
      <c r="ADD22" s="7">
        <f t="shared" si="21"/>
        <v>9.152174034</v>
      </c>
      <c r="ADE22" s="7">
        <f t="shared" si="21"/>
        <v>8.042888016</v>
      </c>
      <c r="ADF22" s="7">
        <f t="shared" si="21"/>
        <v>8.204489581</v>
      </c>
      <c r="ADG22" s="7">
        <f t="shared" si="21"/>
        <v>8.92279709</v>
      </c>
      <c r="ADH22" s="7">
        <f t="shared" si="21"/>
        <v>7.323306234</v>
      </c>
      <c r="ADI22" s="7">
        <f t="shared" si="21"/>
        <v>7.621180967</v>
      </c>
      <c r="ADJ22" s="7">
        <f t="shared" si="21"/>
        <v>9.132260877</v>
      </c>
      <c r="ADK22" s="7">
        <f t="shared" si="21"/>
        <v>8.64409962</v>
      </c>
      <c r="ADL22" s="7">
        <f t="shared" si="21"/>
        <v>8.698423547</v>
      </c>
      <c r="ADM22" s="7">
        <f t="shared" si="21"/>
        <v>8.60388358</v>
      </c>
      <c r="ADN22" s="7">
        <f t="shared" si="21"/>
        <v>8.136073271</v>
      </c>
      <c r="ADO22" s="7">
        <f t="shared" si="21"/>
        <v>8.815172316</v>
      </c>
      <c r="ADP22" s="7">
        <f t="shared" si="21"/>
        <v>7.6381579</v>
      </c>
      <c r="ADQ22" s="7">
        <f t="shared" si="21"/>
        <v>6.589012968</v>
      </c>
      <c r="ADR22" s="7">
        <f t="shared" si="21"/>
        <v>8.706366003</v>
      </c>
      <c r="ADS22" s="7">
        <f t="shared" si="21"/>
        <v>8.285731987</v>
      </c>
      <c r="ADT22" s="7">
        <f t="shared" si="21"/>
        <v>8.112896633</v>
      </c>
      <c r="ADU22" s="7">
        <f t="shared" si="21"/>
        <v>8.010426181</v>
      </c>
      <c r="ADV22" s="7">
        <f t="shared" si="21"/>
        <v>8.175237093</v>
      </c>
      <c r="ADW22" s="7">
        <f t="shared" si="21"/>
        <v>8.29694734</v>
      </c>
      <c r="ADX22" s="7">
        <f t="shared" si="21"/>
        <v>8.317348438</v>
      </c>
      <c r="ADY22" s="7">
        <f t="shared" si="21"/>
        <v>9.278366288</v>
      </c>
      <c r="ADZ22" s="7">
        <f t="shared" si="21"/>
        <v>8.399418698</v>
      </c>
      <c r="AEA22" s="7">
        <f t="shared" si="21"/>
        <v>7.619739644</v>
      </c>
      <c r="AEB22" s="7">
        <f t="shared" si="21"/>
        <v>8.372020272</v>
      </c>
      <c r="AEC22" s="7">
        <f t="shared" si="21"/>
        <v>7.044293714</v>
      </c>
      <c r="AED22" s="7">
        <f t="shared" si="21"/>
        <v>8.802160046</v>
      </c>
      <c r="AEE22" s="7">
        <f t="shared" si="21"/>
        <v>7.727960993</v>
      </c>
      <c r="AEF22" s="7">
        <f t="shared" si="21"/>
        <v>8.568448893</v>
      </c>
      <c r="AEG22" s="7">
        <f t="shared" si="21"/>
        <v>8.241430665</v>
      </c>
      <c r="AEH22" s="7">
        <f t="shared" si="21"/>
        <v>9.001135543</v>
      </c>
      <c r="AEI22" s="7">
        <f t="shared" si="21"/>
        <v>8.671957194</v>
      </c>
      <c r="AEJ22" s="7">
        <f t="shared" si="21"/>
        <v>7.900051456</v>
      </c>
      <c r="AEK22" s="7">
        <f t="shared" si="21"/>
        <v>7.117527807</v>
      </c>
      <c r="AEL22" s="7">
        <f t="shared" si="21"/>
        <v>10.97713497</v>
      </c>
      <c r="AEM22" s="7">
        <f t="shared" si="21"/>
        <v>8.348599439</v>
      </c>
      <c r="AEN22" s="7">
        <f t="shared" si="21"/>
        <v>7.698016876</v>
      </c>
      <c r="AEO22" s="7">
        <f t="shared" si="21"/>
        <v>8.818779319</v>
      </c>
      <c r="AEP22" s="7">
        <f t="shared" si="21"/>
        <v>8.736502067</v>
      </c>
      <c r="AEQ22" s="7">
        <f t="shared" si="21"/>
        <v>7.305302286</v>
      </c>
      <c r="AER22" s="7">
        <f t="shared" si="21"/>
        <v>7.78227453</v>
      </c>
      <c r="AES22" s="7">
        <f t="shared" si="21"/>
        <v>8.483313613</v>
      </c>
      <c r="AET22" s="7">
        <f t="shared" si="21"/>
        <v>7.747331438</v>
      </c>
      <c r="AEU22" s="7">
        <f t="shared" si="21"/>
        <v>8.173009344</v>
      </c>
      <c r="AEV22" s="7">
        <f t="shared" si="21"/>
        <v>7.476598344</v>
      </c>
      <c r="AEW22" s="7">
        <f t="shared" si="21"/>
        <v>9.346264852</v>
      </c>
      <c r="AEX22" s="7">
        <f t="shared" si="21"/>
        <v>8.004135816</v>
      </c>
      <c r="AEY22" s="7">
        <f t="shared" si="21"/>
        <v>8.270803319</v>
      </c>
      <c r="AEZ22" s="7">
        <f t="shared" si="21"/>
        <v>9.206761243</v>
      </c>
      <c r="AFA22" s="7">
        <f t="shared" si="21"/>
        <v>8.93390781</v>
      </c>
      <c r="AFB22" s="7">
        <f t="shared" si="21"/>
        <v>8.44653394</v>
      </c>
      <c r="AFC22" s="7">
        <f t="shared" si="21"/>
        <v>8.480041931</v>
      </c>
      <c r="AFD22" s="7">
        <f t="shared" si="21"/>
        <v>8.472990533</v>
      </c>
      <c r="AFE22" s="7">
        <f t="shared" si="21"/>
        <v>8.704668904</v>
      </c>
      <c r="AFF22" s="7">
        <f t="shared" si="21"/>
        <v>8.193785486</v>
      </c>
      <c r="AFG22" s="7">
        <f t="shared" si="21"/>
        <v>6.641641187</v>
      </c>
      <c r="AFH22" s="7">
        <f t="shared" si="21"/>
        <v>7.904297363</v>
      </c>
      <c r="AFI22" s="7">
        <f t="shared" si="21"/>
        <v>9.351983155</v>
      </c>
      <c r="AFJ22" s="7">
        <f t="shared" si="21"/>
        <v>6.7858878</v>
      </c>
      <c r="AFK22" s="7">
        <f t="shared" si="21"/>
        <v>8.164700838</v>
      </c>
      <c r="AFL22" s="7">
        <f t="shared" si="21"/>
        <v>9.039050119</v>
      </c>
      <c r="AFM22" s="7">
        <f t="shared" si="21"/>
        <v>9.073465564</v>
      </c>
      <c r="AFN22" s="7">
        <f t="shared" si="21"/>
        <v>8.63392735</v>
      </c>
      <c r="AFO22" s="7">
        <f t="shared" si="21"/>
        <v>8.003230322</v>
      </c>
      <c r="AFP22" s="7">
        <f t="shared" si="21"/>
        <v>8.213342449</v>
      </c>
      <c r="AFQ22" s="7">
        <f t="shared" si="21"/>
        <v>7.953501006</v>
      </c>
      <c r="AFR22" s="7">
        <f t="shared" si="21"/>
        <v>7.886172109</v>
      </c>
      <c r="AFS22" s="7">
        <f t="shared" si="21"/>
        <v>8.032762872</v>
      </c>
      <c r="AFT22" s="7">
        <f t="shared" si="21"/>
        <v>8.470716742</v>
      </c>
      <c r="AFU22" s="7">
        <f t="shared" si="21"/>
        <v>8.524665262</v>
      </c>
      <c r="AFV22" s="7">
        <f t="shared" si="21"/>
        <v>7.907330613</v>
      </c>
      <c r="AFW22" s="7">
        <f t="shared" si="21"/>
        <v>7.82198915</v>
      </c>
      <c r="AFX22" s="7">
        <f t="shared" si="21"/>
        <v>8.857758918</v>
      </c>
      <c r="AFY22" s="7">
        <f t="shared" si="21"/>
        <v>8.422239015</v>
      </c>
      <c r="AFZ22" s="7">
        <f t="shared" si="21"/>
        <v>8.580688509</v>
      </c>
      <c r="AGA22" s="7">
        <f t="shared" si="21"/>
        <v>8.8864377</v>
      </c>
      <c r="AGB22" s="7">
        <f t="shared" si="21"/>
        <v>8.417478802</v>
      </c>
      <c r="AGC22" s="7">
        <f t="shared" si="21"/>
        <v>8.265269405</v>
      </c>
      <c r="AGD22" s="7">
        <f t="shared" si="21"/>
        <v>8.781003304</v>
      </c>
      <c r="AGE22" s="7">
        <f t="shared" si="21"/>
        <v>9.186379693</v>
      </c>
      <c r="AGF22" s="7">
        <f t="shared" si="21"/>
        <v>7.71524737</v>
      </c>
      <c r="AGG22" s="7">
        <f t="shared" si="21"/>
        <v>7.935561221</v>
      </c>
      <c r="AGH22" s="7">
        <f t="shared" si="21"/>
        <v>8.746401231</v>
      </c>
      <c r="AGI22" s="7">
        <f t="shared" si="21"/>
        <v>9.364607817</v>
      </c>
      <c r="AGJ22" s="7">
        <f t="shared" si="21"/>
        <v>8.63209194</v>
      </c>
      <c r="AGK22" s="7">
        <f t="shared" si="21"/>
        <v>8.530633467</v>
      </c>
      <c r="AGL22" s="7">
        <f t="shared" si="21"/>
        <v>8.711424412</v>
      </c>
      <c r="AGM22" s="7">
        <f t="shared" si="21"/>
        <v>6.631786183</v>
      </c>
      <c r="AGN22" s="7">
        <f t="shared" si="21"/>
        <v>7.759307045</v>
      </c>
      <c r="AGO22" s="7">
        <f t="shared" si="21"/>
        <v>7.808470886</v>
      </c>
      <c r="AGP22" s="7">
        <f t="shared" si="21"/>
        <v>8.961349687</v>
      </c>
      <c r="AGQ22" s="7">
        <f t="shared" si="21"/>
        <v>8.796756326</v>
      </c>
      <c r="AGR22" s="7">
        <f t="shared" si="21"/>
        <v>7.673925196</v>
      </c>
      <c r="AGS22" s="7">
        <f t="shared" si="21"/>
        <v>7.432052944</v>
      </c>
      <c r="AGT22" s="7">
        <f t="shared" si="21"/>
        <v>8.7277229</v>
      </c>
      <c r="AGU22" s="7">
        <f t="shared" si="21"/>
        <v>9.122805129</v>
      </c>
      <c r="AGV22" s="7">
        <f t="shared" si="21"/>
        <v>8.243516556</v>
      </c>
      <c r="AGW22" s="7">
        <f t="shared" si="21"/>
        <v>8.86879524</v>
      </c>
      <c r="AGX22" s="7">
        <f t="shared" si="21"/>
        <v>8.21477223</v>
      </c>
      <c r="AGY22" s="7">
        <f t="shared" si="21"/>
        <v>7.450782895</v>
      </c>
      <c r="AGZ22" s="7">
        <f t="shared" si="21"/>
        <v>8.042394055</v>
      </c>
      <c r="AHA22" s="7">
        <f t="shared" si="21"/>
        <v>8.865157045</v>
      </c>
      <c r="AHB22" s="7">
        <f t="shared" si="21"/>
        <v>8.294753547</v>
      </c>
      <c r="AHC22" s="7">
        <f t="shared" si="21"/>
        <v>8.77002533</v>
      </c>
      <c r="AHD22" s="7">
        <f t="shared" si="21"/>
        <v>8.008949418</v>
      </c>
      <c r="AHE22" s="7">
        <f t="shared" si="21"/>
        <v>7.386402969</v>
      </c>
      <c r="AHF22" s="7">
        <f t="shared" si="21"/>
        <v>7.315234229</v>
      </c>
      <c r="AHG22" s="7">
        <f t="shared" si="21"/>
        <v>7.421052828</v>
      </c>
      <c r="AHH22" s="7">
        <f t="shared" si="21"/>
        <v>8.633883797</v>
      </c>
      <c r="AHI22" s="7">
        <f t="shared" si="21"/>
        <v>9.409097435</v>
      </c>
      <c r="AHJ22" s="7">
        <f t="shared" si="21"/>
        <v>7.612133048</v>
      </c>
      <c r="AHK22" s="7">
        <f t="shared" si="21"/>
        <v>7.799007095</v>
      </c>
      <c r="AHL22" s="7">
        <f t="shared" si="21"/>
        <v>7.812883615</v>
      </c>
      <c r="AHM22" s="7">
        <f t="shared" si="21"/>
        <v>7.792737692</v>
      </c>
      <c r="AHN22" s="7">
        <f t="shared" si="21"/>
        <v>8.749619435</v>
      </c>
      <c r="AHO22" s="7">
        <f t="shared" si="21"/>
        <v>8.347484176</v>
      </c>
      <c r="AHP22" s="7">
        <f t="shared" si="21"/>
        <v>8.19329382</v>
      </c>
      <c r="AHQ22" s="7">
        <f t="shared" si="21"/>
        <v>8.918044665</v>
      </c>
      <c r="AHR22" s="7">
        <f t="shared" si="21"/>
        <v>8.341194659</v>
      </c>
      <c r="AHS22" s="7">
        <f t="shared" si="21"/>
        <v>8.215443429</v>
      </c>
      <c r="AHT22" s="7">
        <f t="shared" si="21"/>
        <v>8.379269911</v>
      </c>
      <c r="AHU22" s="7">
        <f t="shared" si="21"/>
        <v>8.385074765</v>
      </c>
      <c r="AHV22" s="7">
        <f t="shared" si="21"/>
        <v>8.019402811</v>
      </c>
      <c r="AHW22" s="7">
        <f t="shared" si="21"/>
        <v>7.410714982</v>
      </c>
      <c r="AHX22" s="7">
        <f t="shared" si="21"/>
        <v>7.260348629</v>
      </c>
      <c r="AHY22" s="7">
        <f t="shared" si="21"/>
        <v>8.225802114</v>
      </c>
      <c r="AHZ22" s="7">
        <f t="shared" si="21"/>
        <v>8.402677584</v>
      </c>
      <c r="AIA22" s="7">
        <f t="shared" si="21"/>
        <v>8.267060313</v>
      </c>
      <c r="AIB22" s="7">
        <f t="shared" si="21"/>
        <v>8.453754249</v>
      </c>
      <c r="AIC22" s="7">
        <f t="shared" si="21"/>
        <v>8.047380014</v>
      </c>
      <c r="AID22" s="7">
        <f t="shared" si="21"/>
        <v>7.481974365</v>
      </c>
      <c r="AIE22" s="7">
        <f t="shared" si="21"/>
        <v>9.363777321</v>
      </c>
      <c r="AIF22" s="7">
        <f t="shared" si="21"/>
        <v>8.451457533</v>
      </c>
      <c r="AIG22" s="7">
        <f t="shared" si="21"/>
        <v>8.18666765</v>
      </c>
      <c r="AIH22" s="7">
        <f t="shared" si="21"/>
        <v>8.350251706</v>
      </c>
      <c r="AII22" s="7">
        <f t="shared" si="21"/>
        <v>7.899780447</v>
      </c>
      <c r="AIJ22" s="7">
        <f t="shared" si="21"/>
        <v>7.861182027</v>
      </c>
      <c r="AIK22" s="7">
        <f t="shared" si="21"/>
        <v>8.331720494</v>
      </c>
      <c r="AIL22" s="7">
        <f t="shared" si="21"/>
        <v>8.091196596</v>
      </c>
      <c r="AIM22" s="7">
        <f t="shared" si="21"/>
        <v>8.467047842</v>
      </c>
      <c r="AIN22" s="7">
        <f t="shared" si="21"/>
        <v>7.305966431</v>
      </c>
      <c r="AIO22" s="7">
        <f t="shared" si="21"/>
        <v>7.99627895</v>
      </c>
      <c r="AIP22" s="7">
        <f t="shared" si="21"/>
        <v>7.024258133</v>
      </c>
      <c r="AIQ22" s="7">
        <f t="shared" si="21"/>
        <v>7.71424744</v>
      </c>
      <c r="AIR22" s="7">
        <f t="shared" si="21"/>
        <v>8.200231961</v>
      </c>
      <c r="AIS22" s="7">
        <f t="shared" si="21"/>
        <v>8.747617703</v>
      </c>
      <c r="AIT22" s="7">
        <f t="shared" si="21"/>
        <v>8.207548148</v>
      </c>
      <c r="AIU22" s="7">
        <f t="shared" si="21"/>
        <v>7.708243283</v>
      </c>
      <c r="AIV22" s="7">
        <f t="shared" si="21"/>
        <v>8.365256008</v>
      </c>
      <c r="AIW22" s="7">
        <f t="shared" si="21"/>
        <v>8.108849274</v>
      </c>
      <c r="AIX22" s="7">
        <f t="shared" si="21"/>
        <v>7.56934529</v>
      </c>
      <c r="AIY22" s="7">
        <f t="shared" si="21"/>
        <v>8.661070693</v>
      </c>
      <c r="AIZ22" s="7">
        <f t="shared" si="21"/>
        <v>8.047851719</v>
      </c>
      <c r="AJA22" s="7">
        <f t="shared" si="21"/>
        <v>8.280908247</v>
      </c>
      <c r="AJB22" s="7">
        <f t="shared" si="21"/>
        <v>8.688732438</v>
      </c>
      <c r="AJC22" s="7">
        <f t="shared" si="21"/>
        <v>8.999996448</v>
      </c>
      <c r="AJD22" s="7">
        <f t="shared" si="21"/>
        <v>8.366132744</v>
      </c>
      <c r="AJE22" s="7">
        <f t="shared" si="21"/>
        <v>9.189240495</v>
      </c>
      <c r="AJF22" s="7">
        <f t="shared" si="21"/>
        <v>8.763374815</v>
      </c>
      <c r="AJG22" s="7">
        <f t="shared" si="21"/>
        <v>7.494623451</v>
      </c>
      <c r="AJH22" s="7">
        <f t="shared" si="21"/>
        <v>7.80573771</v>
      </c>
      <c r="AJI22" s="7">
        <f t="shared" si="21"/>
        <v>9.064446311</v>
      </c>
      <c r="AJJ22" s="7">
        <f t="shared" si="21"/>
        <v>8.27783896</v>
      </c>
      <c r="AJK22" s="7">
        <f t="shared" si="21"/>
        <v>7.168296297</v>
      </c>
      <c r="AJL22" s="7">
        <f t="shared" si="21"/>
        <v>8.508231067</v>
      </c>
      <c r="AJM22" s="7">
        <f t="shared" si="21"/>
        <v>8.00540835</v>
      </c>
      <c r="AJN22" s="7">
        <f t="shared" si="21"/>
        <v>8.099493114</v>
      </c>
      <c r="AJO22" s="7">
        <f t="shared" si="21"/>
        <v>8.947897058</v>
      </c>
      <c r="AJP22" s="7">
        <f t="shared" si="21"/>
        <v>8.338669867</v>
      </c>
      <c r="AJQ22" s="7">
        <f t="shared" si="21"/>
        <v>7.703281118</v>
      </c>
      <c r="AJR22" s="7">
        <f t="shared" si="21"/>
        <v>7.422477156</v>
      </c>
      <c r="AJS22" s="7">
        <f t="shared" si="21"/>
        <v>8.395048085</v>
      </c>
      <c r="AJT22" s="7">
        <f t="shared" si="21"/>
        <v>8.509274478</v>
      </c>
      <c r="AJU22" s="7">
        <f t="shared" si="21"/>
        <v>6.745654678</v>
      </c>
      <c r="AJV22" s="7">
        <f t="shared" si="21"/>
        <v>7.842863931</v>
      </c>
      <c r="AJW22" s="7">
        <f t="shared" si="21"/>
        <v>8.2477962</v>
      </c>
      <c r="AJX22" s="7">
        <f t="shared" si="21"/>
        <v>8.414901895</v>
      </c>
      <c r="AJY22" s="7">
        <f t="shared" si="21"/>
        <v>8.713303661</v>
      </c>
      <c r="AJZ22" s="7">
        <f t="shared" si="21"/>
        <v>8.362451157</v>
      </c>
      <c r="AKA22" s="7">
        <f t="shared" si="21"/>
        <v>8.555441615</v>
      </c>
      <c r="AKB22" s="7">
        <f t="shared" si="21"/>
        <v>8.758772159</v>
      </c>
      <c r="AKC22" s="7">
        <f t="shared" si="21"/>
        <v>7.713341145</v>
      </c>
      <c r="AKD22" s="7">
        <f t="shared" si="21"/>
        <v>7.986205183</v>
      </c>
      <c r="AKE22" s="7">
        <f t="shared" si="21"/>
        <v>7.572017695</v>
      </c>
      <c r="AKF22" s="7">
        <f t="shared" si="21"/>
        <v>8.289798132</v>
      </c>
      <c r="AKG22" s="7">
        <f t="shared" si="21"/>
        <v>7.330911957</v>
      </c>
      <c r="AKH22" s="7">
        <f t="shared" si="21"/>
        <v>8.673606072</v>
      </c>
      <c r="AKI22" s="7">
        <f t="shared" si="21"/>
        <v>8.574108695</v>
      </c>
      <c r="AKJ22" s="7">
        <f t="shared" si="21"/>
        <v>8.242132344</v>
      </c>
      <c r="AKK22" s="7">
        <f t="shared" si="21"/>
        <v>8.250938183</v>
      </c>
      <c r="AKL22" s="7">
        <f t="shared" si="21"/>
        <v>7.905376649</v>
      </c>
      <c r="AKM22" s="7">
        <f t="shared" si="21"/>
        <v>8.575643699</v>
      </c>
      <c r="AKN22" s="7">
        <f t="shared" si="21"/>
        <v>9.136907493</v>
      </c>
      <c r="AKO22" s="7">
        <f t="shared" si="21"/>
        <v>8.37287544</v>
      </c>
      <c r="AKP22" s="7">
        <f t="shared" si="21"/>
        <v>8.694155251</v>
      </c>
      <c r="AKQ22" s="7">
        <f t="shared" si="21"/>
        <v>7.586609878</v>
      </c>
      <c r="AKR22" s="7">
        <f t="shared" si="21"/>
        <v>8.220022815</v>
      </c>
      <c r="AKS22" s="7">
        <f t="shared" si="21"/>
        <v>8.718792255</v>
      </c>
      <c r="AKT22" s="7">
        <f t="shared" si="21"/>
        <v>8.005022661</v>
      </c>
      <c r="AKU22" s="7">
        <f t="shared" si="21"/>
        <v>9.0659019</v>
      </c>
      <c r="AKV22" s="7">
        <f t="shared" si="21"/>
        <v>8.977999165</v>
      </c>
      <c r="AKW22" s="7">
        <f t="shared" si="21"/>
        <v>7.583989861</v>
      </c>
      <c r="AKX22" s="7">
        <f t="shared" si="21"/>
        <v>8.648430617</v>
      </c>
      <c r="AKY22" s="7">
        <f t="shared" si="21"/>
        <v>8.346603764</v>
      </c>
      <c r="AKZ22" s="7">
        <f t="shared" si="21"/>
        <v>7.725301212</v>
      </c>
      <c r="ALA22" s="7">
        <f t="shared" si="21"/>
        <v>7.657148949</v>
      </c>
      <c r="ALB22" s="7">
        <f t="shared" si="21"/>
        <v>9.129354525</v>
      </c>
      <c r="ALC22" s="7">
        <f t="shared" si="21"/>
        <v>8.544483799</v>
      </c>
      <c r="ALD22" s="7">
        <f t="shared" si="21"/>
        <v>8.431891407</v>
      </c>
      <c r="ALE22" s="7">
        <f t="shared" si="21"/>
        <v>7.521852298</v>
      </c>
      <c r="ALF22" s="7">
        <f t="shared" si="21"/>
        <v>8.1518877</v>
      </c>
      <c r="ALG22" s="7">
        <f t="shared" si="21"/>
        <v>8.764512143</v>
      </c>
      <c r="ALH22" s="7">
        <f t="shared" si="21"/>
        <v>8.267995958</v>
      </c>
      <c r="ALI22" s="7">
        <f t="shared" si="21"/>
        <v>8.032140718</v>
      </c>
      <c r="ALJ22" s="7">
        <f t="shared" si="21"/>
        <v>7.941669047</v>
      </c>
      <c r="ALK22" s="7">
        <f t="shared" si="21"/>
        <v>8.05790946</v>
      </c>
      <c r="ALL22" s="7">
        <f t="shared" si="21"/>
        <v>8.020034164</v>
      </c>
      <c r="ALM22" s="7">
        <f t="shared" si="21"/>
        <v>6.911328109</v>
      </c>
      <c r="ALN22" s="7">
        <f t="shared" si="21"/>
        <v>8.458025102</v>
      </c>
      <c r="ALO22" s="7">
        <f t="shared" si="21"/>
        <v>8.057243991</v>
      </c>
      <c r="ALP22" s="7">
        <f t="shared" si="21"/>
        <v>8.832987434</v>
      </c>
      <c r="ALQ22" s="7">
        <f t="shared" si="21"/>
        <v>7.292849419</v>
      </c>
      <c r="ALR22" s="7">
        <f t="shared" si="21"/>
        <v>8.533571853</v>
      </c>
      <c r="ALS22" s="7">
        <f t="shared" si="21"/>
        <v>8.193311329</v>
      </c>
      <c r="ALT22" s="7">
        <f t="shared" si="21"/>
        <v>8.04038655</v>
      </c>
    </row>
    <row r="23" ht="15.75" customHeight="1">
      <c r="A23" s="18">
        <v>40995.0</v>
      </c>
      <c r="B23" s="19">
        <v>9.6</v>
      </c>
      <c r="C23" s="21">
        <f t="shared" si="2"/>
        <v>-0.03379737958</v>
      </c>
      <c r="D23" s="21"/>
      <c r="E23" s="21"/>
      <c r="F23" s="21"/>
      <c r="G23" s="21"/>
      <c r="H23" s="7">
        <f t="shared" si="3"/>
        <v>20</v>
      </c>
      <c r="I23" s="7">
        <f t="shared" ref="I23:ALT23" si="22">I22 * EXP( NORMINV(RAND(),$D$4,$E$4))</f>
        <v>7.595153502</v>
      </c>
      <c r="J23" s="7">
        <f t="shared" si="22"/>
        <v>8.384293391</v>
      </c>
      <c r="K23" s="7">
        <f t="shared" si="22"/>
        <v>8.693070886</v>
      </c>
      <c r="L23" s="7">
        <f t="shared" si="22"/>
        <v>8.580322284</v>
      </c>
      <c r="M23" s="7">
        <f t="shared" si="22"/>
        <v>8.073225722</v>
      </c>
      <c r="N23" s="7">
        <f t="shared" si="22"/>
        <v>6.898303165</v>
      </c>
      <c r="O23" s="7">
        <f t="shared" si="22"/>
        <v>7.881669402</v>
      </c>
      <c r="P23" s="7">
        <f t="shared" si="22"/>
        <v>8.866980115</v>
      </c>
      <c r="Q23" s="7">
        <f t="shared" si="22"/>
        <v>9.351268193</v>
      </c>
      <c r="R23" s="7">
        <f t="shared" si="22"/>
        <v>7.78637409</v>
      </c>
      <c r="S23" s="7">
        <f t="shared" si="22"/>
        <v>9.231387042</v>
      </c>
      <c r="T23" s="7">
        <f t="shared" si="22"/>
        <v>8.099633492</v>
      </c>
      <c r="U23" s="7">
        <f t="shared" si="22"/>
        <v>8.656145931</v>
      </c>
      <c r="V23" s="7">
        <f t="shared" si="22"/>
        <v>8.313556763</v>
      </c>
      <c r="W23" s="7">
        <f t="shared" si="22"/>
        <v>8.536753433</v>
      </c>
      <c r="X23" s="7">
        <f t="shared" si="22"/>
        <v>8.114934945</v>
      </c>
      <c r="Y23" s="7">
        <f t="shared" si="22"/>
        <v>9.485582712</v>
      </c>
      <c r="Z23" s="7">
        <f t="shared" si="22"/>
        <v>7.76159048</v>
      </c>
      <c r="AA23" s="7">
        <f t="shared" si="22"/>
        <v>7.996387862</v>
      </c>
      <c r="AB23" s="7">
        <f t="shared" si="22"/>
        <v>7.671859833</v>
      </c>
      <c r="AC23" s="7">
        <f t="shared" si="22"/>
        <v>7.924512041</v>
      </c>
      <c r="AD23" s="7">
        <f t="shared" si="22"/>
        <v>9.092511266</v>
      </c>
      <c r="AE23" s="7">
        <f t="shared" si="22"/>
        <v>9.062807779</v>
      </c>
      <c r="AF23" s="7">
        <f t="shared" si="22"/>
        <v>9.047080659</v>
      </c>
      <c r="AG23" s="7">
        <f t="shared" si="22"/>
        <v>8.867847602</v>
      </c>
      <c r="AH23" s="7">
        <f t="shared" si="22"/>
        <v>7.662124002</v>
      </c>
      <c r="AI23" s="7">
        <f t="shared" si="22"/>
        <v>9.903338354</v>
      </c>
      <c r="AJ23" s="7">
        <f t="shared" si="22"/>
        <v>9.385316263</v>
      </c>
      <c r="AK23" s="7">
        <f t="shared" si="22"/>
        <v>8.330696494</v>
      </c>
      <c r="AL23" s="7">
        <f t="shared" si="22"/>
        <v>8.436659781</v>
      </c>
      <c r="AM23" s="7">
        <f t="shared" si="22"/>
        <v>7.842529887</v>
      </c>
      <c r="AN23" s="7">
        <f t="shared" si="22"/>
        <v>8.195980377</v>
      </c>
      <c r="AO23" s="7">
        <f t="shared" si="22"/>
        <v>8.803127434</v>
      </c>
      <c r="AP23" s="7">
        <f t="shared" si="22"/>
        <v>8.491880861</v>
      </c>
      <c r="AQ23" s="7">
        <f t="shared" si="22"/>
        <v>7.535394486</v>
      </c>
      <c r="AR23" s="7">
        <f t="shared" si="22"/>
        <v>8.182420468</v>
      </c>
      <c r="AS23" s="7">
        <f t="shared" si="22"/>
        <v>8.688831425</v>
      </c>
      <c r="AT23" s="7">
        <f t="shared" si="22"/>
        <v>9.521366816</v>
      </c>
      <c r="AU23" s="7">
        <f t="shared" si="22"/>
        <v>8.079232841</v>
      </c>
      <c r="AV23" s="7">
        <f t="shared" si="22"/>
        <v>8.088275688</v>
      </c>
      <c r="AW23" s="7">
        <f t="shared" si="22"/>
        <v>8.355223781</v>
      </c>
      <c r="AX23" s="7">
        <f t="shared" si="22"/>
        <v>8.471882479</v>
      </c>
      <c r="AY23" s="7">
        <f t="shared" si="22"/>
        <v>7.653031261</v>
      </c>
      <c r="AZ23" s="7">
        <f t="shared" si="22"/>
        <v>7.933576462</v>
      </c>
      <c r="BA23" s="7">
        <f t="shared" si="22"/>
        <v>7.842120551</v>
      </c>
      <c r="BB23" s="7">
        <f t="shared" si="22"/>
        <v>9.099941971</v>
      </c>
      <c r="BC23" s="7">
        <f t="shared" si="22"/>
        <v>8.319776602</v>
      </c>
      <c r="BD23" s="7">
        <f t="shared" si="22"/>
        <v>8.097467315</v>
      </c>
      <c r="BE23" s="7">
        <f t="shared" si="22"/>
        <v>8.446324316</v>
      </c>
      <c r="BF23" s="7">
        <f t="shared" si="22"/>
        <v>9.190847716</v>
      </c>
      <c r="BG23" s="7">
        <f t="shared" si="22"/>
        <v>9.734363262</v>
      </c>
      <c r="BH23" s="7">
        <f t="shared" si="22"/>
        <v>8.419870281</v>
      </c>
      <c r="BI23" s="7">
        <f t="shared" si="22"/>
        <v>8.741400993</v>
      </c>
      <c r="BJ23" s="7">
        <f t="shared" si="22"/>
        <v>7.781586725</v>
      </c>
      <c r="BK23" s="7">
        <f t="shared" si="22"/>
        <v>7.948676731</v>
      </c>
      <c r="BL23" s="7">
        <f t="shared" si="22"/>
        <v>8.991685483</v>
      </c>
      <c r="BM23" s="7">
        <f t="shared" si="22"/>
        <v>8.980936647</v>
      </c>
      <c r="BN23" s="7">
        <f t="shared" si="22"/>
        <v>8.219687259</v>
      </c>
      <c r="BO23" s="7">
        <f t="shared" si="22"/>
        <v>8.417006946</v>
      </c>
      <c r="BP23" s="7">
        <f t="shared" si="22"/>
        <v>8.954745645</v>
      </c>
      <c r="BQ23" s="7">
        <f t="shared" si="22"/>
        <v>7.449512692</v>
      </c>
      <c r="BR23" s="7">
        <f t="shared" si="22"/>
        <v>8.594724667</v>
      </c>
      <c r="BS23" s="7">
        <f t="shared" si="22"/>
        <v>8.224429669</v>
      </c>
      <c r="BT23" s="7">
        <f t="shared" si="22"/>
        <v>9.187609351</v>
      </c>
      <c r="BU23" s="7">
        <f t="shared" si="22"/>
        <v>8.130970288</v>
      </c>
      <c r="BV23" s="7">
        <f t="shared" si="22"/>
        <v>7.787859145</v>
      </c>
      <c r="BW23" s="7">
        <f t="shared" si="22"/>
        <v>7.207397339</v>
      </c>
      <c r="BX23" s="7">
        <f t="shared" si="22"/>
        <v>8.742785308</v>
      </c>
      <c r="BY23" s="7">
        <f t="shared" si="22"/>
        <v>9.345229083</v>
      </c>
      <c r="BZ23" s="7">
        <f t="shared" si="22"/>
        <v>8.536535206</v>
      </c>
      <c r="CA23" s="7">
        <f t="shared" si="22"/>
        <v>7.13442859</v>
      </c>
      <c r="CB23" s="7">
        <f t="shared" si="22"/>
        <v>8.484937209</v>
      </c>
      <c r="CC23" s="7">
        <f t="shared" si="22"/>
        <v>8.454478383</v>
      </c>
      <c r="CD23" s="7">
        <f t="shared" si="22"/>
        <v>8.884485281</v>
      </c>
      <c r="CE23" s="7">
        <f t="shared" si="22"/>
        <v>8.865289056</v>
      </c>
      <c r="CF23" s="7">
        <f t="shared" si="22"/>
        <v>8.122491142</v>
      </c>
      <c r="CG23" s="7">
        <f t="shared" si="22"/>
        <v>8.092010657</v>
      </c>
      <c r="CH23" s="7">
        <f t="shared" si="22"/>
        <v>8.562474607</v>
      </c>
      <c r="CI23" s="7">
        <f t="shared" si="22"/>
        <v>8.582938363</v>
      </c>
      <c r="CJ23" s="7">
        <f t="shared" si="22"/>
        <v>7.351546989</v>
      </c>
      <c r="CK23" s="7">
        <f t="shared" si="22"/>
        <v>9.027592979</v>
      </c>
      <c r="CL23" s="7">
        <f t="shared" si="22"/>
        <v>8.531012852</v>
      </c>
      <c r="CM23" s="7">
        <f t="shared" si="22"/>
        <v>6.973776533</v>
      </c>
      <c r="CN23" s="7">
        <f t="shared" si="22"/>
        <v>7.513292869</v>
      </c>
      <c r="CO23" s="7">
        <f t="shared" si="22"/>
        <v>8.355448715</v>
      </c>
      <c r="CP23" s="7">
        <f t="shared" si="22"/>
        <v>8.043651106</v>
      </c>
      <c r="CQ23" s="7">
        <f t="shared" si="22"/>
        <v>8.971288808</v>
      </c>
      <c r="CR23" s="7">
        <f t="shared" si="22"/>
        <v>8.692065272</v>
      </c>
      <c r="CS23" s="7">
        <f t="shared" si="22"/>
        <v>7.068502354</v>
      </c>
      <c r="CT23" s="7">
        <f t="shared" si="22"/>
        <v>9.435889766</v>
      </c>
      <c r="CU23" s="7">
        <f t="shared" si="22"/>
        <v>7.610603888</v>
      </c>
      <c r="CV23" s="7">
        <f t="shared" si="22"/>
        <v>9.267198966</v>
      </c>
      <c r="CW23" s="7">
        <f t="shared" si="22"/>
        <v>8.418012901</v>
      </c>
      <c r="CX23" s="7">
        <f t="shared" si="22"/>
        <v>9.479429351</v>
      </c>
      <c r="CY23" s="7">
        <f t="shared" si="22"/>
        <v>7.86060507</v>
      </c>
      <c r="CZ23" s="7">
        <f t="shared" si="22"/>
        <v>9.133976894</v>
      </c>
      <c r="DA23" s="7">
        <f t="shared" si="22"/>
        <v>8.040203952</v>
      </c>
      <c r="DB23" s="7">
        <f t="shared" si="22"/>
        <v>8.35322793</v>
      </c>
      <c r="DC23" s="7">
        <f t="shared" si="22"/>
        <v>8.150870463</v>
      </c>
      <c r="DD23" s="7">
        <f t="shared" si="22"/>
        <v>7.921909295</v>
      </c>
      <c r="DE23" s="7">
        <f t="shared" si="22"/>
        <v>8.869442291</v>
      </c>
      <c r="DF23" s="7">
        <f t="shared" si="22"/>
        <v>7.645423551</v>
      </c>
      <c r="DG23" s="7">
        <f t="shared" si="22"/>
        <v>7.380889037</v>
      </c>
      <c r="DH23" s="7">
        <f t="shared" si="22"/>
        <v>7.801797154</v>
      </c>
      <c r="DI23" s="7">
        <f t="shared" si="22"/>
        <v>8.761743111</v>
      </c>
      <c r="DJ23" s="7">
        <f t="shared" si="22"/>
        <v>9.258240335</v>
      </c>
      <c r="DK23" s="7">
        <f t="shared" si="22"/>
        <v>8.814831387</v>
      </c>
      <c r="DL23" s="7">
        <f t="shared" si="22"/>
        <v>7.862039062</v>
      </c>
      <c r="DM23" s="7">
        <f t="shared" si="22"/>
        <v>8.246907068</v>
      </c>
      <c r="DN23" s="7">
        <f t="shared" si="22"/>
        <v>9.137085268</v>
      </c>
      <c r="DO23" s="7">
        <f t="shared" si="22"/>
        <v>7.270557551</v>
      </c>
      <c r="DP23" s="7">
        <f t="shared" si="22"/>
        <v>8.583439871</v>
      </c>
      <c r="DQ23" s="7">
        <f t="shared" si="22"/>
        <v>7.740647865</v>
      </c>
      <c r="DR23" s="7">
        <f t="shared" si="22"/>
        <v>8.296014727</v>
      </c>
      <c r="DS23" s="7">
        <f t="shared" si="22"/>
        <v>7.664335538</v>
      </c>
      <c r="DT23" s="7">
        <f t="shared" si="22"/>
        <v>8.095034575</v>
      </c>
      <c r="DU23" s="7">
        <f t="shared" si="22"/>
        <v>7.594014397</v>
      </c>
      <c r="DV23" s="7">
        <f t="shared" si="22"/>
        <v>8.850786388</v>
      </c>
      <c r="DW23" s="7">
        <f t="shared" si="22"/>
        <v>8.091990229</v>
      </c>
      <c r="DX23" s="7">
        <f t="shared" si="22"/>
        <v>8.269317886</v>
      </c>
      <c r="DY23" s="7">
        <f t="shared" si="22"/>
        <v>8.807891253</v>
      </c>
      <c r="DZ23" s="7">
        <f t="shared" si="22"/>
        <v>8.806668622</v>
      </c>
      <c r="EA23" s="7">
        <f t="shared" si="22"/>
        <v>9.289693996</v>
      </c>
      <c r="EB23" s="7">
        <f t="shared" si="22"/>
        <v>7.559638114</v>
      </c>
      <c r="EC23" s="7">
        <f t="shared" si="22"/>
        <v>7.379255345</v>
      </c>
      <c r="ED23" s="7">
        <f t="shared" si="22"/>
        <v>8.514643548</v>
      </c>
      <c r="EE23" s="7">
        <f t="shared" si="22"/>
        <v>7.761932619</v>
      </c>
      <c r="EF23" s="7">
        <f t="shared" si="22"/>
        <v>8.33323963</v>
      </c>
      <c r="EG23" s="7">
        <f t="shared" si="22"/>
        <v>8.86218448</v>
      </c>
      <c r="EH23" s="7">
        <f t="shared" si="22"/>
        <v>8.028811742</v>
      </c>
      <c r="EI23" s="7">
        <f t="shared" si="22"/>
        <v>7.972923273</v>
      </c>
      <c r="EJ23" s="7">
        <f t="shared" si="22"/>
        <v>8.149109747</v>
      </c>
      <c r="EK23" s="7">
        <f t="shared" si="22"/>
        <v>8.659052965</v>
      </c>
      <c r="EL23" s="7">
        <f t="shared" si="22"/>
        <v>7.762704655</v>
      </c>
      <c r="EM23" s="7">
        <f t="shared" si="22"/>
        <v>8.029337514</v>
      </c>
      <c r="EN23" s="7">
        <f t="shared" si="22"/>
        <v>8.522633342</v>
      </c>
      <c r="EO23" s="7">
        <f t="shared" si="22"/>
        <v>8.297386864</v>
      </c>
      <c r="EP23" s="7">
        <f t="shared" si="22"/>
        <v>8.832791314</v>
      </c>
      <c r="EQ23" s="7">
        <f t="shared" si="22"/>
        <v>8.410678685</v>
      </c>
      <c r="ER23" s="7">
        <f t="shared" si="22"/>
        <v>8.694828214</v>
      </c>
      <c r="ES23" s="7">
        <f t="shared" si="22"/>
        <v>8.180609997</v>
      </c>
      <c r="ET23" s="7">
        <f t="shared" si="22"/>
        <v>8.266314555</v>
      </c>
      <c r="EU23" s="7">
        <f t="shared" si="22"/>
        <v>8.107848336</v>
      </c>
      <c r="EV23" s="7">
        <f t="shared" si="22"/>
        <v>8.406640718</v>
      </c>
      <c r="EW23" s="7">
        <f t="shared" si="22"/>
        <v>8.111049601</v>
      </c>
      <c r="EX23" s="7">
        <f t="shared" si="22"/>
        <v>9.02278651</v>
      </c>
      <c r="EY23" s="7">
        <f t="shared" si="22"/>
        <v>8.480933219</v>
      </c>
      <c r="EZ23" s="7">
        <f t="shared" si="22"/>
        <v>7.281392467</v>
      </c>
      <c r="FA23" s="7">
        <f t="shared" si="22"/>
        <v>7.754900635</v>
      </c>
      <c r="FB23" s="7">
        <f t="shared" si="22"/>
        <v>7.927458724</v>
      </c>
      <c r="FC23" s="7">
        <f t="shared" si="22"/>
        <v>9.737150981</v>
      </c>
      <c r="FD23" s="7">
        <f t="shared" si="22"/>
        <v>8.688233597</v>
      </c>
      <c r="FE23" s="7">
        <f t="shared" si="22"/>
        <v>7.262801158</v>
      </c>
      <c r="FF23" s="7">
        <f t="shared" si="22"/>
        <v>8.246343111</v>
      </c>
      <c r="FG23" s="7">
        <f t="shared" si="22"/>
        <v>9.040971732</v>
      </c>
      <c r="FH23" s="7">
        <f t="shared" si="22"/>
        <v>8.442287199</v>
      </c>
      <c r="FI23" s="7">
        <f t="shared" si="22"/>
        <v>8.39459671</v>
      </c>
      <c r="FJ23" s="7">
        <f t="shared" si="22"/>
        <v>8.429658556</v>
      </c>
      <c r="FK23" s="7">
        <f t="shared" si="22"/>
        <v>7.922307857</v>
      </c>
      <c r="FL23" s="7">
        <f t="shared" si="22"/>
        <v>7.765379129</v>
      </c>
      <c r="FM23" s="7">
        <f t="shared" si="22"/>
        <v>7.650133996</v>
      </c>
      <c r="FN23" s="7">
        <f t="shared" si="22"/>
        <v>9.323275833</v>
      </c>
      <c r="FO23" s="7">
        <f t="shared" si="22"/>
        <v>7.753868299</v>
      </c>
      <c r="FP23" s="7">
        <f t="shared" si="22"/>
        <v>8.516616355</v>
      </c>
      <c r="FQ23" s="7">
        <f t="shared" si="22"/>
        <v>8.098954989</v>
      </c>
      <c r="FR23" s="7">
        <f t="shared" si="22"/>
        <v>7.903909995</v>
      </c>
      <c r="FS23" s="7">
        <f t="shared" si="22"/>
        <v>8.443553654</v>
      </c>
      <c r="FT23" s="7">
        <f t="shared" si="22"/>
        <v>8.565749926</v>
      </c>
      <c r="FU23" s="7">
        <f t="shared" si="22"/>
        <v>7.770927564</v>
      </c>
      <c r="FV23" s="7">
        <f t="shared" si="22"/>
        <v>8.3665252</v>
      </c>
      <c r="FW23" s="7">
        <f t="shared" si="22"/>
        <v>7.745382154</v>
      </c>
      <c r="FX23" s="7">
        <f t="shared" si="22"/>
        <v>6.732454654</v>
      </c>
      <c r="FY23" s="7">
        <f t="shared" si="22"/>
        <v>8.026975304</v>
      </c>
      <c r="FZ23" s="7">
        <f t="shared" si="22"/>
        <v>8.420862433</v>
      </c>
      <c r="GA23" s="7">
        <f t="shared" si="22"/>
        <v>6.991483811</v>
      </c>
      <c r="GB23" s="7">
        <f t="shared" si="22"/>
        <v>8.545144099</v>
      </c>
      <c r="GC23" s="7">
        <f t="shared" si="22"/>
        <v>7.606522318</v>
      </c>
      <c r="GD23" s="7">
        <f t="shared" si="22"/>
        <v>7.950774624</v>
      </c>
      <c r="GE23" s="7">
        <f t="shared" si="22"/>
        <v>8.652805757</v>
      </c>
      <c r="GF23" s="7">
        <f t="shared" si="22"/>
        <v>7.637095222</v>
      </c>
      <c r="GG23" s="7">
        <f t="shared" si="22"/>
        <v>9.1261653</v>
      </c>
      <c r="GH23" s="7">
        <f t="shared" si="22"/>
        <v>7.982797933</v>
      </c>
      <c r="GI23" s="7">
        <f t="shared" si="22"/>
        <v>7.389642083</v>
      </c>
      <c r="GJ23" s="7">
        <f t="shared" si="22"/>
        <v>7.934839949</v>
      </c>
      <c r="GK23" s="7">
        <f t="shared" si="22"/>
        <v>9.456330845</v>
      </c>
      <c r="GL23" s="7">
        <f t="shared" si="22"/>
        <v>7.968873256</v>
      </c>
      <c r="GM23" s="7">
        <f t="shared" si="22"/>
        <v>9.002435754</v>
      </c>
      <c r="GN23" s="7">
        <f t="shared" si="22"/>
        <v>7.704952349</v>
      </c>
      <c r="GO23" s="7">
        <f t="shared" si="22"/>
        <v>8.202041638</v>
      </c>
      <c r="GP23" s="7">
        <f t="shared" si="22"/>
        <v>8.530235588</v>
      </c>
      <c r="GQ23" s="7">
        <f t="shared" si="22"/>
        <v>7.54226741</v>
      </c>
      <c r="GR23" s="7">
        <f t="shared" si="22"/>
        <v>7.969111639</v>
      </c>
      <c r="GS23" s="7">
        <f t="shared" si="22"/>
        <v>8.400292757</v>
      </c>
      <c r="GT23" s="7">
        <f t="shared" si="22"/>
        <v>7.417613787</v>
      </c>
      <c r="GU23" s="7">
        <f t="shared" si="22"/>
        <v>7.833150983</v>
      </c>
      <c r="GV23" s="7">
        <f t="shared" si="22"/>
        <v>9.57034316</v>
      </c>
      <c r="GW23" s="7">
        <f t="shared" si="22"/>
        <v>8.817592704</v>
      </c>
      <c r="GX23" s="7">
        <f t="shared" si="22"/>
        <v>8.636842999</v>
      </c>
      <c r="GY23" s="7">
        <f t="shared" si="22"/>
        <v>7.903150874</v>
      </c>
      <c r="GZ23" s="7">
        <f t="shared" si="22"/>
        <v>8.137783302</v>
      </c>
      <c r="HA23" s="7">
        <f t="shared" si="22"/>
        <v>7.399878539</v>
      </c>
      <c r="HB23" s="7">
        <f t="shared" si="22"/>
        <v>7.463634166</v>
      </c>
      <c r="HC23" s="7">
        <f t="shared" si="22"/>
        <v>9.564662111</v>
      </c>
      <c r="HD23" s="7">
        <f t="shared" si="22"/>
        <v>8.521191502</v>
      </c>
      <c r="HE23" s="7">
        <f t="shared" si="22"/>
        <v>8.506520622</v>
      </c>
      <c r="HF23" s="7">
        <f t="shared" si="22"/>
        <v>8.813358411</v>
      </c>
      <c r="HG23" s="7">
        <f t="shared" si="22"/>
        <v>7.831489447</v>
      </c>
      <c r="HH23" s="7">
        <f t="shared" si="22"/>
        <v>8.880319518</v>
      </c>
      <c r="HI23" s="7">
        <f t="shared" si="22"/>
        <v>8.15104957</v>
      </c>
      <c r="HJ23" s="7">
        <f t="shared" si="22"/>
        <v>8.975239932</v>
      </c>
      <c r="HK23" s="7">
        <f t="shared" si="22"/>
        <v>8.387435581</v>
      </c>
      <c r="HL23" s="7">
        <f t="shared" si="22"/>
        <v>8.792951698</v>
      </c>
      <c r="HM23" s="7">
        <f t="shared" si="22"/>
        <v>7.498244127</v>
      </c>
      <c r="HN23" s="7">
        <f t="shared" si="22"/>
        <v>8.019947139</v>
      </c>
      <c r="HO23" s="7">
        <f t="shared" si="22"/>
        <v>9.241565691</v>
      </c>
      <c r="HP23" s="7">
        <f t="shared" si="22"/>
        <v>7.6291117</v>
      </c>
      <c r="HQ23" s="7">
        <f t="shared" si="22"/>
        <v>8.063138396</v>
      </c>
      <c r="HR23" s="7">
        <f t="shared" si="22"/>
        <v>8.108258991</v>
      </c>
      <c r="HS23" s="7">
        <f t="shared" si="22"/>
        <v>7.826122349</v>
      </c>
      <c r="HT23" s="7">
        <f t="shared" si="22"/>
        <v>7.658097143</v>
      </c>
      <c r="HU23" s="7">
        <f t="shared" si="22"/>
        <v>7.812699811</v>
      </c>
      <c r="HV23" s="7">
        <f t="shared" si="22"/>
        <v>8.17227043</v>
      </c>
      <c r="HW23" s="7">
        <f t="shared" si="22"/>
        <v>7.797883011</v>
      </c>
      <c r="HX23" s="7">
        <f t="shared" si="22"/>
        <v>7.743672145</v>
      </c>
      <c r="HY23" s="7">
        <f t="shared" si="22"/>
        <v>8.25971684</v>
      </c>
      <c r="HZ23" s="7">
        <f t="shared" si="22"/>
        <v>8.019000763</v>
      </c>
      <c r="IA23" s="7">
        <f t="shared" si="22"/>
        <v>8.156598262</v>
      </c>
      <c r="IB23" s="7">
        <f t="shared" si="22"/>
        <v>8.174608614</v>
      </c>
      <c r="IC23" s="7">
        <f t="shared" si="22"/>
        <v>9.12056793</v>
      </c>
      <c r="ID23" s="7">
        <f t="shared" si="22"/>
        <v>7.929042407</v>
      </c>
      <c r="IE23" s="7">
        <f t="shared" si="22"/>
        <v>7.950183351</v>
      </c>
      <c r="IF23" s="7">
        <f t="shared" si="22"/>
        <v>8.429949459</v>
      </c>
      <c r="IG23" s="7">
        <f t="shared" si="22"/>
        <v>9.323311216</v>
      </c>
      <c r="IH23" s="7">
        <f t="shared" si="22"/>
        <v>8.962706854</v>
      </c>
      <c r="II23" s="7">
        <f t="shared" si="22"/>
        <v>8.37919958</v>
      </c>
      <c r="IJ23" s="7">
        <f t="shared" si="22"/>
        <v>8.442752721</v>
      </c>
      <c r="IK23" s="7">
        <f t="shared" si="22"/>
        <v>7.592909033</v>
      </c>
      <c r="IL23" s="7">
        <f t="shared" si="22"/>
        <v>7.965703714</v>
      </c>
      <c r="IM23" s="7">
        <f t="shared" si="22"/>
        <v>8.510314436</v>
      </c>
      <c r="IN23" s="7">
        <f t="shared" si="22"/>
        <v>9.317147535</v>
      </c>
      <c r="IO23" s="7">
        <f t="shared" si="22"/>
        <v>7.92859523</v>
      </c>
      <c r="IP23" s="7">
        <f t="shared" si="22"/>
        <v>8.821928087</v>
      </c>
      <c r="IQ23" s="7">
        <f t="shared" si="22"/>
        <v>8.211989458</v>
      </c>
      <c r="IR23" s="7">
        <f t="shared" si="22"/>
        <v>8.531385466</v>
      </c>
      <c r="IS23" s="7">
        <f t="shared" si="22"/>
        <v>9.145807062</v>
      </c>
      <c r="IT23" s="7">
        <f t="shared" si="22"/>
        <v>7.558230469</v>
      </c>
      <c r="IU23" s="7">
        <f t="shared" si="22"/>
        <v>8.453234021</v>
      </c>
      <c r="IV23" s="7">
        <f t="shared" si="22"/>
        <v>8.80644183</v>
      </c>
      <c r="IW23" s="7">
        <f t="shared" si="22"/>
        <v>8.842311557</v>
      </c>
      <c r="IX23" s="7">
        <f t="shared" si="22"/>
        <v>8.935502953</v>
      </c>
      <c r="IY23" s="7">
        <f t="shared" si="22"/>
        <v>8.678593108</v>
      </c>
      <c r="IZ23" s="7">
        <f t="shared" si="22"/>
        <v>7.927969296</v>
      </c>
      <c r="JA23" s="7">
        <f t="shared" si="22"/>
        <v>7.622798428</v>
      </c>
      <c r="JB23" s="7">
        <f t="shared" si="22"/>
        <v>7.25328558</v>
      </c>
      <c r="JC23" s="7">
        <f t="shared" si="22"/>
        <v>8.840086829</v>
      </c>
      <c r="JD23" s="7">
        <f t="shared" si="22"/>
        <v>9.117771358</v>
      </c>
      <c r="JE23" s="7">
        <f t="shared" si="22"/>
        <v>7.846370659</v>
      </c>
      <c r="JF23" s="7">
        <f t="shared" si="22"/>
        <v>7.94577044</v>
      </c>
      <c r="JG23" s="7">
        <f t="shared" si="22"/>
        <v>8.80210899</v>
      </c>
      <c r="JH23" s="7">
        <f t="shared" si="22"/>
        <v>8.113605523</v>
      </c>
      <c r="JI23" s="7">
        <f t="shared" si="22"/>
        <v>8.084939345</v>
      </c>
      <c r="JJ23" s="7">
        <f t="shared" si="22"/>
        <v>9.599914155</v>
      </c>
      <c r="JK23" s="7">
        <f t="shared" si="22"/>
        <v>8.279392692</v>
      </c>
      <c r="JL23" s="7">
        <f t="shared" si="22"/>
        <v>8.761150431</v>
      </c>
      <c r="JM23" s="7">
        <f t="shared" si="22"/>
        <v>8.711650539</v>
      </c>
      <c r="JN23" s="7">
        <f t="shared" si="22"/>
        <v>7.589625182</v>
      </c>
      <c r="JO23" s="7">
        <f t="shared" si="22"/>
        <v>8.425288833</v>
      </c>
      <c r="JP23" s="7">
        <f t="shared" si="22"/>
        <v>8.20096537</v>
      </c>
      <c r="JQ23" s="7">
        <f t="shared" si="22"/>
        <v>8.3541902</v>
      </c>
      <c r="JR23" s="7">
        <f t="shared" si="22"/>
        <v>8.200628401</v>
      </c>
      <c r="JS23" s="7">
        <f t="shared" si="22"/>
        <v>8.738284749</v>
      </c>
      <c r="JT23" s="7">
        <f t="shared" si="22"/>
        <v>7.82216016</v>
      </c>
      <c r="JU23" s="7">
        <f t="shared" si="22"/>
        <v>7.013939154</v>
      </c>
      <c r="JV23" s="7">
        <f t="shared" si="22"/>
        <v>8.651578991</v>
      </c>
      <c r="JW23" s="7">
        <f t="shared" si="22"/>
        <v>8.456425751</v>
      </c>
      <c r="JX23" s="7">
        <f t="shared" si="22"/>
        <v>8.00202365</v>
      </c>
      <c r="JY23" s="7">
        <f t="shared" si="22"/>
        <v>8.087580685</v>
      </c>
      <c r="JZ23" s="7">
        <f t="shared" si="22"/>
        <v>7.861387851</v>
      </c>
      <c r="KA23" s="7">
        <f t="shared" si="22"/>
        <v>7.830558339</v>
      </c>
      <c r="KB23" s="7">
        <f t="shared" si="22"/>
        <v>10.08279549</v>
      </c>
      <c r="KC23" s="7">
        <f t="shared" si="22"/>
        <v>8.606885515</v>
      </c>
      <c r="KD23" s="7">
        <f t="shared" si="22"/>
        <v>8.70579052</v>
      </c>
      <c r="KE23" s="7">
        <f t="shared" si="22"/>
        <v>7.118788924</v>
      </c>
      <c r="KF23" s="7">
        <f t="shared" si="22"/>
        <v>8.164822924</v>
      </c>
      <c r="KG23" s="7">
        <f t="shared" si="22"/>
        <v>9.173204892</v>
      </c>
      <c r="KH23" s="7">
        <f t="shared" si="22"/>
        <v>8.575318258</v>
      </c>
      <c r="KI23" s="7">
        <f t="shared" si="22"/>
        <v>8.803476001</v>
      </c>
      <c r="KJ23" s="7">
        <f t="shared" si="22"/>
        <v>8.324265812</v>
      </c>
      <c r="KK23" s="7">
        <f t="shared" si="22"/>
        <v>7.756877966</v>
      </c>
      <c r="KL23" s="7">
        <f t="shared" si="22"/>
        <v>7.461763517</v>
      </c>
      <c r="KM23" s="7">
        <f t="shared" si="22"/>
        <v>9.201897354</v>
      </c>
      <c r="KN23" s="7">
        <f t="shared" si="22"/>
        <v>8.876618856</v>
      </c>
      <c r="KO23" s="7">
        <f t="shared" si="22"/>
        <v>8.069688263</v>
      </c>
      <c r="KP23" s="7">
        <f t="shared" si="22"/>
        <v>8.40252302</v>
      </c>
      <c r="KQ23" s="7">
        <f t="shared" si="22"/>
        <v>8.382974361</v>
      </c>
      <c r="KR23" s="7">
        <f t="shared" si="22"/>
        <v>7.413339241</v>
      </c>
      <c r="KS23" s="7">
        <f t="shared" si="22"/>
        <v>8.447007279</v>
      </c>
      <c r="KT23" s="7">
        <f t="shared" si="22"/>
        <v>7.536047604</v>
      </c>
      <c r="KU23" s="7">
        <f t="shared" si="22"/>
        <v>7.861744101</v>
      </c>
      <c r="KV23" s="7">
        <f t="shared" si="22"/>
        <v>8.417163917</v>
      </c>
      <c r="KW23" s="7">
        <f t="shared" si="22"/>
        <v>9.074514868</v>
      </c>
      <c r="KX23" s="7">
        <f t="shared" si="22"/>
        <v>7.727173178</v>
      </c>
      <c r="KY23" s="7">
        <f t="shared" si="22"/>
        <v>8.574966543</v>
      </c>
      <c r="KZ23" s="7">
        <f t="shared" si="22"/>
        <v>8.711833627</v>
      </c>
      <c r="LA23" s="7">
        <f t="shared" si="22"/>
        <v>8.082730945</v>
      </c>
      <c r="LB23" s="7">
        <f t="shared" si="22"/>
        <v>8.108457574</v>
      </c>
      <c r="LC23" s="7">
        <f t="shared" si="22"/>
        <v>7.707664489</v>
      </c>
      <c r="LD23" s="7">
        <f t="shared" si="22"/>
        <v>8.048780223</v>
      </c>
      <c r="LE23" s="7">
        <f t="shared" si="22"/>
        <v>8.113149578</v>
      </c>
      <c r="LF23" s="7">
        <f t="shared" si="22"/>
        <v>7.366003235</v>
      </c>
      <c r="LG23" s="7">
        <f t="shared" si="22"/>
        <v>8.241976086</v>
      </c>
      <c r="LH23" s="7">
        <f t="shared" si="22"/>
        <v>8.415208492</v>
      </c>
      <c r="LI23" s="7">
        <f t="shared" si="22"/>
        <v>8.907344484</v>
      </c>
      <c r="LJ23" s="7">
        <f t="shared" si="22"/>
        <v>8.811981625</v>
      </c>
      <c r="LK23" s="7">
        <f t="shared" si="22"/>
        <v>7.876373817</v>
      </c>
      <c r="LL23" s="7">
        <f t="shared" si="22"/>
        <v>8.609827486</v>
      </c>
      <c r="LM23" s="7">
        <f t="shared" si="22"/>
        <v>8.562484673</v>
      </c>
      <c r="LN23" s="7">
        <f t="shared" si="22"/>
        <v>7.087703728</v>
      </c>
      <c r="LO23" s="7">
        <f t="shared" si="22"/>
        <v>8.169025679</v>
      </c>
      <c r="LP23" s="7">
        <f t="shared" si="22"/>
        <v>8.406770473</v>
      </c>
      <c r="LQ23" s="7">
        <f t="shared" si="22"/>
        <v>7.937775274</v>
      </c>
      <c r="LR23" s="7">
        <f t="shared" si="22"/>
        <v>9.291885261</v>
      </c>
      <c r="LS23" s="7">
        <f t="shared" si="22"/>
        <v>7.792739966</v>
      </c>
      <c r="LT23" s="7">
        <f t="shared" si="22"/>
        <v>7.224360382</v>
      </c>
      <c r="LU23" s="7">
        <f t="shared" si="22"/>
        <v>8.756582545</v>
      </c>
      <c r="LV23" s="7">
        <f t="shared" si="22"/>
        <v>7.728538511</v>
      </c>
      <c r="LW23" s="7">
        <f t="shared" si="22"/>
        <v>9.190647798</v>
      </c>
      <c r="LX23" s="7">
        <f t="shared" si="22"/>
        <v>8.319962839</v>
      </c>
      <c r="LY23" s="7">
        <f t="shared" si="22"/>
        <v>8.105533131</v>
      </c>
      <c r="LZ23" s="7">
        <f t="shared" si="22"/>
        <v>8.590088025</v>
      </c>
      <c r="MA23" s="7">
        <f t="shared" si="22"/>
        <v>8.815079691</v>
      </c>
      <c r="MB23" s="7">
        <f t="shared" si="22"/>
        <v>8.88558918</v>
      </c>
      <c r="MC23" s="7">
        <f t="shared" si="22"/>
        <v>8.758016273</v>
      </c>
      <c r="MD23" s="7">
        <f t="shared" si="22"/>
        <v>8.022824389</v>
      </c>
      <c r="ME23" s="7">
        <f t="shared" si="22"/>
        <v>7.821360445</v>
      </c>
      <c r="MF23" s="7">
        <f t="shared" si="22"/>
        <v>9.019701309</v>
      </c>
      <c r="MG23" s="7">
        <f t="shared" si="22"/>
        <v>7.164424571</v>
      </c>
      <c r="MH23" s="7">
        <f t="shared" si="22"/>
        <v>7.756018309</v>
      </c>
      <c r="MI23" s="7">
        <f t="shared" si="22"/>
        <v>9.228388278</v>
      </c>
      <c r="MJ23" s="7">
        <f t="shared" si="22"/>
        <v>9.191186848</v>
      </c>
      <c r="MK23" s="7">
        <f t="shared" si="22"/>
        <v>7.211040409</v>
      </c>
      <c r="ML23" s="7">
        <f t="shared" si="22"/>
        <v>8.425479709</v>
      </c>
      <c r="MM23" s="7">
        <f t="shared" si="22"/>
        <v>7.73114581</v>
      </c>
      <c r="MN23" s="7">
        <f t="shared" si="22"/>
        <v>8.093000691</v>
      </c>
      <c r="MO23" s="7">
        <f t="shared" si="22"/>
        <v>8.296743391</v>
      </c>
      <c r="MP23" s="7">
        <f t="shared" si="22"/>
        <v>8.185470732</v>
      </c>
      <c r="MQ23" s="7">
        <f t="shared" si="22"/>
        <v>7.509674027</v>
      </c>
      <c r="MR23" s="7">
        <f t="shared" si="22"/>
        <v>7.636201873</v>
      </c>
      <c r="MS23" s="7">
        <f t="shared" si="22"/>
        <v>8.247913474</v>
      </c>
      <c r="MT23" s="7">
        <f t="shared" si="22"/>
        <v>8.398404256</v>
      </c>
      <c r="MU23" s="7">
        <f t="shared" si="22"/>
        <v>9.401894686</v>
      </c>
      <c r="MV23" s="7">
        <f t="shared" si="22"/>
        <v>8.291110673</v>
      </c>
      <c r="MW23" s="7">
        <f t="shared" si="22"/>
        <v>7.76916009</v>
      </c>
      <c r="MX23" s="7">
        <f t="shared" si="22"/>
        <v>8.665578169</v>
      </c>
      <c r="MY23" s="7">
        <f t="shared" si="22"/>
        <v>8.110104542</v>
      </c>
      <c r="MZ23" s="7">
        <f t="shared" si="22"/>
        <v>7.838505448</v>
      </c>
      <c r="NA23" s="7">
        <f t="shared" si="22"/>
        <v>8.159100418</v>
      </c>
      <c r="NB23" s="7">
        <f t="shared" si="22"/>
        <v>8.310792982</v>
      </c>
      <c r="NC23" s="7">
        <f t="shared" si="22"/>
        <v>8.799075213</v>
      </c>
      <c r="ND23" s="7">
        <f t="shared" si="22"/>
        <v>7.361148863</v>
      </c>
      <c r="NE23" s="7">
        <f t="shared" si="22"/>
        <v>8.951221292</v>
      </c>
      <c r="NF23" s="7">
        <f t="shared" si="22"/>
        <v>8.399063131</v>
      </c>
      <c r="NG23" s="7">
        <f t="shared" si="22"/>
        <v>8.161391114</v>
      </c>
      <c r="NH23" s="7">
        <f t="shared" si="22"/>
        <v>8.388419623</v>
      </c>
      <c r="NI23" s="7">
        <f t="shared" si="22"/>
        <v>8.653708355</v>
      </c>
      <c r="NJ23" s="7">
        <f t="shared" si="22"/>
        <v>8.865207056</v>
      </c>
      <c r="NK23" s="7">
        <f t="shared" si="22"/>
        <v>9.421177963</v>
      </c>
      <c r="NL23" s="7">
        <f t="shared" si="22"/>
        <v>8.149626059</v>
      </c>
      <c r="NM23" s="7">
        <f t="shared" si="22"/>
        <v>8.891211726</v>
      </c>
      <c r="NN23" s="7">
        <f t="shared" si="22"/>
        <v>7.683089651</v>
      </c>
      <c r="NO23" s="7">
        <f t="shared" si="22"/>
        <v>8.414622374</v>
      </c>
      <c r="NP23" s="7">
        <f t="shared" si="22"/>
        <v>7.640810253</v>
      </c>
      <c r="NQ23" s="7">
        <f t="shared" si="22"/>
        <v>8.31335784</v>
      </c>
      <c r="NR23" s="7">
        <f t="shared" si="22"/>
        <v>8.023865061</v>
      </c>
      <c r="NS23" s="7">
        <f t="shared" si="22"/>
        <v>8.744932397</v>
      </c>
      <c r="NT23" s="7">
        <f t="shared" si="22"/>
        <v>7.768760375</v>
      </c>
      <c r="NU23" s="7">
        <f t="shared" si="22"/>
        <v>9.05997281</v>
      </c>
      <c r="NV23" s="7">
        <f t="shared" si="22"/>
        <v>8.250566018</v>
      </c>
      <c r="NW23" s="7">
        <f t="shared" si="22"/>
        <v>8.457752058</v>
      </c>
      <c r="NX23" s="7">
        <f t="shared" si="22"/>
        <v>9.26614168</v>
      </c>
      <c r="NY23" s="7">
        <f t="shared" si="22"/>
        <v>8.243375659</v>
      </c>
      <c r="NZ23" s="7">
        <f t="shared" si="22"/>
        <v>7.920835815</v>
      </c>
      <c r="OA23" s="7">
        <f t="shared" si="22"/>
        <v>8.328535937</v>
      </c>
      <c r="OB23" s="7">
        <f t="shared" si="22"/>
        <v>9.061886263</v>
      </c>
      <c r="OC23" s="7">
        <f t="shared" si="22"/>
        <v>7.613149212</v>
      </c>
      <c r="OD23" s="7">
        <f t="shared" si="22"/>
        <v>9.435500961</v>
      </c>
      <c r="OE23" s="7">
        <f t="shared" si="22"/>
        <v>7.868598655</v>
      </c>
      <c r="OF23" s="7">
        <f t="shared" si="22"/>
        <v>8.301445325</v>
      </c>
      <c r="OG23" s="7">
        <f t="shared" si="22"/>
        <v>8.682887819</v>
      </c>
      <c r="OH23" s="7">
        <f t="shared" si="22"/>
        <v>7.180987651</v>
      </c>
      <c r="OI23" s="7">
        <f t="shared" si="22"/>
        <v>7.76523149</v>
      </c>
      <c r="OJ23" s="7">
        <f t="shared" si="22"/>
        <v>8.4139903</v>
      </c>
      <c r="OK23" s="7">
        <f t="shared" si="22"/>
        <v>7.421523141</v>
      </c>
      <c r="OL23" s="7">
        <f t="shared" si="22"/>
        <v>8.173670339</v>
      </c>
      <c r="OM23" s="7">
        <f t="shared" si="22"/>
        <v>8.367008253</v>
      </c>
      <c r="ON23" s="7">
        <f t="shared" si="22"/>
        <v>8.698356948</v>
      </c>
      <c r="OO23" s="7">
        <f t="shared" si="22"/>
        <v>8.329116668</v>
      </c>
      <c r="OP23" s="7">
        <f t="shared" si="22"/>
        <v>8.10579147</v>
      </c>
      <c r="OQ23" s="7">
        <f t="shared" si="22"/>
        <v>9.05160723</v>
      </c>
      <c r="OR23" s="7">
        <f t="shared" si="22"/>
        <v>7.761757022</v>
      </c>
      <c r="OS23" s="7">
        <f t="shared" si="22"/>
        <v>7.192367037</v>
      </c>
      <c r="OT23" s="7">
        <f t="shared" si="22"/>
        <v>8.38234697</v>
      </c>
      <c r="OU23" s="7">
        <f t="shared" si="22"/>
        <v>8.45421179</v>
      </c>
      <c r="OV23" s="7">
        <f t="shared" si="22"/>
        <v>8.923725392</v>
      </c>
      <c r="OW23" s="7">
        <f t="shared" si="22"/>
        <v>8.595679542</v>
      </c>
      <c r="OX23" s="7">
        <f t="shared" si="22"/>
        <v>8.195254154</v>
      </c>
      <c r="OY23" s="7">
        <f t="shared" si="22"/>
        <v>8.070563439</v>
      </c>
      <c r="OZ23" s="7">
        <f t="shared" si="22"/>
        <v>8.474068659</v>
      </c>
      <c r="PA23" s="7">
        <f t="shared" si="22"/>
        <v>8.863284338</v>
      </c>
      <c r="PB23" s="7">
        <f t="shared" si="22"/>
        <v>9.26285889</v>
      </c>
      <c r="PC23" s="7">
        <f t="shared" si="22"/>
        <v>7.53154011</v>
      </c>
      <c r="PD23" s="7">
        <f t="shared" si="22"/>
        <v>7.978705618</v>
      </c>
      <c r="PE23" s="7">
        <f t="shared" si="22"/>
        <v>7.564090467</v>
      </c>
      <c r="PF23" s="7">
        <f t="shared" si="22"/>
        <v>7.744493146</v>
      </c>
      <c r="PG23" s="7">
        <f t="shared" si="22"/>
        <v>8.67127469</v>
      </c>
      <c r="PH23" s="7">
        <f t="shared" si="22"/>
        <v>8.197252082</v>
      </c>
      <c r="PI23" s="7">
        <f t="shared" si="22"/>
        <v>8.682300974</v>
      </c>
      <c r="PJ23" s="7">
        <f t="shared" si="22"/>
        <v>8.173341478</v>
      </c>
      <c r="PK23" s="7">
        <f t="shared" si="22"/>
        <v>8.374504959</v>
      </c>
      <c r="PL23" s="7">
        <f t="shared" si="22"/>
        <v>8.383606582</v>
      </c>
      <c r="PM23" s="7">
        <f t="shared" si="22"/>
        <v>8.728028118</v>
      </c>
      <c r="PN23" s="7">
        <f t="shared" si="22"/>
        <v>8.464975484</v>
      </c>
      <c r="PO23" s="7">
        <f t="shared" si="22"/>
        <v>9.119361574</v>
      </c>
      <c r="PP23" s="7">
        <f t="shared" si="22"/>
        <v>7.745368296</v>
      </c>
      <c r="PQ23" s="7">
        <f t="shared" si="22"/>
        <v>7.634335847</v>
      </c>
      <c r="PR23" s="7">
        <f t="shared" si="22"/>
        <v>7.625856047</v>
      </c>
      <c r="PS23" s="7">
        <f t="shared" si="22"/>
        <v>8.228231127</v>
      </c>
      <c r="PT23" s="7">
        <f t="shared" si="22"/>
        <v>8.573959475</v>
      </c>
      <c r="PU23" s="7">
        <f t="shared" si="22"/>
        <v>8.626938615</v>
      </c>
      <c r="PV23" s="7">
        <f t="shared" si="22"/>
        <v>8.131475498</v>
      </c>
      <c r="PW23" s="7">
        <f t="shared" si="22"/>
        <v>8.013632199</v>
      </c>
      <c r="PX23" s="7">
        <f t="shared" si="22"/>
        <v>8.520795494</v>
      </c>
      <c r="PY23" s="7">
        <f t="shared" si="22"/>
        <v>8.710961876</v>
      </c>
      <c r="PZ23" s="7">
        <f t="shared" si="22"/>
        <v>8.029323274</v>
      </c>
      <c r="QA23" s="7">
        <f t="shared" si="22"/>
        <v>8.709581044</v>
      </c>
      <c r="QB23" s="7">
        <f t="shared" si="22"/>
        <v>8.73508811</v>
      </c>
      <c r="QC23" s="7">
        <f t="shared" si="22"/>
        <v>8.778819215</v>
      </c>
      <c r="QD23" s="7">
        <f t="shared" si="22"/>
        <v>9.119538352</v>
      </c>
      <c r="QE23" s="7">
        <f t="shared" si="22"/>
        <v>8.543742263</v>
      </c>
      <c r="QF23" s="7">
        <f t="shared" si="22"/>
        <v>7.794959599</v>
      </c>
      <c r="QG23" s="7">
        <f t="shared" si="22"/>
        <v>9.093740306</v>
      </c>
      <c r="QH23" s="7">
        <f t="shared" si="22"/>
        <v>7.292737405</v>
      </c>
      <c r="QI23" s="7">
        <f t="shared" si="22"/>
        <v>7.492461717</v>
      </c>
      <c r="QJ23" s="7">
        <f t="shared" si="22"/>
        <v>9.117589936</v>
      </c>
      <c r="QK23" s="7">
        <f t="shared" si="22"/>
        <v>9.598212832</v>
      </c>
      <c r="QL23" s="7">
        <f t="shared" si="22"/>
        <v>8.427002494</v>
      </c>
      <c r="QM23" s="7">
        <f t="shared" si="22"/>
        <v>9.090349248</v>
      </c>
      <c r="QN23" s="7">
        <f t="shared" si="22"/>
        <v>7.412927276</v>
      </c>
      <c r="QO23" s="7">
        <f t="shared" si="22"/>
        <v>8.421940452</v>
      </c>
      <c r="QP23" s="7">
        <f t="shared" si="22"/>
        <v>8.308304528</v>
      </c>
      <c r="QQ23" s="7">
        <f t="shared" si="22"/>
        <v>8.042501123</v>
      </c>
      <c r="QR23" s="7">
        <f t="shared" si="22"/>
        <v>7.983540064</v>
      </c>
      <c r="QS23" s="7">
        <f t="shared" si="22"/>
        <v>7.174627179</v>
      </c>
      <c r="QT23" s="7">
        <f t="shared" si="22"/>
        <v>7.274738077</v>
      </c>
      <c r="QU23" s="7">
        <f t="shared" si="22"/>
        <v>8.170413844</v>
      </c>
      <c r="QV23" s="7">
        <f t="shared" si="22"/>
        <v>7.88714722</v>
      </c>
      <c r="QW23" s="7">
        <f t="shared" si="22"/>
        <v>8.238455643</v>
      </c>
      <c r="QX23" s="7">
        <f t="shared" si="22"/>
        <v>8.386271284</v>
      </c>
      <c r="QY23" s="7">
        <f t="shared" si="22"/>
        <v>8.799866184</v>
      </c>
      <c r="QZ23" s="7">
        <f t="shared" si="22"/>
        <v>8.995858182</v>
      </c>
      <c r="RA23" s="7">
        <f t="shared" si="22"/>
        <v>6.758448159</v>
      </c>
      <c r="RB23" s="7">
        <f t="shared" si="22"/>
        <v>8.243613029</v>
      </c>
      <c r="RC23" s="7">
        <f t="shared" si="22"/>
        <v>9.796761775</v>
      </c>
      <c r="RD23" s="7">
        <f t="shared" si="22"/>
        <v>7.457822593</v>
      </c>
      <c r="RE23" s="7">
        <f t="shared" si="22"/>
        <v>8.293448576</v>
      </c>
      <c r="RF23" s="7">
        <f t="shared" si="22"/>
        <v>7.949976684</v>
      </c>
      <c r="RG23" s="7">
        <f t="shared" si="22"/>
        <v>8.385110377</v>
      </c>
      <c r="RH23" s="7">
        <f t="shared" si="22"/>
        <v>8.812444371</v>
      </c>
      <c r="RI23" s="7">
        <f t="shared" si="22"/>
        <v>8.473770242</v>
      </c>
      <c r="RJ23" s="7">
        <f t="shared" si="22"/>
        <v>9.140551158</v>
      </c>
      <c r="RK23" s="7">
        <f t="shared" si="22"/>
        <v>7.708802086</v>
      </c>
      <c r="RL23" s="7">
        <f t="shared" si="22"/>
        <v>7.656074918</v>
      </c>
      <c r="RM23" s="7">
        <f t="shared" si="22"/>
        <v>8.035857126</v>
      </c>
      <c r="RN23" s="7">
        <f t="shared" si="22"/>
        <v>7.545889348</v>
      </c>
      <c r="RO23" s="7">
        <f t="shared" si="22"/>
        <v>7.644504311</v>
      </c>
      <c r="RP23" s="7">
        <f t="shared" si="22"/>
        <v>8.49465677</v>
      </c>
      <c r="RQ23" s="7">
        <f t="shared" si="22"/>
        <v>8.598706431</v>
      </c>
      <c r="RR23" s="7">
        <f t="shared" si="22"/>
        <v>8.760301999</v>
      </c>
      <c r="RS23" s="7">
        <f t="shared" si="22"/>
        <v>8.113321252</v>
      </c>
      <c r="RT23" s="7">
        <f t="shared" si="22"/>
        <v>7.058781845</v>
      </c>
      <c r="RU23" s="7">
        <f t="shared" si="22"/>
        <v>7.382518356</v>
      </c>
      <c r="RV23" s="7">
        <f t="shared" si="22"/>
        <v>9.278019377</v>
      </c>
      <c r="RW23" s="7">
        <f t="shared" si="22"/>
        <v>7.916341394</v>
      </c>
      <c r="RX23" s="7">
        <f t="shared" si="22"/>
        <v>7.574993742</v>
      </c>
      <c r="RY23" s="7">
        <f t="shared" si="22"/>
        <v>8.327788494</v>
      </c>
      <c r="RZ23" s="7">
        <f t="shared" si="22"/>
        <v>9.108397104</v>
      </c>
      <c r="SA23" s="7">
        <f t="shared" si="22"/>
        <v>8.311730253</v>
      </c>
      <c r="SB23" s="7">
        <f t="shared" si="22"/>
        <v>7.364497645</v>
      </c>
      <c r="SC23" s="7">
        <f t="shared" si="22"/>
        <v>8.595968973</v>
      </c>
      <c r="SD23" s="7">
        <f t="shared" si="22"/>
        <v>9.398080357</v>
      </c>
      <c r="SE23" s="7">
        <f t="shared" si="22"/>
        <v>7.587576709</v>
      </c>
      <c r="SF23" s="7">
        <f t="shared" si="22"/>
        <v>8.58197241</v>
      </c>
      <c r="SG23" s="7">
        <f t="shared" si="22"/>
        <v>7.370424147</v>
      </c>
      <c r="SH23" s="7">
        <f t="shared" si="22"/>
        <v>7.62204135</v>
      </c>
      <c r="SI23" s="7">
        <f t="shared" si="22"/>
        <v>8.566624865</v>
      </c>
      <c r="SJ23" s="7">
        <f t="shared" si="22"/>
        <v>7.402149838</v>
      </c>
      <c r="SK23" s="7">
        <f t="shared" si="22"/>
        <v>8.358611918</v>
      </c>
      <c r="SL23" s="7">
        <f t="shared" si="22"/>
        <v>8.327934409</v>
      </c>
      <c r="SM23" s="7">
        <f t="shared" si="22"/>
        <v>7.433896981</v>
      </c>
      <c r="SN23" s="7">
        <f t="shared" si="22"/>
        <v>7.290029683</v>
      </c>
      <c r="SO23" s="7">
        <f t="shared" si="22"/>
        <v>9.80866364</v>
      </c>
      <c r="SP23" s="7">
        <f t="shared" si="22"/>
        <v>8.384789219</v>
      </c>
      <c r="SQ23" s="7">
        <f t="shared" si="22"/>
        <v>8.207577699</v>
      </c>
      <c r="SR23" s="7">
        <f t="shared" si="22"/>
        <v>9.393268482</v>
      </c>
      <c r="SS23" s="7">
        <f t="shared" si="22"/>
        <v>8.853987267</v>
      </c>
      <c r="ST23" s="7">
        <f t="shared" si="22"/>
        <v>9.193905244</v>
      </c>
      <c r="SU23" s="7">
        <f t="shared" si="22"/>
        <v>7.902841381</v>
      </c>
      <c r="SV23" s="7">
        <f t="shared" si="22"/>
        <v>9.119103892</v>
      </c>
      <c r="SW23" s="7">
        <f t="shared" si="22"/>
        <v>8.630618272</v>
      </c>
      <c r="SX23" s="7">
        <f t="shared" si="22"/>
        <v>8.792999791</v>
      </c>
      <c r="SY23" s="7">
        <f t="shared" si="22"/>
        <v>7.725905904</v>
      </c>
      <c r="SZ23" s="7">
        <f t="shared" si="22"/>
        <v>8.696229348</v>
      </c>
      <c r="TA23" s="7">
        <f t="shared" si="22"/>
        <v>8.460020345</v>
      </c>
      <c r="TB23" s="7">
        <f t="shared" si="22"/>
        <v>8.858537026</v>
      </c>
      <c r="TC23" s="7">
        <f t="shared" si="22"/>
        <v>8.743864632</v>
      </c>
      <c r="TD23" s="7">
        <f t="shared" si="22"/>
        <v>8.610167381</v>
      </c>
      <c r="TE23" s="7">
        <f t="shared" si="22"/>
        <v>8.420810371</v>
      </c>
      <c r="TF23" s="7">
        <f t="shared" si="22"/>
        <v>7.510977896</v>
      </c>
      <c r="TG23" s="7">
        <f t="shared" si="22"/>
        <v>8.570202448</v>
      </c>
      <c r="TH23" s="7">
        <f t="shared" si="22"/>
        <v>9.048351364</v>
      </c>
      <c r="TI23" s="7">
        <f t="shared" si="22"/>
        <v>8.349214677</v>
      </c>
      <c r="TJ23" s="7">
        <f t="shared" si="22"/>
        <v>7.720601999</v>
      </c>
      <c r="TK23" s="7">
        <f t="shared" si="22"/>
        <v>7.593863329</v>
      </c>
      <c r="TL23" s="7">
        <f t="shared" si="22"/>
        <v>8.411579953</v>
      </c>
      <c r="TM23" s="7">
        <f t="shared" si="22"/>
        <v>8.127725162</v>
      </c>
      <c r="TN23" s="7">
        <f t="shared" si="22"/>
        <v>8.351126156</v>
      </c>
      <c r="TO23" s="7">
        <f t="shared" si="22"/>
        <v>8.225897875</v>
      </c>
      <c r="TP23" s="7">
        <f t="shared" si="22"/>
        <v>8.293592973</v>
      </c>
      <c r="TQ23" s="7">
        <f t="shared" si="22"/>
        <v>8.52325464</v>
      </c>
      <c r="TR23" s="7">
        <f t="shared" si="22"/>
        <v>8.272854935</v>
      </c>
      <c r="TS23" s="7">
        <f t="shared" si="22"/>
        <v>9.163592203</v>
      </c>
      <c r="TT23" s="7">
        <f t="shared" si="22"/>
        <v>8.444875431</v>
      </c>
      <c r="TU23" s="7">
        <f t="shared" si="22"/>
        <v>8.693085079</v>
      </c>
      <c r="TV23" s="7">
        <f t="shared" si="22"/>
        <v>8.316835805</v>
      </c>
      <c r="TW23" s="7">
        <f t="shared" si="22"/>
        <v>7.814746048</v>
      </c>
      <c r="TX23" s="7">
        <f t="shared" si="22"/>
        <v>7.170322774</v>
      </c>
      <c r="TY23" s="7">
        <f t="shared" si="22"/>
        <v>9.183749163</v>
      </c>
      <c r="TZ23" s="7">
        <f t="shared" si="22"/>
        <v>8.849445609</v>
      </c>
      <c r="UA23" s="7">
        <f t="shared" si="22"/>
        <v>7.861968942</v>
      </c>
      <c r="UB23" s="7">
        <f t="shared" si="22"/>
        <v>8.918417837</v>
      </c>
      <c r="UC23" s="7">
        <f t="shared" si="22"/>
        <v>7.316191363</v>
      </c>
      <c r="UD23" s="7">
        <f t="shared" si="22"/>
        <v>8.16653452</v>
      </c>
      <c r="UE23" s="7">
        <f t="shared" si="22"/>
        <v>9.894492073</v>
      </c>
      <c r="UF23" s="7">
        <f t="shared" si="22"/>
        <v>8.609120152</v>
      </c>
      <c r="UG23" s="7">
        <f t="shared" si="22"/>
        <v>8.886775293</v>
      </c>
      <c r="UH23" s="7">
        <f t="shared" si="22"/>
        <v>8.585782752</v>
      </c>
      <c r="UI23" s="7">
        <f t="shared" si="22"/>
        <v>8.003567813</v>
      </c>
      <c r="UJ23" s="7">
        <f t="shared" si="22"/>
        <v>8.735434054</v>
      </c>
      <c r="UK23" s="7">
        <f t="shared" si="22"/>
        <v>9.12179308</v>
      </c>
      <c r="UL23" s="7">
        <f t="shared" si="22"/>
        <v>8.13110715</v>
      </c>
      <c r="UM23" s="7">
        <f t="shared" si="22"/>
        <v>7.952324331</v>
      </c>
      <c r="UN23" s="7">
        <f t="shared" si="22"/>
        <v>8.416151715</v>
      </c>
      <c r="UO23" s="7">
        <f t="shared" si="22"/>
        <v>7.57536952</v>
      </c>
      <c r="UP23" s="7">
        <f t="shared" si="22"/>
        <v>8.743638926</v>
      </c>
      <c r="UQ23" s="7">
        <f t="shared" si="22"/>
        <v>8.301706125</v>
      </c>
      <c r="UR23" s="7">
        <f t="shared" si="22"/>
        <v>10.0999624</v>
      </c>
      <c r="US23" s="7">
        <f t="shared" si="22"/>
        <v>8.771588833</v>
      </c>
      <c r="UT23" s="7">
        <f t="shared" si="22"/>
        <v>7.683457986</v>
      </c>
      <c r="UU23" s="7">
        <f t="shared" si="22"/>
        <v>8.024668177</v>
      </c>
      <c r="UV23" s="7">
        <f t="shared" si="22"/>
        <v>8.121798492</v>
      </c>
      <c r="UW23" s="7">
        <f t="shared" si="22"/>
        <v>8.401910098</v>
      </c>
      <c r="UX23" s="7">
        <f t="shared" si="22"/>
        <v>9.197128911</v>
      </c>
      <c r="UY23" s="7">
        <f t="shared" si="22"/>
        <v>8.799884433</v>
      </c>
      <c r="UZ23" s="7">
        <f t="shared" si="22"/>
        <v>8.147969019</v>
      </c>
      <c r="VA23" s="7">
        <f t="shared" si="22"/>
        <v>8.444300085</v>
      </c>
      <c r="VB23" s="7">
        <f t="shared" si="22"/>
        <v>9.48685117</v>
      </c>
      <c r="VC23" s="7">
        <f t="shared" si="22"/>
        <v>8.729477806</v>
      </c>
      <c r="VD23" s="7">
        <f t="shared" si="22"/>
        <v>8.161398296</v>
      </c>
      <c r="VE23" s="7">
        <f t="shared" si="22"/>
        <v>8.163600152</v>
      </c>
      <c r="VF23" s="7">
        <f t="shared" si="22"/>
        <v>7.555052348</v>
      </c>
      <c r="VG23" s="7">
        <f t="shared" si="22"/>
        <v>8.288704848</v>
      </c>
      <c r="VH23" s="7">
        <f t="shared" si="22"/>
        <v>8.540882757</v>
      </c>
      <c r="VI23" s="7">
        <f t="shared" si="22"/>
        <v>8.010469726</v>
      </c>
      <c r="VJ23" s="7">
        <f t="shared" si="22"/>
        <v>8.481994806</v>
      </c>
      <c r="VK23" s="7">
        <f t="shared" si="22"/>
        <v>8.167907884</v>
      </c>
      <c r="VL23" s="7">
        <f t="shared" si="22"/>
        <v>7.561269705</v>
      </c>
      <c r="VM23" s="7">
        <f t="shared" si="22"/>
        <v>7.47228432</v>
      </c>
      <c r="VN23" s="7">
        <f t="shared" si="22"/>
        <v>8.862815231</v>
      </c>
      <c r="VO23" s="7">
        <f t="shared" si="22"/>
        <v>7.899529769</v>
      </c>
      <c r="VP23" s="7">
        <f t="shared" si="22"/>
        <v>9.511354421</v>
      </c>
      <c r="VQ23" s="7">
        <f t="shared" si="22"/>
        <v>9.378907185</v>
      </c>
      <c r="VR23" s="7">
        <f t="shared" si="22"/>
        <v>8.136712085</v>
      </c>
      <c r="VS23" s="7">
        <f t="shared" si="22"/>
        <v>7.647064319</v>
      </c>
      <c r="VT23" s="7">
        <f t="shared" si="22"/>
        <v>8.655055395</v>
      </c>
      <c r="VU23" s="7">
        <f t="shared" si="22"/>
        <v>8.731685804</v>
      </c>
      <c r="VV23" s="7">
        <f t="shared" si="22"/>
        <v>8.282257849</v>
      </c>
      <c r="VW23" s="7">
        <f t="shared" si="22"/>
        <v>9.081585349</v>
      </c>
      <c r="VX23" s="7">
        <f t="shared" si="22"/>
        <v>7.829998202</v>
      </c>
      <c r="VY23" s="7">
        <f t="shared" si="22"/>
        <v>7.866210678</v>
      </c>
      <c r="VZ23" s="7">
        <f t="shared" si="22"/>
        <v>8.146753437</v>
      </c>
      <c r="WA23" s="7">
        <f t="shared" si="22"/>
        <v>8.566944129</v>
      </c>
      <c r="WB23" s="7">
        <f t="shared" si="22"/>
        <v>8.061441789</v>
      </c>
      <c r="WC23" s="7">
        <f t="shared" si="22"/>
        <v>8.464025961</v>
      </c>
      <c r="WD23" s="7">
        <f t="shared" si="22"/>
        <v>8.187120151</v>
      </c>
      <c r="WE23" s="7">
        <f t="shared" si="22"/>
        <v>8.670792135</v>
      </c>
      <c r="WF23" s="7">
        <f t="shared" si="22"/>
        <v>7.594500761</v>
      </c>
      <c r="WG23" s="7">
        <f t="shared" si="22"/>
        <v>7.845465698</v>
      </c>
      <c r="WH23" s="7">
        <f t="shared" si="22"/>
        <v>8.552730621</v>
      </c>
      <c r="WI23" s="7">
        <f t="shared" si="22"/>
        <v>8.988683101</v>
      </c>
      <c r="WJ23" s="7">
        <f t="shared" si="22"/>
        <v>8.021199997</v>
      </c>
      <c r="WK23" s="7">
        <f t="shared" si="22"/>
        <v>7.417146696</v>
      </c>
      <c r="WL23" s="7">
        <f t="shared" si="22"/>
        <v>8.303953393</v>
      </c>
      <c r="WM23" s="7">
        <f t="shared" si="22"/>
        <v>8.456114739</v>
      </c>
      <c r="WN23" s="7">
        <f t="shared" si="22"/>
        <v>7.64571433</v>
      </c>
      <c r="WO23" s="7">
        <f t="shared" si="22"/>
        <v>7.911050911</v>
      </c>
      <c r="WP23" s="7">
        <f t="shared" si="22"/>
        <v>8.541121223</v>
      </c>
      <c r="WQ23" s="7">
        <f t="shared" si="22"/>
        <v>7.308268635</v>
      </c>
      <c r="WR23" s="7">
        <f t="shared" si="22"/>
        <v>8.107612694</v>
      </c>
      <c r="WS23" s="7">
        <f t="shared" si="22"/>
        <v>9.110522798</v>
      </c>
      <c r="WT23" s="7">
        <f t="shared" si="22"/>
        <v>7.781213229</v>
      </c>
      <c r="WU23" s="7">
        <f t="shared" si="22"/>
        <v>7.934846427</v>
      </c>
      <c r="WV23" s="7">
        <f t="shared" si="22"/>
        <v>8.162663738</v>
      </c>
      <c r="WW23" s="7">
        <f t="shared" si="22"/>
        <v>8.783579859</v>
      </c>
      <c r="WX23" s="7">
        <f t="shared" si="22"/>
        <v>8.71243803</v>
      </c>
      <c r="WY23" s="7">
        <f t="shared" si="22"/>
        <v>8.610510834</v>
      </c>
      <c r="WZ23" s="7">
        <f t="shared" si="22"/>
        <v>7.859376526</v>
      </c>
      <c r="XA23" s="7">
        <f t="shared" si="22"/>
        <v>8.381688634</v>
      </c>
      <c r="XB23" s="7">
        <f t="shared" si="22"/>
        <v>7.258463688</v>
      </c>
      <c r="XC23" s="7">
        <f t="shared" si="22"/>
        <v>7.593074859</v>
      </c>
      <c r="XD23" s="7">
        <f t="shared" si="22"/>
        <v>9.505154179</v>
      </c>
      <c r="XE23" s="7">
        <f t="shared" si="22"/>
        <v>8.707190179</v>
      </c>
      <c r="XF23" s="7">
        <f t="shared" si="22"/>
        <v>8.595468243</v>
      </c>
      <c r="XG23" s="7">
        <f t="shared" si="22"/>
        <v>7.110855835</v>
      </c>
      <c r="XH23" s="7">
        <f t="shared" si="22"/>
        <v>7.945434777</v>
      </c>
      <c r="XI23" s="7">
        <f t="shared" si="22"/>
        <v>9.139155029</v>
      </c>
      <c r="XJ23" s="7">
        <f t="shared" si="22"/>
        <v>7.559750094</v>
      </c>
      <c r="XK23" s="7">
        <f t="shared" si="22"/>
        <v>8.50067057</v>
      </c>
      <c r="XL23" s="7">
        <f t="shared" si="22"/>
        <v>8.582947792</v>
      </c>
      <c r="XM23" s="7">
        <f t="shared" si="22"/>
        <v>8.45409457</v>
      </c>
      <c r="XN23" s="7">
        <f t="shared" si="22"/>
        <v>8.088160247</v>
      </c>
      <c r="XO23" s="7">
        <f t="shared" si="22"/>
        <v>8.884006659</v>
      </c>
      <c r="XP23" s="7">
        <f t="shared" si="22"/>
        <v>9.127951889</v>
      </c>
      <c r="XQ23" s="7">
        <f t="shared" si="22"/>
        <v>8.802670083</v>
      </c>
      <c r="XR23" s="7">
        <f t="shared" si="22"/>
        <v>8.682818258</v>
      </c>
      <c r="XS23" s="7">
        <f t="shared" si="22"/>
        <v>8.931394697</v>
      </c>
      <c r="XT23" s="7">
        <f t="shared" si="22"/>
        <v>7.716975761</v>
      </c>
      <c r="XU23" s="7">
        <f t="shared" si="22"/>
        <v>7.855287118</v>
      </c>
      <c r="XV23" s="7">
        <f t="shared" si="22"/>
        <v>8.435586659</v>
      </c>
      <c r="XW23" s="7">
        <f t="shared" si="22"/>
        <v>8.274145676</v>
      </c>
      <c r="XX23" s="7">
        <f t="shared" si="22"/>
        <v>8.029589621</v>
      </c>
      <c r="XY23" s="7">
        <f t="shared" si="22"/>
        <v>7.973863962</v>
      </c>
      <c r="XZ23" s="7">
        <f t="shared" si="22"/>
        <v>8.584956519</v>
      </c>
      <c r="YA23" s="7">
        <f t="shared" si="22"/>
        <v>8.23513781</v>
      </c>
      <c r="YB23" s="7">
        <f t="shared" si="22"/>
        <v>9.129236065</v>
      </c>
      <c r="YC23" s="7">
        <f t="shared" si="22"/>
        <v>7.512603031</v>
      </c>
      <c r="YD23" s="7">
        <f t="shared" si="22"/>
        <v>7.773146946</v>
      </c>
      <c r="YE23" s="7">
        <f t="shared" si="22"/>
        <v>8.805301517</v>
      </c>
      <c r="YF23" s="7">
        <f t="shared" si="22"/>
        <v>8.763903067</v>
      </c>
      <c r="YG23" s="7">
        <f t="shared" si="22"/>
        <v>8.470616246</v>
      </c>
      <c r="YH23" s="7">
        <f t="shared" si="22"/>
        <v>8.775837721</v>
      </c>
      <c r="YI23" s="7">
        <f t="shared" si="22"/>
        <v>8.060772581</v>
      </c>
      <c r="YJ23" s="7">
        <f t="shared" si="22"/>
        <v>8.579298712</v>
      </c>
      <c r="YK23" s="7">
        <f t="shared" si="22"/>
        <v>7.70676091</v>
      </c>
      <c r="YL23" s="7">
        <f t="shared" si="22"/>
        <v>8.191207678</v>
      </c>
      <c r="YM23" s="7">
        <f t="shared" si="22"/>
        <v>9.149597345</v>
      </c>
      <c r="YN23" s="7">
        <f t="shared" si="22"/>
        <v>8.421798135</v>
      </c>
      <c r="YO23" s="7">
        <f t="shared" si="22"/>
        <v>8.34288747</v>
      </c>
      <c r="YP23" s="7">
        <f t="shared" si="22"/>
        <v>7.716893938</v>
      </c>
      <c r="YQ23" s="7">
        <f t="shared" si="22"/>
        <v>9.227336255</v>
      </c>
      <c r="YR23" s="7">
        <f t="shared" si="22"/>
        <v>8.515002788</v>
      </c>
      <c r="YS23" s="7">
        <f t="shared" si="22"/>
        <v>8.264253282</v>
      </c>
      <c r="YT23" s="7">
        <f t="shared" si="22"/>
        <v>8.360328139</v>
      </c>
      <c r="YU23" s="7">
        <f t="shared" si="22"/>
        <v>7.719540192</v>
      </c>
      <c r="YV23" s="7">
        <f t="shared" si="22"/>
        <v>7.248434679</v>
      </c>
      <c r="YW23" s="7">
        <f t="shared" si="22"/>
        <v>7.756460779</v>
      </c>
      <c r="YX23" s="7">
        <f t="shared" si="22"/>
        <v>8.251109459</v>
      </c>
      <c r="YY23" s="7">
        <f t="shared" si="22"/>
        <v>9.338490045</v>
      </c>
      <c r="YZ23" s="7">
        <f t="shared" si="22"/>
        <v>8.298105798</v>
      </c>
      <c r="ZA23" s="7">
        <f t="shared" si="22"/>
        <v>8.054717605</v>
      </c>
      <c r="ZB23" s="7">
        <f t="shared" si="22"/>
        <v>8.3383374</v>
      </c>
      <c r="ZC23" s="7">
        <f t="shared" si="22"/>
        <v>7.729735512</v>
      </c>
      <c r="ZD23" s="7">
        <f t="shared" si="22"/>
        <v>8.658312516</v>
      </c>
      <c r="ZE23" s="7">
        <f t="shared" si="22"/>
        <v>9.449539254</v>
      </c>
      <c r="ZF23" s="7">
        <f t="shared" si="22"/>
        <v>8.133771666</v>
      </c>
      <c r="ZG23" s="7">
        <f t="shared" si="22"/>
        <v>8.638313975</v>
      </c>
      <c r="ZH23" s="7">
        <f t="shared" si="22"/>
        <v>7.637175833</v>
      </c>
      <c r="ZI23" s="7">
        <f t="shared" si="22"/>
        <v>7.77914851</v>
      </c>
      <c r="ZJ23" s="7">
        <f t="shared" si="22"/>
        <v>8.858856598</v>
      </c>
      <c r="ZK23" s="7">
        <f t="shared" si="22"/>
        <v>8.269034942</v>
      </c>
      <c r="ZL23" s="7">
        <f t="shared" si="22"/>
        <v>7.914366414</v>
      </c>
      <c r="ZM23" s="7">
        <f t="shared" si="22"/>
        <v>8.119403778</v>
      </c>
      <c r="ZN23" s="7">
        <f t="shared" si="22"/>
        <v>7.570541209</v>
      </c>
      <c r="ZO23" s="7">
        <f t="shared" si="22"/>
        <v>8.405173741</v>
      </c>
      <c r="ZP23" s="7">
        <f t="shared" si="22"/>
        <v>7.259691105</v>
      </c>
      <c r="ZQ23" s="7">
        <f t="shared" si="22"/>
        <v>7.81832891</v>
      </c>
      <c r="ZR23" s="7">
        <f t="shared" si="22"/>
        <v>9.804901916</v>
      </c>
      <c r="ZS23" s="7">
        <f t="shared" si="22"/>
        <v>7.399236997</v>
      </c>
      <c r="ZT23" s="7">
        <f t="shared" si="22"/>
        <v>8.268771751</v>
      </c>
      <c r="ZU23" s="7">
        <f t="shared" si="22"/>
        <v>9.1329786</v>
      </c>
      <c r="ZV23" s="7">
        <f t="shared" si="22"/>
        <v>8.481768827</v>
      </c>
      <c r="ZW23" s="7">
        <f t="shared" si="22"/>
        <v>8.287315353</v>
      </c>
      <c r="ZX23" s="7">
        <f t="shared" si="22"/>
        <v>7.97568828</v>
      </c>
      <c r="ZY23" s="7">
        <f t="shared" si="22"/>
        <v>6.95139558</v>
      </c>
      <c r="ZZ23" s="7">
        <f t="shared" si="22"/>
        <v>9.067755269</v>
      </c>
      <c r="AAA23" s="7">
        <f t="shared" si="22"/>
        <v>7.108333928</v>
      </c>
      <c r="AAB23" s="7">
        <f t="shared" si="22"/>
        <v>8.748193693</v>
      </c>
      <c r="AAC23" s="7">
        <f t="shared" si="22"/>
        <v>8.928757988</v>
      </c>
      <c r="AAD23" s="7">
        <f t="shared" si="22"/>
        <v>7.718781627</v>
      </c>
      <c r="AAE23" s="7">
        <f t="shared" si="22"/>
        <v>7.630779703</v>
      </c>
      <c r="AAF23" s="7">
        <f t="shared" si="22"/>
        <v>9.435615257</v>
      </c>
      <c r="AAG23" s="7">
        <f t="shared" si="22"/>
        <v>8.56286334</v>
      </c>
      <c r="AAH23" s="7">
        <f t="shared" si="22"/>
        <v>8.468668357</v>
      </c>
      <c r="AAI23" s="7">
        <f t="shared" si="22"/>
        <v>7.548876166</v>
      </c>
      <c r="AAJ23" s="7">
        <f t="shared" si="22"/>
        <v>8.386282559</v>
      </c>
      <c r="AAK23" s="7">
        <f t="shared" si="22"/>
        <v>8.426475176</v>
      </c>
      <c r="AAL23" s="7">
        <f t="shared" si="22"/>
        <v>6.876458346</v>
      </c>
      <c r="AAM23" s="7">
        <f t="shared" si="22"/>
        <v>8.183891257</v>
      </c>
      <c r="AAN23" s="7">
        <f t="shared" si="22"/>
        <v>8.676241231</v>
      </c>
      <c r="AAO23" s="7">
        <f t="shared" si="22"/>
        <v>8.01079732</v>
      </c>
      <c r="AAP23" s="7">
        <f t="shared" si="22"/>
        <v>7.398015462</v>
      </c>
      <c r="AAQ23" s="7">
        <f t="shared" si="22"/>
        <v>8.557057939</v>
      </c>
      <c r="AAR23" s="7">
        <f t="shared" si="22"/>
        <v>8.028625172</v>
      </c>
      <c r="AAS23" s="7">
        <f t="shared" si="22"/>
        <v>7.420909718</v>
      </c>
      <c r="AAT23" s="7">
        <f t="shared" si="22"/>
        <v>8.271857257</v>
      </c>
      <c r="AAU23" s="7">
        <f t="shared" si="22"/>
        <v>7.962708852</v>
      </c>
      <c r="AAV23" s="7">
        <f t="shared" si="22"/>
        <v>8.26042954</v>
      </c>
      <c r="AAW23" s="7">
        <f t="shared" si="22"/>
        <v>7.944530183</v>
      </c>
      <c r="AAX23" s="7">
        <f t="shared" si="22"/>
        <v>7.409846425</v>
      </c>
      <c r="AAY23" s="7">
        <f t="shared" si="22"/>
        <v>7.721268104</v>
      </c>
      <c r="AAZ23" s="7">
        <f t="shared" si="22"/>
        <v>8.84775939</v>
      </c>
      <c r="ABA23" s="7">
        <f t="shared" si="22"/>
        <v>8.38926207</v>
      </c>
      <c r="ABB23" s="7">
        <f t="shared" si="22"/>
        <v>8.220477067</v>
      </c>
      <c r="ABC23" s="7">
        <f t="shared" si="22"/>
        <v>9.184986058</v>
      </c>
      <c r="ABD23" s="7">
        <f t="shared" si="22"/>
        <v>7.785452617</v>
      </c>
      <c r="ABE23" s="7">
        <f t="shared" si="22"/>
        <v>8.105212143</v>
      </c>
      <c r="ABF23" s="7">
        <f t="shared" si="22"/>
        <v>9.071599023</v>
      </c>
      <c r="ABG23" s="7">
        <f t="shared" si="22"/>
        <v>8.445541533</v>
      </c>
      <c r="ABH23" s="7">
        <f t="shared" si="22"/>
        <v>8.055751409</v>
      </c>
      <c r="ABI23" s="7">
        <f t="shared" si="22"/>
        <v>7.258743407</v>
      </c>
      <c r="ABJ23" s="7">
        <f t="shared" si="22"/>
        <v>8.332216159</v>
      </c>
      <c r="ABK23" s="7">
        <f t="shared" si="22"/>
        <v>8.999642855</v>
      </c>
      <c r="ABL23" s="7">
        <f t="shared" si="22"/>
        <v>7.411472287</v>
      </c>
      <c r="ABM23" s="7">
        <f t="shared" si="22"/>
        <v>7.904718214</v>
      </c>
      <c r="ABN23" s="7">
        <f t="shared" si="22"/>
        <v>8.460125379</v>
      </c>
      <c r="ABO23" s="7">
        <f t="shared" si="22"/>
        <v>8.006563068</v>
      </c>
      <c r="ABP23" s="7">
        <f t="shared" si="22"/>
        <v>8.030970463</v>
      </c>
      <c r="ABQ23" s="7">
        <f t="shared" si="22"/>
        <v>8.662025175</v>
      </c>
      <c r="ABR23" s="7">
        <f t="shared" si="22"/>
        <v>8.123062004</v>
      </c>
      <c r="ABS23" s="7">
        <f t="shared" si="22"/>
        <v>8.836238643</v>
      </c>
      <c r="ABT23" s="7">
        <f t="shared" si="22"/>
        <v>9.272409909</v>
      </c>
      <c r="ABU23" s="7">
        <f t="shared" si="22"/>
        <v>8.430270827</v>
      </c>
      <c r="ABV23" s="7">
        <f t="shared" si="22"/>
        <v>8.132742439</v>
      </c>
      <c r="ABW23" s="7">
        <f t="shared" si="22"/>
        <v>7.836529216</v>
      </c>
      <c r="ABX23" s="7">
        <f t="shared" si="22"/>
        <v>9.156025952</v>
      </c>
      <c r="ABY23" s="7">
        <f t="shared" si="22"/>
        <v>8.049239221</v>
      </c>
      <c r="ABZ23" s="7">
        <f t="shared" si="22"/>
        <v>8.509574599</v>
      </c>
      <c r="ACA23" s="7">
        <f t="shared" si="22"/>
        <v>7.982275246</v>
      </c>
      <c r="ACB23" s="7">
        <f t="shared" si="22"/>
        <v>7.633480912</v>
      </c>
      <c r="ACC23" s="7">
        <f t="shared" si="22"/>
        <v>9.578008667</v>
      </c>
      <c r="ACD23" s="7">
        <f t="shared" si="22"/>
        <v>9.058592802</v>
      </c>
      <c r="ACE23" s="7">
        <f t="shared" si="22"/>
        <v>8.432820818</v>
      </c>
      <c r="ACF23" s="7">
        <f t="shared" si="22"/>
        <v>9.322082978</v>
      </c>
      <c r="ACG23" s="7">
        <f t="shared" si="22"/>
        <v>6.774064287</v>
      </c>
      <c r="ACH23" s="7">
        <f t="shared" si="22"/>
        <v>7.94819638</v>
      </c>
      <c r="ACI23" s="7">
        <f t="shared" si="22"/>
        <v>9.025565394</v>
      </c>
      <c r="ACJ23" s="7">
        <f t="shared" si="22"/>
        <v>8.799184178</v>
      </c>
      <c r="ACK23" s="7">
        <f t="shared" si="22"/>
        <v>8.028608232</v>
      </c>
      <c r="ACL23" s="7">
        <f t="shared" si="22"/>
        <v>7.996381649</v>
      </c>
      <c r="ACM23" s="7">
        <f t="shared" si="22"/>
        <v>7.933515614</v>
      </c>
      <c r="ACN23" s="7">
        <f t="shared" si="22"/>
        <v>9.64661319</v>
      </c>
      <c r="ACO23" s="7">
        <f t="shared" si="22"/>
        <v>8.528556256</v>
      </c>
      <c r="ACP23" s="7">
        <f t="shared" si="22"/>
        <v>7.516387109</v>
      </c>
      <c r="ACQ23" s="7">
        <f t="shared" si="22"/>
        <v>8.636302208</v>
      </c>
      <c r="ACR23" s="7">
        <f t="shared" si="22"/>
        <v>7.724979071</v>
      </c>
      <c r="ACS23" s="7">
        <f t="shared" si="22"/>
        <v>7.61128525</v>
      </c>
      <c r="ACT23" s="7">
        <f t="shared" si="22"/>
        <v>7.749651455</v>
      </c>
      <c r="ACU23" s="7">
        <f t="shared" si="22"/>
        <v>8.422513273</v>
      </c>
      <c r="ACV23" s="7">
        <f t="shared" si="22"/>
        <v>8.086516136</v>
      </c>
      <c r="ACW23" s="7">
        <f t="shared" si="22"/>
        <v>8.504822728</v>
      </c>
      <c r="ACX23" s="7">
        <f t="shared" si="22"/>
        <v>7.974693562</v>
      </c>
      <c r="ACY23" s="7">
        <f t="shared" si="22"/>
        <v>8.211077672</v>
      </c>
      <c r="ACZ23" s="7">
        <f t="shared" si="22"/>
        <v>7.689851643</v>
      </c>
      <c r="ADA23" s="7">
        <f t="shared" si="22"/>
        <v>8.635695502</v>
      </c>
      <c r="ADB23" s="7">
        <f t="shared" si="22"/>
        <v>8.196288227</v>
      </c>
      <c r="ADC23" s="7">
        <f t="shared" si="22"/>
        <v>8.090115174</v>
      </c>
      <c r="ADD23" s="7">
        <f t="shared" si="22"/>
        <v>9.441132764</v>
      </c>
      <c r="ADE23" s="7">
        <f t="shared" si="22"/>
        <v>7.911424897</v>
      </c>
      <c r="ADF23" s="7">
        <f t="shared" si="22"/>
        <v>8.146735056</v>
      </c>
      <c r="ADG23" s="7">
        <f t="shared" si="22"/>
        <v>9.064357277</v>
      </c>
      <c r="ADH23" s="7">
        <f t="shared" si="22"/>
        <v>7.305227005</v>
      </c>
      <c r="ADI23" s="7">
        <f t="shared" si="22"/>
        <v>7.632803442</v>
      </c>
      <c r="ADJ23" s="7">
        <f t="shared" si="22"/>
        <v>9.076674166</v>
      </c>
      <c r="ADK23" s="7">
        <f t="shared" si="22"/>
        <v>8.951628262</v>
      </c>
      <c r="ADL23" s="7">
        <f t="shared" si="22"/>
        <v>8.698418998</v>
      </c>
      <c r="ADM23" s="7">
        <f t="shared" si="22"/>
        <v>8.546802103</v>
      </c>
      <c r="ADN23" s="7">
        <f t="shared" si="22"/>
        <v>7.851029415</v>
      </c>
      <c r="ADO23" s="7">
        <f t="shared" si="22"/>
        <v>8.718426892</v>
      </c>
      <c r="ADP23" s="7">
        <f t="shared" si="22"/>
        <v>7.396027268</v>
      </c>
      <c r="ADQ23" s="7">
        <f t="shared" si="22"/>
        <v>6.572524937</v>
      </c>
      <c r="ADR23" s="7">
        <f t="shared" si="22"/>
        <v>8.799410019</v>
      </c>
      <c r="ADS23" s="7">
        <f t="shared" si="22"/>
        <v>8.073805726</v>
      </c>
      <c r="ADT23" s="7">
        <f t="shared" si="22"/>
        <v>8.201357927</v>
      </c>
      <c r="ADU23" s="7">
        <f t="shared" si="22"/>
        <v>8.0717478</v>
      </c>
      <c r="ADV23" s="7">
        <f t="shared" si="22"/>
        <v>8.406064463</v>
      </c>
      <c r="ADW23" s="7">
        <f t="shared" si="22"/>
        <v>8.272824687</v>
      </c>
      <c r="ADX23" s="7">
        <f t="shared" si="22"/>
        <v>8.45509226</v>
      </c>
      <c r="ADY23" s="7">
        <f t="shared" si="22"/>
        <v>8.96301679</v>
      </c>
      <c r="ADZ23" s="7">
        <f t="shared" si="22"/>
        <v>8.413101305</v>
      </c>
      <c r="AEA23" s="7">
        <f t="shared" si="22"/>
        <v>7.709826773</v>
      </c>
      <c r="AEB23" s="7">
        <f t="shared" si="22"/>
        <v>8.214125901</v>
      </c>
      <c r="AEC23" s="7">
        <f t="shared" si="22"/>
        <v>6.874607669</v>
      </c>
      <c r="AED23" s="7">
        <f t="shared" si="22"/>
        <v>8.895368338</v>
      </c>
      <c r="AEE23" s="7">
        <f t="shared" si="22"/>
        <v>7.560848394</v>
      </c>
      <c r="AEF23" s="7">
        <f t="shared" si="22"/>
        <v>8.553839991</v>
      </c>
      <c r="AEG23" s="7">
        <f t="shared" si="22"/>
        <v>8.421690512</v>
      </c>
      <c r="AEH23" s="7">
        <f t="shared" si="22"/>
        <v>9.113154253</v>
      </c>
      <c r="AEI23" s="7">
        <f t="shared" si="22"/>
        <v>8.627447414</v>
      </c>
      <c r="AEJ23" s="7">
        <f t="shared" si="22"/>
        <v>7.660992322</v>
      </c>
      <c r="AEK23" s="7">
        <f t="shared" si="22"/>
        <v>7.133950358</v>
      </c>
      <c r="AEL23" s="7">
        <f t="shared" si="22"/>
        <v>10.90905971</v>
      </c>
      <c r="AEM23" s="7">
        <f t="shared" si="22"/>
        <v>8.434868642</v>
      </c>
      <c r="AEN23" s="7">
        <f t="shared" si="22"/>
        <v>7.708537885</v>
      </c>
      <c r="AEO23" s="7">
        <f t="shared" si="22"/>
        <v>8.937101365</v>
      </c>
      <c r="AEP23" s="7">
        <f t="shared" si="22"/>
        <v>8.698807593</v>
      </c>
      <c r="AEQ23" s="7">
        <f t="shared" si="22"/>
        <v>7.059618728</v>
      </c>
      <c r="AER23" s="7">
        <f t="shared" si="22"/>
        <v>7.919512792</v>
      </c>
      <c r="AES23" s="7">
        <f t="shared" si="22"/>
        <v>8.428335184</v>
      </c>
      <c r="AET23" s="7">
        <f t="shared" si="22"/>
        <v>7.826358482</v>
      </c>
      <c r="AEU23" s="7">
        <f t="shared" si="22"/>
        <v>8.06529319</v>
      </c>
      <c r="AEV23" s="7">
        <f t="shared" si="22"/>
        <v>7.455174009</v>
      </c>
      <c r="AEW23" s="7">
        <f t="shared" si="22"/>
        <v>9.473678349</v>
      </c>
      <c r="AEX23" s="7">
        <f t="shared" si="22"/>
        <v>7.9783697</v>
      </c>
      <c r="AEY23" s="7">
        <f t="shared" si="22"/>
        <v>8.159016068</v>
      </c>
      <c r="AEZ23" s="7">
        <f t="shared" si="22"/>
        <v>8.888467314</v>
      </c>
      <c r="AFA23" s="7">
        <f t="shared" si="22"/>
        <v>8.75839031</v>
      </c>
      <c r="AFB23" s="7">
        <f t="shared" si="22"/>
        <v>8.440297896</v>
      </c>
      <c r="AFC23" s="7">
        <f t="shared" si="22"/>
        <v>8.612116777</v>
      </c>
      <c r="AFD23" s="7">
        <f t="shared" si="22"/>
        <v>8.402162344</v>
      </c>
      <c r="AFE23" s="7">
        <f t="shared" si="22"/>
        <v>8.940646492</v>
      </c>
      <c r="AFF23" s="7">
        <f t="shared" si="22"/>
        <v>8.042250975</v>
      </c>
      <c r="AFG23" s="7">
        <f t="shared" si="22"/>
        <v>6.901754218</v>
      </c>
      <c r="AFH23" s="7">
        <f t="shared" si="22"/>
        <v>7.902684654</v>
      </c>
      <c r="AFI23" s="7">
        <f t="shared" si="22"/>
        <v>9.71475151</v>
      </c>
      <c r="AFJ23" s="7">
        <f t="shared" si="22"/>
        <v>6.836305865</v>
      </c>
      <c r="AFK23" s="7">
        <f t="shared" si="22"/>
        <v>8.233235911</v>
      </c>
      <c r="AFL23" s="7">
        <f t="shared" si="22"/>
        <v>8.967540543</v>
      </c>
      <c r="AFM23" s="7">
        <f t="shared" si="22"/>
        <v>9.357112061</v>
      </c>
      <c r="AFN23" s="7">
        <f t="shared" si="22"/>
        <v>8.653493155</v>
      </c>
      <c r="AFO23" s="7">
        <f t="shared" si="22"/>
        <v>7.67962323</v>
      </c>
      <c r="AFP23" s="7">
        <f t="shared" si="22"/>
        <v>8.170231051</v>
      </c>
      <c r="AFQ23" s="7">
        <f t="shared" si="22"/>
        <v>7.691304608</v>
      </c>
      <c r="AFR23" s="7">
        <f t="shared" si="22"/>
        <v>8.183095771</v>
      </c>
      <c r="AFS23" s="7">
        <f t="shared" si="22"/>
        <v>8.028571049</v>
      </c>
      <c r="AFT23" s="7">
        <f t="shared" si="22"/>
        <v>8.567776268</v>
      </c>
      <c r="AFU23" s="7">
        <f t="shared" si="22"/>
        <v>8.325563843</v>
      </c>
      <c r="AFV23" s="7">
        <f t="shared" si="22"/>
        <v>7.841469267</v>
      </c>
      <c r="AFW23" s="7">
        <f t="shared" si="22"/>
        <v>7.805299809</v>
      </c>
      <c r="AFX23" s="7">
        <f t="shared" si="22"/>
        <v>9.121588069</v>
      </c>
      <c r="AFY23" s="7">
        <f t="shared" si="22"/>
        <v>8.407553723</v>
      </c>
      <c r="AFZ23" s="7">
        <f t="shared" si="22"/>
        <v>8.58778842</v>
      </c>
      <c r="AGA23" s="7">
        <f t="shared" si="22"/>
        <v>8.750170796</v>
      </c>
      <c r="AGB23" s="7">
        <f t="shared" si="22"/>
        <v>8.440629263</v>
      </c>
      <c r="AGC23" s="7">
        <f t="shared" si="22"/>
        <v>8.258151125</v>
      </c>
      <c r="AGD23" s="7">
        <f t="shared" si="22"/>
        <v>9.05274923</v>
      </c>
      <c r="AGE23" s="7">
        <f t="shared" si="22"/>
        <v>9.191615193</v>
      </c>
      <c r="AGF23" s="7">
        <f t="shared" si="22"/>
        <v>7.564372467</v>
      </c>
      <c r="AGG23" s="7">
        <f t="shared" si="22"/>
        <v>7.948215163</v>
      </c>
      <c r="AGH23" s="7">
        <f t="shared" si="22"/>
        <v>8.609070666</v>
      </c>
      <c r="AGI23" s="7">
        <f t="shared" si="22"/>
        <v>9.453748196</v>
      </c>
      <c r="AGJ23" s="7">
        <f t="shared" si="22"/>
        <v>8.498966027</v>
      </c>
      <c r="AGK23" s="7">
        <f t="shared" si="22"/>
        <v>8.433342873</v>
      </c>
      <c r="AGL23" s="7">
        <f t="shared" si="22"/>
        <v>8.714273093</v>
      </c>
      <c r="AGM23" s="7">
        <f t="shared" si="22"/>
        <v>6.766383339</v>
      </c>
      <c r="AGN23" s="7">
        <f t="shared" si="22"/>
        <v>7.719481342</v>
      </c>
      <c r="AGO23" s="7">
        <f t="shared" si="22"/>
        <v>7.965329976</v>
      </c>
      <c r="AGP23" s="7">
        <f t="shared" si="22"/>
        <v>8.83623309</v>
      </c>
      <c r="AGQ23" s="7">
        <f t="shared" si="22"/>
        <v>8.829246553</v>
      </c>
      <c r="AGR23" s="7">
        <f t="shared" si="22"/>
        <v>7.29973879</v>
      </c>
      <c r="AGS23" s="7">
        <f t="shared" si="22"/>
        <v>7.294791822</v>
      </c>
      <c r="AGT23" s="7">
        <f t="shared" si="22"/>
        <v>8.84983318</v>
      </c>
      <c r="AGU23" s="7">
        <f t="shared" si="22"/>
        <v>8.93426932</v>
      </c>
      <c r="AGV23" s="7">
        <f t="shared" si="22"/>
        <v>8.484458276</v>
      </c>
      <c r="AGW23" s="7">
        <f t="shared" si="22"/>
        <v>8.968687274</v>
      </c>
      <c r="AGX23" s="7">
        <f t="shared" si="22"/>
        <v>8.019156031</v>
      </c>
      <c r="AGY23" s="7">
        <f t="shared" si="22"/>
        <v>7.47602911</v>
      </c>
      <c r="AGZ23" s="7">
        <f t="shared" si="22"/>
        <v>7.88984875</v>
      </c>
      <c r="AHA23" s="7">
        <f t="shared" si="22"/>
        <v>8.99401705</v>
      </c>
      <c r="AHB23" s="7">
        <f t="shared" si="22"/>
        <v>8.266206276</v>
      </c>
      <c r="AHC23" s="7">
        <f t="shared" si="22"/>
        <v>8.767821441</v>
      </c>
      <c r="AHD23" s="7">
        <f t="shared" si="22"/>
        <v>7.836813745</v>
      </c>
      <c r="AHE23" s="7">
        <f t="shared" si="22"/>
        <v>7.381220106</v>
      </c>
      <c r="AHF23" s="7">
        <f t="shared" si="22"/>
        <v>7.049274953</v>
      </c>
      <c r="AHG23" s="7">
        <f t="shared" si="22"/>
        <v>7.645278727</v>
      </c>
      <c r="AHH23" s="7">
        <f t="shared" si="22"/>
        <v>8.489706874</v>
      </c>
      <c r="AHI23" s="7">
        <f t="shared" si="22"/>
        <v>9.552663543</v>
      </c>
      <c r="AHJ23" s="7">
        <f t="shared" si="22"/>
        <v>7.5582497</v>
      </c>
      <c r="AHK23" s="7">
        <f t="shared" si="22"/>
        <v>7.768913328</v>
      </c>
      <c r="AHL23" s="7">
        <f t="shared" si="22"/>
        <v>7.814047793</v>
      </c>
      <c r="AHM23" s="7">
        <f t="shared" si="22"/>
        <v>7.894163587</v>
      </c>
      <c r="AHN23" s="7">
        <f t="shared" si="22"/>
        <v>8.707843239</v>
      </c>
      <c r="AHO23" s="7">
        <f t="shared" si="22"/>
        <v>8.28819095</v>
      </c>
      <c r="AHP23" s="7">
        <f t="shared" si="22"/>
        <v>8.451053788</v>
      </c>
      <c r="AHQ23" s="7">
        <f t="shared" si="22"/>
        <v>8.802875081</v>
      </c>
      <c r="AHR23" s="7">
        <f t="shared" si="22"/>
        <v>8.2536071</v>
      </c>
      <c r="AHS23" s="7">
        <f t="shared" si="22"/>
        <v>7.970013787</v>
      </c>
      <c r="AHT23" s="7">
        <f t="shared" si="22"/>
        <v>8.361316783</v>
      </c>
      <c r="AHU23" s="7">
        <f t="shared" si="22"/>
        <v>8.594140207</v>
      </c>
      <c r="AHV23" s="7">
        <f t="shared" si="22"/>
        <v>8.105277053</v>
      </c>
      <c r="AHW23" s="7">
        <f t="shared" si="22"/>
        <v>7.367624716</v>
      </c>
      <c r="AHX23" s="7">
        <f t="shared" si="22"/>
        <v>6.97879997</v>
      </c>
      <c r="AHY23" s="7">
        <f t="shared" si="22"/>
        <v>8.057000035</v>
      </c>
      <c r="AHZ23" s="7">
        <f t="shared" si="22"/>
        <v>8.141946214</v>
      </c>
      <c r="AIA23" s="7">
        <f t="shared" si="22"/>
        <v>8.247179652</v>
      </c>
      <c r="AIB23" s="7">
        <f t="shared" si="22"/>
        <v>8.335658003</v>
      </c>
      <c r="AIC23" s="7">
        <f t="shared" si="22"/>
        <v>8.12787329</v>
      </c>
      <c r="AID23" s="7">
        <f t="shared" si="22"/>
        <v>7.436526391</v>
      </c>
      <c r="AIE23" s="7">
        <f t="shared" si="22"/>
        <v>9.49652056</v>
      </c>
      <c r="AIF23" s="7">
        <f t="shared" si="22"/>
        <v>8.370875559</v>
      </c>
      <c r="AIG23" s="7">
        <f t="shared" si="22"/>
        <v>8.426850508</v>
      </c>
      <c r="AIH23" s="7">
        <f t="shared" si="22"/>
        <v>8.2942401</v>
      </c>
      <c r="AII23" s="7">
        <f t="shared" si="22"/>
        <v>7.971209993</v>
      </c>
      <c r="AIJ23" s="7">
        <f t="shared" si="22"/>
        <v>7.796217982</v>
      </c>
      <c r="AIK23" s="7">
        <f t="shared" si="22"/>
        <v>8.065241263</v>
      </c>
      <c r="AIL23" s="7">
        <f t="shared" si="22"/>
        <v>8.157393575</v>
      </c>
      <c r="AIM23" s="7">
        <f t="shared" si="22"/>
        <v>8.642682425</v>
      </c>
      <c r="AIN23" s="7">
        <f t="shared" si="22"/>
        <v>7.26618893</v>
      </c>
      <c r="AIO23" s="7">
        <f t="shared" si="22"/>
        <v>8.044199446</v>
      </c>
      <c r="AIP23" s="7">
        <f t="shared" si="22"/>
        <v>7.267615581</v>
      </c>
      <c r="AIQ23" s="7">
        <f t="shared" si="22"/>
        <v>7.754552795</v>
      </c>
      <c r="AIR23" s="7">
        <f t="shared" si="22"/>
        <v>8.238492226</v>
      </c>
      <c r="AIS23" s="7">
        <f t="shared" si="22"/>
        <v>8.816713662</v>
      </c>
      <c r="AIT23" s="7">
        <f t="shared" si="22"/>
        <v>8.1445713</v>
      </c>
      <c r="AIU23" s="7">
        <f t="shared" si="22"/>
        <v>7.778327585</v>
      </c>
      <c r="AIV23" s="7">
        <f t="shared" si="22"/>
        <v>8.780336551</v>
      </c>
      <c r="AIW23" s="7">
        <f t="shared" si="22"/>
        <v>8.061481695</v>
      </c>
      <c r="AIX23" s="7">
        <f t="shared" si="22"/>
        <v>7.730474003</v>
      </c>
      <c r="AIY23" s="7">
        <f t="shared" si="22"/>
        <v>8.572814139</v>
      </c>
      <c r="AIZ23" s="7">
        <f t="shared" si="22"/>
        <v>7.823576821</v>
      </c>
      <c r="AJA23" s="7">
        <f t="shared" si="22"/>
        <v>8.356030205</v>
      </c>
      <c r="AJB23" s="7">
        <f t="shared" si="22"/>
        <v>8.833697493</v>
      </c>
      <c r="AJC23" s="7">
        <f t="shared" si="22"/>
        <v>9.058487651</v>
      </c>
      <c r="AJD23" s="7">
        <f t="shared" si="22"/>
        <v>8.227305462</v>
      </c>
      <c r="AJE23" s="7">
        <f t="shared" si="22"/>
        <v>9.199832647</v>
      </c>
      <c r="AJF23" s="7">
        <f t="shared" si="22"/>
        <v>8.623284412</v>
      </c>
      <c r="AJG23" s="7">
        <f t="shared" si="22"/>
        <v>7.563316409</v>
      </c>
      <c r="AJH23" s="7">
        <f t="shared" si="22"/>
        <v>7.914544479</v>
      </c>
      <c r="AJI23" s="7">
        <f t="shared" si="22"/>
        <v>9.399728768</v>
      </c>
      <c r="AJJ23" s="7">
        <f t="shared" si="22"/>
        <v>8.338537161</v>
      </c>
      <c r="AJK23" s="7">
        <f t="shared" si="22"/>
        <v>7.234669679</v>
      </c>
      <c r="AJL23" s="7">
        <f t="shared" si="22"/>
        <v>8.382503991</v>
      </c>
      <c r="AJM23" s="7">
        <f t="shared" si="22"/>
        <v>8.163583215</v>
      </c>
      <c r="AJN23" s="7">
        <f t="shared" si="22"/>
        <v>7.887951461</v>
      </c>
      <c r="AJO23" s="7">
        <f t="shared" si="22"/>
        <v>8.775917303</v>
      </c>
      <c r="AJP23" s="7">
        <f t="shared" si="22"/>
        <v>8.45674121</v>
      </c>
      <c r="AJQ23" s="7">
        <f t="shared" si="22"/>
        <v>7.894496161</v>
      </c>
      <c r="AJR23" s="7">
        <f t="shared" si="22"/>
        <v>7.390757081</v>
      </c>
      <c r="AJS23" s="7">
        <f t="shared" si="22"/>
        <v>8.267798923</v>
      </c>
      <c r="AJT23" s="7">
        <f t="shared" si="22"/>
        <v>8.67333282</v>
      </c>
      <c r="AJU23" s="7">
        <f t="shared" si="22"/>
        <v>6.707043697</v>
      </c>
      <c r="AJV23" s="7">
        <f t="shared" si="22"/>
        <v>7.454787022</v>
      </c>
      <c r="AJW23" s="7">
        <f t="shared" si="22"/>
        <v>8.373300782</v>
      </c>
      <c r="AJX23" s="7">
        <f t="shared" si="22"/>
        <v>8.26774027</v>
      </c>
      <c r="AJY23" s="7">
        <f t="shared" si="22"/>
        <v>8.949559142</v>
      </c>
      <c r="AJZ23" s="7">
        <f t="shared" si="22"/>
        <v>8.172414809</v>
      </c>
      <c r="AKA23" s="7">
        <f t="shared" si="22"/>
        <v>8.603678839</v>
      </c>
      <c r="AKB23" s="7">
        <f t="shared" si="22"/>
        <v>8.566925827</v>
      </c>
      <c r="AKC23" s="7">
        <f t="shared" si="22"/>
        <v>7.756509023</v>
      </c>
      <c r="AKD23" s="7">
        <f t="shared" si="22"/>
        <v>7.974427269</v>
      </c>
      <c r="AKE23" s="7">
        <f t="shared" si="22"/>
        <v>7.697707213</v>
      </c>
      <c r="AKF23" s="7">
        <f t="shared" si="22"/>
        <v>8.214548266</v>
      </c>
      <c r="AKG23" s="7">
        <f t="shared" si="22"/>
        <v>7.438308165</v>
      </c>
      <c r="AKH23" s="7">
        <f t="shared" si="22"/>
        <v>8.791593288</v>
      </c>
      <c r="AKI23" s="7">
        <f t="shared" si="22"/>
        <v>8.5393853</v>
      </c>
      <c r="AKJ23" s="7">
        <f t="shared" si="22"/>
        <v>8.197768807</v>
      </c>
      <c r="AKK23" s="7">
        <f t="shared" si="22"/>
        <v>8.480934641</v>
      </c>
      <c r="AKL23" s="7">
        <f t="shared" si="22"/>
        <v>8.195403271</v>
      </c>
      <c r="AKM23" s="7">
        <f t="shared" si="22"/>
        <v>8.571183253</v>
      </c>
      <c r="AKN23" s="7">
        <f t="shared" si="22"/>
        <v>8.932349242</v>
      </c>
      <c r="AKO23" s="7">
        <f t="shared" si="22"/>
        <v>8.223492849</v>
      </c>
      <c r="AKP23" s="7">
        <f t="shared" si="22"/>
        <v>8.708395026</v>
      </c>
      <c r="AKQ23" s="7">
        <f t="shared" si="22"/>
        <v>7.62700549</v>
      </c>
      <c r="AKR23" s="7">
        <f t="shared" si="22"/>
        <v>8.133170973</v>
      </c>
      <c r="AKS23" s="7">
        <f t="shared" si="22"/>
        <v>8.47029116</v>
      </c>
      <c r="AKT23" s="7">
        <f t="shared" si="22"/>
        <v>7.978306388</v>
      </c>
      <c r="AKU23" s="7">
        <f t="shared" si="22"/>
        <v>8.927041466</v>
      </c>
      <c r="AKV23" s="7">
        <f t="shared" si="22"/>
        <v>9.015294473</v>
      </c>
      <c r="AKW23" s="7">
        <f t="shared" si="22"/>
        <v>7.551470176</v>
      </c>
      <c r="AKX23" s="7">
        <f t="shared" si="22"/>
        <v>8.751077956</v>
      </c>
      <c r="AKY23" s="7">
        <f t="shared" si="22"/>
        <v>8.196045422</v>
      </c>
      <c r="AKZ23" s="7">
        <f t="shared" si="22"/>
        <v>7.864892148</v>
      </c>
      <c r="ALA23" s="7">
        <f t="shared" si="22"/>
        <v>7.744737567</v>
      </c>
      <c r="ALB23" s="7">
        <f t="shared" si="22"/>
        <v>8.999909149</v>
      </c>
      <c r="ALC23" s="7">
        <f t="shared" si="22"/>
        <v>8.485790198</v>
      </c>
      <c r="ALD23" s="7">
        <f t="shared" si="22"/>
        <v>8.558548595</v>
      </c>
      <c r="ALE23" s="7">
        <f t="shared" si="22"/>
        <v>7.498821404</v>
      </c>
      <c r="ALF23" s="7">
        <f t="shared" si="22"/>
        <v>8.216464103</v>
      </c>
      <c r="ALG23" s="7">
        <f t="shared" si="22"/>
        <v>8.68298473</v>
      </c>
      <c r="ALH23" s="7">
        <f t="shared" si="22"/>
        <v>8.073162345</v>
      </c>
      <c r="ALI23" s="7">
        <f t="shared" si="22"/>
        <v>8.087796387</v>
      </c>
      <c r="ALJ23" s="7">
        <f t="shared" si="22"/>
        <v>7.787758958</v>
      </c>
      <c r="ALK23" s="7">
        <f t="shared" si="22"/>
        <v>8.005136344</v>
      </c>
      <c r="ALL23" s="7">
        <f t="shared" si="22"/>
        <v>8.075210788</v>
      </c>
      <c r="ALM23" s="7">
        <f t="shared" si="22"/>
        <v>6.811564578</v>
      </c>
      <c r="ALN23" s="7">
        <f t="shared" si="22"/>
        <v>8.605460162</v>
      </c>
      <c r="ALO23" s="7">
        <f t="shared" si="22"/>
        <v>7.861127266</v>
      </c>
      <c r="ALP23" s="7">
        <f t="shared" si="22"/>
        <v>8.942640442</v>
      </c>
      <c r="ALQ23" s="7">
        <f t="shared" si="22"/>
        <v>7.255473345</v>
      </c>
      <c r="ALR23" s="7">
        <f t="shared" si="22"/>
        <v>8.721065992</v>
      </c>
      <c r="ALS23" s="7">
        <f t="shared" si="22"/>
        <v>8.129901974</v>
      </c>
      <c r="ALT23" s="7">
        <f t="shared" si="22"/>
        <v>8.067080738</v>
      </c>
    </row>
    <row r="24" ht="15.75" customHeight="1">
      <c r="A24" s="18">
        <v>40996.0</v>
      </c>
      <c r="B24" s="19">
        <v>9.75</v>
      </c>
      <c r="C24" s="21">
        <f t="shared" si="2"/>
        <v>0.01550418654</v>
      </c>
      <c r="D24" s="21"/>
      <c r="E24" s="21"/>
      <c r="F24" s="21"/>
      <c r="G24" s="21"/>
    </row>
    <row r="25" ht="15.75" customHeight="1">
      <c r="A25" s="18">
        <v>40997.0</v>
      </c>
      <c r="B25" s="19">
        <v>9.53</v>
      </c>
      <c r="C25" s="21">
        <f t="shared" si="2"/>
        <v>-0.02282256734</v>
      </c>
      <c r="D25" s="21"/>
      <c r="E25" s="21"/>
      <c r="F25" s="21"/>
      <c r="G25" s="21"/>
    </row>
    <row r="26" ht="15.75" customHeight="1">
      <c r="A26" s="18">
        <v>40998.0</v>
      </c>
      <c r="B26" s="19">
        <v>9.57</v>
      </c>
      <c r="C26" s="21">
        <f t="shared" si="2"/>
        <v>0.004188487799</v>
      </c>
      <c r="D26" s="21"/>
      <c r="E26" s="21"/>
      <c r="F26" s="21"/>
      <c r="G26" s="21"/>
    </row>
    <row r="27" ht="15.75" customHeight="1">
      <c r="A27" s="18">
        <v>41001.0</v>
      </c>
      <c r="B27" s="19">
        <v>9.68</v>
      </c>
      <c r="C27" s="21">
        <f t="shared" si="2"/>
        <v>0.01142869582</v>
      </c>
      <c r="D27" s="21"/>
      <c r="E27" s="21"/>
      <c r="F27" s="21"/>
      <c r="G27" s="21"/>
    </row>
    <row r="28" ht="15.75" customHeight="1">
      <c r="A28" s="18">
        <v>41002.0</v>
      </c>
      <c r="B28" s="19">
        <v>9.49</v>
      </c>
      <c r="C28" s="21">
        <f t="shared" si="2"/>
        <v>-0.01982328867</v>
      </c>
      <c r="D28" s="21"/>
      <c r="E28" s="21"/>
      <c r="F28" s="21"/>
      <c r="G28" s="21"/>
    </row>
    <row r="29" ht="15.75" customHeight="1">
      <c r="A29" s="18">
        <v>41003.0</v>
      </c>
      <c r="B29" s="19">
        <v>9.2</v>
      </c>
      <c r="C29" s="21">
        <f t="shared" si="2"/>
        <v>-0.03103512857</v>
      </c>
      <c r="D29" s="21"/>
      <c r="E29" s="21"/>
      <c r="F29" s="21"/>
      <c r="G29" s="21"/>
    </row>
    <row r="30" ht="15.75" customHeight="1">
      <c r="A30" s="18">
        <v>41004.0</v>
      </c>
      <c r="B30" s="19">
        <v>9.23</v>
      </c>
      <c r="C30" s="21">
        <f t="shared" si="2"/>
        <v>0.00325556446</v>
      </c>
      <c r="D30" s="21"/>
      <c r="E30" s="21"/>
      <c r="F30" s="21"/>
      <c r="G30" s="21"/>
    </row>
    <row r="31" ht="15.75" customHeight="1">
      <c r="A31" s="18">
        <v>41008.0</v>
      </c>
      <c r="B31" s="19">
        <v>8.93</v>
      </c>
      <c r="C31" s="21">
        <f t="shared" si="2"/>
        <v>-0.03304265363</v>
      </c>
      <c r="D31" s="21"/>
      <c r="E31" s="21"/>
      <c r="F31" s="21"/>
      <c r="G31" s="21"/>
    </row>
    <row r="32" ht="15.75" customHeight="1">
      <c r="A32" s="18">
        <v>41009.0</v>
      </c>
      <c r="B32" s="19">
        <v>8.54</v>
      </c>
      <c r="C32" s="21">
        <f t="shared" si="2"/>
        <v>-0.04465538709</v>
      </c>
      <c r="D32" s="21"/>
      <c r="E32" s="21"/>
      <c r="F32" s="21"/>
      <c r="G32" s="21"/>
    </row>
    <row r="33" ht="15.75" customHeight="1">
      <c r="A33" s="18">
        <v>41010.0</v>
      </c>
      <c r="B33" s="19">
        <v>8.86</v>
      </c>
      <c r="C33" s="21">
        <f t="shared" si="2"/>
        <v>0.03678575682</v>
      </c>
      <c r="D33" s="21"/>
      <c r="E33" s="21"/>
      <c r="F33" s="21"/>
      <c r="G33" s="21"/>
    </row>
    <row r="34" ht="15.75" customHeight="1">
      <c r="A34" s="18">
        <v>41011.0</v>
      </c>
      <c r="B34" s="19">
        <v>9.17</v>
      </c>
      <c r="C34" s="21">
        <f t="shared" si="2"/>
        <v>0.03439052165</v>
      </c>
      <c r="D34" s="21"/>
      <c r="E34" s="21"/>
      <c r="F34" s="21"/>
      <c r="G34" s="21"/>
    </row>
    <row r="35" ht="15.75" customHeight="1">
      <c r="A35" s="18">
        <v>41012.0</v>
      </c>
      <c r="B35" s="19">
        <v>8.68</v>
      </c>
      <c r="C35" s="21">
        <f t="shared" si="2"/>
        <v>-0.0549157576</v>
      </c>
      <c r="D35" s="21"/>
      <c r="E35" s="21"/>
      <c r="F35" s="21"/>
      <c r="G35" s="21"/>
    </row>
    <row r="36" ht="15.75" customHeight="1">
      <c r="A36" s="18">
        <v>41015.0</v>
      </c>
      <c r="B36" s="19">
        <v>8.79</v>
      </c>
      <c r="C36" s="21">
        <f t="shared" si="2"/>
        <v>0.01259318302</v>
      </c>
      <c r="D36" s="21"/>
      <c r="E36" s="21"/>
      <c r="F36" s="21"/>
      <c r="G36" s="21"/>
    </row>
    <row r="37" ht="15.75" customHeight="1">
      <c r="A37" s="18">
        <v>41016.0</v>
      </c>
      <c r="B37" s="19">
        <v>8.92</v>
      </c>
      <c r="C37" s="21">
        <f t="shared" si="2"/>
        <v>0.01468123489</v>
      </c>
      <c r="D37" s="21"/>
      <c r="E37" s="21"/>
      <c r="F37" s="21"/>
      <c r="G37" s="21"/>
    </row>
    <row r="38" ht="15.75" customHeight="1">
      <c r="A38" s="18">
        <v>41017.0</v>
      </c>
      <c r="B38" s="19">
        <v>8.92</v>
      </c>
      <c r="C38" s="21">
        <f t="shared" si="2"/>
        <v>0</v>
      </c>
      <c r="D38" s="21"/>
      <c r="E38" s="21"/>
      <c r="F38" s="21"/>
      <c r="G38" s="21"/>
    </row>
    <row r="39" ht="15.75" customHeight="1">
      <c r="A39" s="18">
        <v>41018.0</v>
      </c>
      <c r="B39" s="19">
        <v>8.77</v>
      </c>
      <c r="C39" s="21">
        <f t="shared" si="2"/>
        <v>-0.01695914021</v>
      </c>
      <c r="D39" s="21"/>
      <c r="E39" s="21"/>
      <c r="F39" s="21"/>
      <c r="G39" s="21"/>
    </row>
    <row r="40" ht="15.75" customHeight="1">
      <c r="A40" s="18">
        <v>41019.0</v>
      </c>
      <c r="B40" s="19">
        <v>8.36</v>
      </c>
      <c r="C40" s="21">
        <f t="shared" si="2"/>
        <v>-0.04787837929</v>
      </c>
      <c r="D40" s="21"/>
      <c r="E40" s="21"/>
      <c r="F40" s="21"/>
      <c r="G40" s="21"/>
    </row>
    <row r="41" ht="15.75" customHeight="1">
      <c r="A41" s="18">
        <v>41022.0</v>
      </c>
      <c r="B41" s="19">
        <v>8.18</v>
      </c>
      <c r="C41" s="21">
        <f t="shared" si="2"/>
        <v>-0.02176627648</v>
      </c>
      <c r="D41" s="21"/>
      <c r="E41" s="21"/>
      <c r="F41" s="21"/>
      <c r="G41" s="21"/>
    </row>
    <row r="42" ht="15.75" customHeight="1">
      <c r="A42" s="18">
        <v>41023.0</v>
      </c>
      <c r="B42" s="19">
        <v>8.21</v>
      </c>
      <c r="C42" s="21">
        <f t="shared" si="2"/>
        <v>0.00366077285</v>
      </c>
      <c r="D42" s="21"/>
      <c r="E42" s="21"/>
      <c r="F42" s="21"/>
      <c r="G42" s="21"/>
    </row>
    <row r="43" ht="15.75" customHeight="1">
      <c r="A43" s="18">
        <v>41024.0</v>
      </c>
      <c r="B43" s="19">
        <v>8.26</v>
      </c>
      <c r="C43" s="21">
        <f t="shared" si="2"/>
        <v>0.006071664069</v>
      </c>
      <c r="D43" s="21"/>
      <c r="E43" s="21"/>
      <c r="F43" s="21"/>
      <c r="G43" s="21"/>
    </row>
    <row r="44" ht="15.75" customHeight="1">
      <c r="A44" s="18">
        <v>41025.0</v>
      </c>
      <c r="B44" s="19">
        <v>8.27</v>
      </c>
      <c r="C44" s="21">
        <f t="shared" si="2"/>
        <v>0.001209921503</v>
      </c>
      <c r="D44" s="21"/>
      <c r="E44" s="21"/>
      <c r="F44" s="21"/>
      <c r="G44" s="21"/>
    </row>
    <row r="45" ht="15.75" customHeight="1">
      <c r="A45" s="18">
        <v>41026.0</v>
      </c>
      <c r="B45" s="19">
        <v>8.25</v>
      </c>
      <c r="C45" s="21">
        <f t="shared" si="2"/>
        <v>-0.002421308689</v>
      </c>
      <c r="D45" s="21"/>
      <c r="E45" s="21"/>
      <c r="F45" s="21"/>
      <c r="G45" s="21"/>
    </row>
    <row r="46" ht="15.75" customHeight="1">
      <c r="A46" s="18">
        <v>41029.0</v>
      </c>
      <c r="B46" s="19">
        <v>8.11</v>
      </c>
      <c r="C46" s="21">
        <f t="shared" si="2"/>
        <v>-0.01711533222</v>
      </c>
      <c r="D46" s="21"/>
      <c r="E46" s="21"/>
      <c r="F46" s="21"/>
      <c r="G46" s="21"/>
    </row>
    <row r="47" ht="15.75" customHeight="1">
      <c r="A47" s="18">
        <v>41030.0</v>
      </c>
      <c r="B47" s="19">
        <v>8.31</v>
      </c>
      <c r="C47" s="21">
        <f t="shared" si="2"/>
        <v>0.02436174074</v>
      </c>
      <c r="D47" s="21"/>
      <c r="E47" s="21"/>
      <c r="F47" s="21"/>
      <c r="G47" s="21"/>
    </row>
    <row r="48" ht="15.75" customHeight="1">
      <c r="A48" s="18">
        <v>41031.0</v>
      </c>
      <c r="B48" s="19">
        <v>8.16</v>
      </c>
      <c r="C48" s="21">
        <f t="shared" si="2"/>
        <v>-0.01821543989</v>
      </c>
      <c r="D48" s="21"/>
      <c r="E48" s="21"/>
      <c r="F48" s="21"/>
      <c r="G48" s="21"/>
    </row>
    <row r="49" ht="15.75" customHeight="1">
      <c r="A49" s="18">
        <v>41032.0</v>
      </c>
      <c r="B49" s="19">
        <v>8.0</v>
      </c>
      <c r="C49" s="21">
        <f t="shared" si="2"/>
        <v>-0.0198026273</v>
      </c>
      <c r="D49" s="21"/>
      <c r="E49" s="21"/>
      <c r="F49" s="21"/>
      <c r="G49" s="21"/>
    </row>
    <row r="50" ht="15.75" customHeight="1">
      <c r="A50" s="18">
        <v>41033.0</v>
      </c>
      <c r="B50" s="19">
        <v>7.74</v>
      </c>
      <c r="C50" s="21">
        <f t="shared" si="2"/>
        <v>-0.03303985408</v>
      </c>
      <c r="D50" s="21"/>
      <c r="E50" s="21"/>
      <c r="F50" s="21"/>
      <c r="G50" s="21"/>
    </row>
    <row r="51" ht="15.75" customHeight="1">
      <c r="A51" s="18">
        <v>41036.0</v>
      </c>
      <c r="B51" s="19">
        <v>7.96</v>
      </c>
      <c r="C51" s="21">
        <f t="shared" si="2"/>
        <v>0.02802731225</v>
      </c>
      <c r="D51" s="21"/>
      <c r="E51" s="21"/>
      <c r="F51" s="21"/>
      <c r="G51" s="21"/>
    </row>
    <row r="52" ht="15.75" customHeight="1">
      <c r="A52" s="18">
        <v>41037.0</v>
      </c>
      <c r="B52" s="19">
        <v>7.79</v>
      </c>
      <c r="C52" s="21">
        <f t="shared" si="2"/>
        <v>-0.02158813997</v>
      </c>
      <c r="D52" s="21"/>
      <c r="E52" s="21"/>
      <c r="F52" s="21"/>
      <c r="G52" s="21"/>
    </row>
    <row r="53" ht="15.75" customHeight="1">
      <c r="A53" s="18">
        <v>41038.0</v>
      </c>
      <c r="B53" s="19">
        <v>7.73</v>
      </c>
      <c r="C53" s="21">
        <f t="shared" si="2"/>
        <v>-0.007731997283</v>
      </c>
      <c r="D53" s="21"/>
      <c r="E53" s="21"/>
      <c r="F53" s="21"/>
      <c r="G53" s="21"/>
    </row>
    <row r="54" ht="15.75" customHeight="1">
      <c r="A54" s="18">
        <v>41039.0</v>
      </c>
      <c r="B54" s="19">
        <v>7.7</v>
      </c>
      <c r="C54" s="21">
        <f t="shared" si="2"/>
        <v>-0.00388853374</v>
      </c>
      <c r="D54" s="21"/>
      <c r="E54" s="21"/>
      <c r="F54" s="21"/>
      <c r="G54" s="21"/>
    </row>
    <row r="55" ht="15.75" customHeight="1">
      <c r="A55" s="18">
        <v>41040.0</v>
      </c>
      <c r="B55" s="19">
        <v>7.55</v>
      </c>
      <c r="C55" s="21">
        <f t="shared" si="2"/>
        <v>-0.0196727656</v>
      </c>
      <c r="D55" s="21"/>
      <c r="E55" s="21"/>
      <c r="F55" s="21"/>
      <c r="G55" s="21"/>
    </row>
    <row r="56" ht="15.75" customHeight="1">
      <c r="A56" s="18">
        <v>41043.0</v>
      </c>
      <c r="B56" s="19">
        <v>7.35</v>
      </c>
      <c r="C56" s="21">
        <f t="shared" si="2"/>
        <v>-0.02684725004</v>
      </c>
      <c r="D56" s="21"/>
      <c r="E56" s="21"/>
      <c r="F56" s="21"/>
      <c r="G56" s="21"/>
    </row>
    <row r="57" ht="15.75" customHeight="1">
      <c r="A57" s="18">
        <v>41044.0</v>
      </c>
      <c r="B57" s="19">
        <v>7.3</v>
      </c>
      <c r="C57" s="21">
        <f t="shared" si="2"/>
        <v>-0.00682596507</v>
      </c>
      <c r="D57" s="21"/>
      <c r="E57" s="21"/>
      <c r="F57" s="21"/>
      <c r="G57" s="21"/>
    </row>
    <row r="58" ht="15.75" customHeight="1">
      <c r="A58" s="18">
        <v>41045.0</v>
      </c>
      <c r="B58" s="19">
        <v>7.11</v>
      </c>
      <c r="C58" s="21">
        <f t="shared" si="2"/>
        <v>-0.02637210434</v>
      </c>
      <c r="D58" s="21"/>
      <c r="E58" s="21"/>
      <c r="F58" s="21"/>
      <c r="G58" s="21"/>
    </row>
    <row r="59" ht="15.75" customHeight="1">
      <c r="A59" s="18">
        <v>41046.0</v>
      </c>
      <c r="B59" s="19">
        <v>6.98</v>
      </c>
      <c r="C59" s="21">
        <f t="shared" si="2"/>
        <v>-0.01845332704</v>
      </c>
      <c r="D59" s="21"/>
      <c r="E59" s="21"/>
      <c r="F59" s="21"/>
      <c r="G59" s="21"/>
    </row>
    <row r="60" ht="15.75" customHeight="1">
      <c r="A60" s="18">
        <v>41047.0</v>
      </c>
      <c r="B60" s="19">
        <v>7.02</v>
      </c>
      <c r="C60" s="21">
        <f t="shared" si="2"/>
        <v>0.005714301263</v>
      </c>
      <c r="D60" s="21"/>
      <c r="E60" s="21"/>
      <c r="F60" s="21"/>
      <c r="G60" s="21"/>
    </row>
    <row r="61" ht="15.75" customHeight="1">
      <c r="A61" s="18">
        <v>41050.0</v>
      </c>
      <c r="B61" s="19">
        <v>6.83</v>
      </c>
      <c r="C61" s="21">
        <f t="shared" si="2"/>
        <v>-0.02743854446</v>
      </c>
      <c r="D61" s="21"/>
      <c r="E61" s="21"/>
      <c r="F61" s="21"/>
      <c r="G61" s="21"/>
    </row>
    <row r="62" ht="15.75" customHeight="1">
      <c r="A62" s="18">
        <v>41051.0</v>
      </c>
      <c r="B62" s="19">
        <v>6.98</v>
      </c>
      <c r="C62" s="21">
        <f t="shared" si="2"/>
        <v>0.02172424319</v>
      </c>
      <c r="D62" s="21"/>
      <c r="E62" s="21"/>
      <c r="F62" s="21"/>
      <c r="G62" s="21"/>
    </row>
    <row r="63" ht="15.75" customHeight="1">
      <c r="A63" s="18">
        <v>41052.0</v>
      </c>
      <c r="B63" s="19">
        <v>7.17</v>
      </c>
      <c r="C63" s="21">
        <f t="shared" si="2"/>
        <v>0.02685673784</v>
      </c>
      <c r="D63" s="21"/>
      <c r="E63" s="21"/>
      <c r="F63" s="21"/>
      <c r="G63" s="21"/>
    </row>
    <row r="64" ht="15.75" customHeight="1">
      <c r="A64" s="18">
        <v>41053.0</v>
      </c>
      <c r="B64" s="19">
        <v>7.14</v>
      </c>
      <c r="C64" s="21">
        <f t="shared" si="2"/>
        <v>-0.00419287826</v>
      </c>
      <c r="D64" s="21"/>
      <c r="E64" s="21"/>
      <c r="F64" s="21"/>
      <c r="G64" s="21"/>
    </row>
    <row r="65" ht="15.75" customHeight="1">
      <c r="A65" s="18">
        <v>41054.0</v>
      </c>
      <c r="B65" s="19">
        <v>7.15</v>
      </c>
      <c r="C65" s="21">
        <f t="shared" si="2"/>
        <v>0.001399580354</v>
      </c>
      <c r="D65" s="21"/>
      <c r="E65" s="21"/>
      <c r="F65" s="21"/>
      <c r="G65" s="21"/>
    </row>
    <row r="66" ht="15.75" customHeight="1">
      <c r="A66" s="18">
        <v>41058.0</v>
      </c>
      <c r="B66" s="19">
        <v>7.44</v>
      </c>
      <c r="C66" s="21">
        <f t="shared" si="2"/>
        <v>0.03975849214</v>
      </c>
      <c r="D66" s="21"/>
      <c r="E66" s="21"/>
      <c r="F66" s="21"/>
      <c r="G66" s="21"/>
    </row>
    <row r="67" ht="15.75" customHeight="1">
      <c r="A67" s="18">
        <v>41059.0</v>
      </c>
      <c r="B67" s="19">
        <v>7.2</v>
      </c>
      <c r="C67" s="21">
        <f t="shared" si="2"/>
        <v>-0.03278982282</v>
      </c>
      <c r="D67" s="21"/>
      <c r="E67" s="21"/>
      <c r="F67" s="21"/>
      <c r="G67" s="21"/>
    </row>
    <row r="68" ht="15.75" customHeight="1">
      <c r="A68" s="18">
        <v>41060.0</v>
      </c>
      <c r="B68" s="19">
        <v>7.35</v>
      </c>
      <c r="C68" s="21">
        <f t="shared" si="2"/>
        <v>0.0206192872</v>
      </c>
      <c r="D68" s="21"/>
      <c r="E68" s="21"/>
      <c r="F68" s="21"/>
      <c r="G68" s="21"/>
    </row>
    <row r="69" ht="15.75" customHeight="1">
      <c r="A69" s="18">
        <v>41061.0</v>
      </c>
      <c r="B69" s="19">
        <v>7.02</v>
      </c>
      <c r="C69" s="21">
        <f t="shared" si="2"/>
        <v>-0.04593709519</v>
      </c>
      <c r="D69" s="21"/>
      <c r="E69" s="21"/>
      <c r="F69" s="21"/>
      <c r="G69" s="21"/>
    </row>
    <row r="70" ht="15.75" customHeight="1">
      <c r="A70" s="18">
        <v>41064.0</v>
      </c>
      <c r="B70" s="19">
        <v>6.9</v>
      </c>
      <c r="C70" s="21">
        <f t="shared" si="2"/>
        <v>-0.01724180643</v>
      </c>
      <c r="D70" s="21"/>
      <c r="E70" s="21"/>
      <c r="F70" s="21"/>
      <c r="G70" s="21"/>
    </row>
    <row r="71" ht="15.75" customHeight="1">
      <c r="A71" s="18">
        <v>41065.0</v>
      </c>
      <c r="B71" s="19">
        <v>7.1</v>
      </c>
      <c r="C71" s="21">
        <f t="shared" si="2"/>
        <v>0.02857337244</v>
      </c>
      <c r="D71" s="21"/>
      <c r="E71" s="21"/>
      <c r="F71" s="21"/>
      <c r="G71" s="21"/>
    </row>
    <row r="72" ht="15.75" customHeight="1">
      <c r="A72" s="18">
        <v>41066.0</v>
      </c>
      <c r="B72" s="19">
        <v>7.64</v>
      </c>
      <c r="C72" s="21">
        <f t="shared" si="2"/>
        <v>0.07330281913</v>
      </c>
      <c r="D72" s="21"/>
      <c r="E72" s="21"/>
      <c r="F72" s="21"/>
      <c r="G72" s="21"/>
    </row>
    <row r="73" ht="15.75" customHeight="1">
      <c r="A73" s="18">
        <v>41067.0</v>
      </c>
      <c r="B73" s="19">
        <v>7.42</v>
      </c>
      <c r="C73" s="21">
        <f t="shared" si="2"/>
        <v>-0.029218546</v>
      </c>
      <c r="D73" s="21"/>
      <c r="E73" s="21"/>
      <c r="F73" s="21"/>
      <c r="G73" s="21"/>
    </row>
    <row r="74" ht="15.75" customHeight="1">
      <c r="A74" s="18">
        <v>41068.0</v>
      </c>
      <c r="B74" s="19">
        <v>7.56</v>
      </c>
      <c r="C74" s="21">
        <f t="shared" si="2"/>
        <v>0.01869213301</v>
      </c>
      <c r="D74" s="21"/>
      <c r="E74" s="21"/>
      <c r="F74" s="21"/>
      <c r="G74" s="21"/>
    </row>
    <row r="75" ht="15.75" customHeight="1">
      <c r="A75" s="18">
        <v>41071.0</v>
      </c>
      <c r="B75" s="19">
        <v>7.28</v>
      </c>
      <c r="C75" s="21">
        <f t="shared" si="2"/>
        <v>-0.03774032798</v>
      </c>
      <c r="D75" s="21"/>
      <c r="E75" s="21"/>
      <c r="F75" s="21"/>
      <c r="G75" s="21"/>
    </row>
    <row r="76" ht="15.75" customHeight="1">
      <c r="A76" s="18">
        <v>41072.0</v>
      </c>
      <c r="B76" s="19">
        <v>7.49</v>
      </c>
      <c r="C76" s="21">
        <f t="shared" si="2"/>
        <v>0.02843793532</v>
      </c>
      <c r="D76" s="21"/>
      <c r="E76" s="21"/>
      <c r="F76" s="21"/>
      <c r="G76" s="21"/>
    </row>
    <row r="77" ht="15.75" customHeight="1">
      <c r="A77" s="18">
        <v>41073.0</v>
      </c>
      <c r="B77" s="19">
        <v>7.5</v>
      </c>
      <c r="C77" s="21">
        <f t="shared" si="2"/>
        <v>0.001334223013</v>
      </c>
      <c r="D77" s="21"/>
      <c r="E77" s="21"/>
      <c r="F77" s="21"/>
      <c r="G77" s="21"/>
    </row>
    <row r="78" ht="15.75" customHeight="1">
      <c r="A78" s="18">
        <v>41074.0</v>
      </c>
      <c r="B78" s="19">
        <v>7.66</v>
      </c>
      <c r="C78" s="21">
        <f t="shared" si="2"/>
        <v>0.02110896321</v>
      </c>
      <c r="D78" s="21"/>
      <c r="E78" s="21"/>
      <c r="F78" s="21"/>
      <c r="G78" s="21"/>
    </row>
    <row r="79" ht="15.75" customHeight="1">
      <c r="A79" s="18">
        <v>41075.0</v>
      </c>
      <c r="B79" s="19">
        <v>7.9</v>
      </c>
      <c r="C79" s="21">
        <f t="shared" si="2"/>
        <v>0.03085077572</v>
      </c>
      <c r="D79" s="21"/>
      <c r="E79" s="21"/>
      <c r="F79" s="21"/>
      <c r="G79" s="21"/>
    </row>
    <row r="80" ht="15.75" customHeight="1">
      <c r="A80" s="18">
        <v>41078.0</v>
      </c>
      <c r="B80" s="19">
        <v>7.76</v>
      </c>
      <c r="C80" s="21">
        <f t="shared" si="2"/>
        <v>-0.01788042528</v>
      </c>
      <c r="D80" s="21"/>
      <c r="E80" s="21"/>
      <c r="F80" s="21"/>
      <c r="G80" s="21"/>
    </row>
    <row r="81" ht="15.75" customHeight="1">
      <c r="A81" s="18">
        <v>41079.0</v>
      </c>
      <c r="B81" s="19">
        <v>8.11</v>
      </c>
      <c r="C81" s="21">
        <f t="shared" si="2"/>
        <v>0.04411553393</v>
      </c>
      <c r="D81" s="21"/>
      <c r="E81" s="21"/>
      <c r="F81" s="21"/>
      <c r="G81" s="21"/>
    </row>
    <row r="82" ht="15.75" customHeight="1">
      <c r="A82" s="18">
        <v>41080.0</v>
      </c>
      <c r="B82" s="19">
        <v>8.14</v>
      </c>
      <c r="C82" s="21">
        <f t="shared" si="2"/>
        <v>0.003692311887</v>
      </c>
      <c r="D82" s="21"/>
      <c r="E82" s="21"/>
      <c r="F82" s="21"/>
      <c r="G82" s="21"/>
    </row>
    <row r="83" ht="15.75" customHeight="1">
      <c r="A83" s="18">
        <v>41081.0</v>
      </c>
      <c r="B83" s="19">
        <v>7.82</v>
      </c>
      <c r="C83" s="21">
        <f t="shared" si="2"/>
        <v>-0.04010562546</v>
      </c>
      <c r="D83" s="21"/>
      <c r="E83" s="21"/>
      <c r="F83" s="21"/>
      <c r="G83" s="21"/>
    </row>
    <row r="84" ht="15.75" customHeight="1">
      <c r="A84" s="18">
        <v>41082.0</v>
      </c>
      <c r="B84" s="19">
        <v>7.94</v>
      </c>
      <c r="C84" s="21">
        <f t="shared" si="2"/>
        <v>0.0152287207</v>
      </c>
      <c r="D84" s="21"/>
      <c r="E84" s="21"/>
      <c r="F84" s="21"/>
      <c r="G84" s="21"/>
    </row>
    <row r="85" ht="15.75" customHeight="1">
      <c r="A85" s="18">
        <v>41085.0</v>
      </c>
      <c r="B85" s="19">
        <v>7.6</v>
      </c>
      <c r="C85" s="21">
        <f t="shared" si="2"/>
        <v>-0.04376502797</v>
      </c>
      <c r="D85" s="21"/>
      <c r="E85" s="21"/>
      <c r="F85" s="21"/>
      <c r="G85" s="21"/>
    </row>
    <row r="86" ht="15.75" customHeight="1">
      <c r="A86" s="18">
        <v>41086.0</v>
      </c>
      <c r="B86" s="19">
        <v>7.62</v>
      </c>
      <c r="C86" s="21">
        <f t="shared" si="2"/>
        <v>0.002628122406</v>
      </c>
      <c r="D86" s="21"/>
      <c r="E86" s="21"/>
      <c r="F86" s="21"/>
      <c r="G86" s="21"/>
    </row>
    <row r="87" ht="15.75" customHeight="1">
      <c r="A87" s="18">
        <v>41087.0</v>
      </c>
      <c r="B87" s="19">
        <v>7.77</v>
      </c>
      <c r="C87" s="21">
        <f t="shared" si="2"/>
        <v>0.01949379468</v>
      </c>
      <c r="D87" s="21"/>
      <c r="E87" s="21"/>
      <c r="F87" s="21"/>
      <c r="G87" s="21"/>
    </row>
    <row r="88" ht="15.75" customHeight="1">
      <c r="A88" s="18">
        <v>41088.0</v>
      </c>
      <c r="B88" s="19">
        <v>7.74</v>
      </c>
      <c r="C88" s="21">
        <f t="shared" si="2"/>
        <v>-0.003868476778</v>
      </c>
      <c r="D88" s="21"/>
      <c r="E88" s="21"/>
      <c r="F88" s="21"/>
      <c r="G88" s="21"/>
    </row>
    <row r="89" ht="15.75" customHeight="1">
      <c r="A89" s="18">
        <v>41089.0</v>
      </c>
      <c r="B89" s="19">
        <v>8.18</v>
      </c>
      <c r="C89" s="21">
        <f t="shared" si="2"/>
        <v>0.05529046301</v>
      </c>
      <c r="D89" s="21"/>
      <c r="E89" s="21"/>
      <c r="F89" s="21"/>
      <c r="G89" s="21"/>
    </row>
    <row r="90" ht="15.75" customHeight="1">
      <c r="A90" s="18">
        <v>41092.0</v>
      </c>
      <c r="B90" s="19">
        <v>8.05</v>
      </c>
      <c r="C90" s="21">
        <f t="shared" si="2"/>
        <v>-0.01602005918</v>
      </c>
      <c r="D90" s="21"/>
      <c r="E90" s="21"/>
      <c r="F90" s="21"/>
      <c r="G90" s="21"/>
    </row>
    <row r="91" ht="15.75" customHeight="1">
      <c r="A91" s="18">
        <v>41093.0</v>
      </c>
      <c r="B91" s="19">
        <v>8.06</v>
      </c>
      <c r="C91" s="21">
        <f t="shared" si="2"/>
        <v>0.001241465088</v>
      </c>
      <c r="D91" s="21"/>
      <c r="E91" s="21"/>
      <c r="F91" s="21"/>
      <c r="G91" s="21"/>
    </row>
    <row r="92" ht="15.75" customHeight="1">
      <c r="A92" s="18">
        <v>41095.0</v>
      </c>
      <c r="B92" s="19">
        <v>7.82</v>
      </c>
      <c r="C92" s="21">
        <f t="shared" si="2"/>
        <v>-0.03022900196</v>
      </c>
      <c r="D92" s="21"/>
      <c r="E92" s="21"/>
      <c r="F92" s="21"/>
      <c r="G92" s="21"/>
    </row>
    <row r="93" ht="15.75" customHeight="1">
      <c r="A93" s="18">
        <v>41096.0</v>
      </c>
      <c r="B93" s="19">
        <v>7.66</v>
      </c>
      <c r="C93" s="21">
        <f t="shared" si="2"/>
        <v>-0.0206725708</v>
      </c>
      <c r="D93" s="21"/>
      <c r="E93" s="21"/>
      <c r="F93" s="21"/>
      <c r="G93" s="21"/>
    </row>
    <row r="94" ht="15.75" customHeight="1">
      <c r="A94" s="18">
        <v>41099.0</v>
      </c>
      <c r="B94" s="19">
        <v>7.56</v>
      </c>
      <c r="C94" s="21">
        <f t="shared" si="2"/>
        <v>-0.01314079356</v>
      </c>
      <c r="D94" s="21"/>
      <c r="E94" s="21"/>
      <c r="F94" s="21"/>
      <c r="G94" s="21"/>
    </row>
    <row r="95" ht="15.75" customHeight="1">
      <c r="A95" s="18">
        <v>41100.0</v>
      </c>
      <c r="B95" s="19">
        <v>7.48</v>
      </c>
      <c r="C95" s="21">
        <f t="shared" si="2"/>
        <v>-0.01063839821</v>
      </c>
      <c r="D95" s="21"/>
      <c r="E95" s="21"/>
      <c r="F95" s="21"/>
      <c r="G95" s="21"/>
    </row>
    <row r="96" ht="15.75" customHeight="1">
      <c r="A96" s="18">
        <v>41101.0</v>
      </c>
      <c r="B96" s="19">
        <v>7.63</v>
      </c>
      <c r="C96" s="21">
        <f t="shared" si="2"/>
        <v>0.01985505331</v>
      </c>
      <c r="D96" s="21"/>
      <c r="E96" s="21"/>
      <c r="F96" s="21"/>
      <c r="G96" s="21"/>
    </row>
    <row r="97" ht="15.75" customHeight="1">
      <c r="A97" s="18">
        <v>41102.0</v>
      </c>
      <c r="B97" s="19">
        <v>7.48</v>
      </c>
      <c r="C97" s="21">
        <f t="shared" si="2"/>
        <v>-0.01985505331</v>
      </c>
      <c r="D97" s="21"/>
      <c r="E97" s="21"/>
      <c r="F97" s="21"/>
      <c r="G97" s="21"/>
    </row>
    <row r="98" ht="15.75" customHeight="1">
      <c r="A98" s="18">
        <v>41103.0</v>
      </c>
      <c r="B98" s="19">
        <v>7.82</v>
      </c>
      <c r="C98" s="21">
        <f t="shared" si="2"/>
        <v>0.04445176257</v>
      </c>
      <c r="D98" s="21"/>
      <c r="E98" s="21"/>
      <c r="F98" s="21"/>
      <c r="G98" s="21"/>
    </row>
    <row r="99" ht="15.75" customHeight="1">
      <c r="A99" s="18">
        <v>41106.0</v>
      </c>
      <c r="B99" s="19">
        <v>7.81</v>
      </c>
      <c r="C99" s="21">
        <f t="shared" si="2"/>
        <v>-0.001279590706</v>
      </c>
      <c r="D99" s="21"/>
      <c r="E99" s="21"/>
      <c r="F99" s="21"/>
      <c r="G99" s="21"/>
    </row>
    <row r="100" ht="15.75" customHeight="1">
      <c r="A100" s="18">
        <v>41107.0</v>
      </c>
      <c r="B100" s="19">
        <v>7.92</v>
      </c>
      <c r="C100" s="21">
        <f t="shared" si="2"/>
        <v>0.01398624197</v>
      </c>
      <c r="D100" s="21"/>
      <c r="E100" s="21"/>
      <c r="F100" s="21"/>
      <c r="G100" s="21"/>
    </row>
    <row r="101" ht="15.75" customHeight="1">
      <c r="A101" s="18">
        <v>41108.0</v>
      </c>
      <c r="B101" s="19">
        <v>7.53</v>
      </c>
      <c r="C101" s="21">
        <f t="shared" si="2"/>
        <v>-0.05049616401</v>
      </c>
      <c r="D101" s="21"/>
      <c r="E101" s="21"/>
      <c r="F101" s="21"/>
      <c r="G101" s="21"/>
    </row>
    <row r="102" ht="15.75" customHeight="1">
      <c r="A102" s="18">
        <v>41109.0</v>
      </c>
      <c r="B102" s="19">
        <v>7.26</v>
      </c>
      <c r="C102" s="21">
        <f t="shared" si="2"/>
        <v>-0.03651521298</v>
      </c>
      <c r="D102" s="21"/>
      <c r="E102" s="21"/>
      <c r="F102" s="21"/>
      <c r="G102" s="21"/>
    </row>
    <row r="103" ht="15.75" customHeight="1">
      <c r="A103" s="18">
        <v>41110.0</v>
      </c>
      <c r="B103" s="19">
        <v>7.07</v>
      </c>
      <c r="C103" s="21">
        <f t="shared" si="2"/>
        <v>-0.02651934893</v>
      </c>
      <c r="D103" s="21"/>
      <c r="E103" s="21"/>
      <c r="F103" s="21"/>
      <c r="G103" s="21"/>
    </row>
    <row r="104" ht="15.75" customHeight="1">
      <c r="A104" s="18">
        <v>41113.0</v>
      </c>
      <c r="B104" s="19">
        <v>7.09</v>
      </c>
      <c r="C104" s="21">
        <f t="shared" si="2"/>
        <v>0.002824860636</v>
      </c>
      <c r="D104" s="21"/>
      <c r="E104" s="21"/>
      <c r="F104" s="21"/>
      <c r="G104" s="21"/>
    </row>
    <row r="105" ht="15.75" customHeight="1">
      <c r="A105" s="18">
        <v>41114.0</v>
      </c>
      <c r="B105" s="19">
        <v>7.04</v>
      </c>
      <c r="C105" s="21">
        <f t="shared" si="2"/>
        <v>-0.007077170374</v>
      </c>
      <c r="D105" s="21"/>
      <c r="E105" s="21"/>
      <c r="F105" s="21"/>
      <c r="G105" s="21"/>
    </row>
    <row r="106" ht="15.75" customHeight="1">
      <c r="A106" s="18">
        <v>41115.0</v>
      </c>
      <c r="B106" s="19">
        <v>7.07</v>
      </c>
      <c r="C106" s="21">
        <f t="shared" si="2"/>
        <v>0.004252309739</v>
      </c>
      <c r="D106" s="21"/>
      <c r="E106" s="21"/>
      <c r="F106" s="21"/>
      <c r="G106" s="21"/>
    </row>
    <row r="107" ht="15.75" customHeight="1">
      <c r="A107" s="18">
        <v>41116.0</v>
      </c>
      <c r="B107" s="19">
        <v>7.17</v>
      </c>
      <c r="C107" s="21">
        <f t="shared" si="2"/>
        <v>0.0140451747</v>
      </c>
      <c r="D107" s="21"/>
      <c r="E107" s="21"/>
      <c r="F107" s="21"/>
      <c r="G107" s="21"/>
    </row>
    <row r="108" ht="15.75" customHeight="1">
      <c r="A108" s="18">
        <v>41117.0</v>
      </c>
      <c r="B108" s="19">
        <v>7.31</v>
      </c>
      <c r="C108" s="21">
        <f t="shared" si="2"/>
        <v>0.01933761915</v>
      </c>
      <c r="D108" s="21"/>
      <c r="E108" s="21"/>
      <c r="F108" s="21"/>
      <c r="G108" s="21"/>
    </row>
    <row r="109" ht="15.75" customHeight="1">
      <c r="A109" s="18">
        <v>41120.0</v>
      </c>
      <c r="B109" s="19">
        <v>7.28</v>
      </c>
      <c r="C109" s="21">
        <f t="shared" si="2"/>
        <v>-0.004112411553</v>
      </c>
      <c r="D109" s="21"/>
      <c r="E109" s="21"/>
      <c r="F109" s="21"/>
      <c r="G109" s="21"/>
    </row>
    <row r="110" ht="15.75" customHeight="1">
      <c r="A110" s="18">
        <v>41121.0</v>
      </c>
      <c r="B110" s="19">
        <v>7.34</v>
      </c>
      <c r="C110" s="21">
        <f t="shared" si="2"/>
        <v>0.008207980418</v>
      </c>
      <c r="D110" s="21"/>
      <c r="E110" s="21"/>
      <c r="F110" s="21"/>
      <c r="G110" s="21"/>
    </row>
    <row r="111" ht="15.75" customHeight="1">
      <c r="A111" s="18">
        <v>41122.0</v>
      </c>
      <c r="B111" s="19">
        <v>7.22</v>
      </c>
      <c r="C111" s="21">
        <f t="shared" si="2"/>
        <v>-0.01648388972</v>
      </c>
      <c r="D111" s="21"/>
      <c r="E111" s="21"/>
      <c r="F111" s="21"/>
      <c r="G111" s="21"/>
    </row>
    <row r="112" ht="15.75" customHeight="1">
      <c r="A112" s="18">
        <v>41123.0</v>
      </c>
      <c r="B112" s="19">
        <v>7.18</v>
      </c>
      <c r="C112" s="21">
        <f t="shared" si="2"/>
        <v>-0.005555569845</v>
      </c>
      <c r="D112" s="21"/>
      <c r="E112" s="21"/>
      <c r="F112" s="21"/>
      <c r="G112" s="21"/>
    </row>
    <row r="113" ht="15.75" customHeight="1">
      <c r="A113" s="18">
        <v>41124.0</v>
      </c>
      <c r="B113" s="19">
        <v>7.43</v>
      </c>
      <c r="C113" s="21">
        <f t="shared" si="2"/>
        <v>0.03422647567</v>
      </c>
      <c r="D113" s="21"/>
      <c r="E113" s="21"/>
      <c r="F113" s="21"/>
      <c r="G113" s="21"/>
    </row>
    <row r="114" ht="15.75" customHeight="1">
      <c r="A114" s="18">
        <v>41127.0</v>
      </c>
      <c r="B114" s="19">
        <v>7.64</v>
      </c>
      <c r="C114" s="21">
        <f t="shared" si="2"/>
        <v>0.02787174445</v>
      </c>
      <c r="D114" s="21"/>
      <c r="E114" s="21"/>
      <c r="F114" s="21"/>
      <c r="G114" s="21"/>
    </row>
    <row r="115" ht="15.75" customHeight="1">
      <c r="A115" s="18">
        <v>41128.0</v>
      </c>
      <c r="B115" s="19">
        <v>7.67</v>
      </c>
      <c r="C115" s="21">
        <f t="shared" si="2"/>
        <v>0.003919012201</v>
      </c>
      <c r="D115" s="21"/>
      <c r="E115" s="21"/>
      <c r="F115" s="21"/>
      <c r="G115" s="21"/>
    </row>
    <row r="116" ht="15.75" customHeight="1">
      <c r="A116" s="18">
        <v>41129.0</v>
      </c>
      <c r="B116" s="19">
        <v>7.67</v>
      </c>
      <c r="C116" s="21">
        <f t="shared" si="2"/>
        <v>0</v>
      </c>
      <c r="D116" s="21"/>
      <c r="E116" s="21"/>
      <c r="F116" s="21"/>
      <c r="G116" s="21"/>
    </row>
    <row r="117" ht="15.75" customHeight="1">
      <c r="A117" s="18">
        <v>41130.0</v>
      </c>
      <c r="B117" s="19">
        <v>7.72</v>
      </c>
      <c r="C117" s="21">
        <f t="shared" si="2"/>
        <v>0.006497748658</v>
      </c>
      <c r="D117" s="21"/>
      <c r="E117" s="21"/>
      <c r="F117" s="21"/>
      <c r="G117" s="21"/>
    </row>
    <row r="118" ht="15.75" customHeight="1">
      <c r="A118" s="18">
        <v>41131.0</v>
      </c>
      <c r="B118" s="19">
        <v>7.74</v>
      </c>
      <c r="C118" s="21">
        <f t="shared" si="2"/>
        <v>0.002587323565</v>
      </c>
      <c r="D118" s="21"/>
      <c r="E118" s="21"/>
      <c r="F118" s="21"/>
      <c r="G118" s="21"/>
    </row>
    <row r="119" ht="15.75" customHeight="1">
      <c r="A119" s="18">
        <v>41134.0</v>
      </c>
      <c r="B119" s="19">
        <v>7.72</v>
      </c>
      <c r="C119" s="21">
        <f t="shared" si="2"/>
        <v>-0.002587323565</v>
      </c>
      <c r="D119" s="21"/>
      <c r="E119" s="21"/>
      <c r="F119" s="21"/>
      <c r="G119" s="21"/>
    </row>
    <row r="120" ht="15.75" customHeight="1">
      <c r="A120" s="18">
        <v>41135.0</v>
      </c>
      <c r="B120" s="19">
        <v>7.78</v>
      </c>
      <c r="C120" s="21">
        <f t="shared" si="2"/>
        <v>0.007741974154</v>
      </c>
      <c r="D120" s="21"/>
      <c r="E120" s="21"/>
      <c r="F120" s="21"/>
      <c r="G120" s="21"/>
    </row>
    <row r="121" ht="15.75" customHeight="1">
      <c r="A121" s="18">
        <v>41136.0</v>
      </c>
      <c r="B121" s="19">
        <v>7.87</v>
      </c>
      <c r="C121" s="21">
        <f t="shared" si="2"/>
        <v>0.01150172424</v>
      </c>
      <c r="D121" s="21"/>
      <c r="E121" s="21"/>
      <c r="F121" s="21"/>
      <c r="G121" s="21"/>
    </row>
    <row r="122" ht="15.75" customHeight="1">
      <c r="A122" s="18">
        <v>41137.0</v>
      </c>
      <c r="B122" s="19">
        <v>7.93</v>
      </c>
      <c r="C122" s="21">
        <f t="shared" si="2"/>
        <v>0.007594973217</v>
      </c>
      <c r="D122" s="21"/>
      <c r="E122" s="21"/>
      <c r="F122" s="21"/>
      <c r="G122" s="21"/>
    </row>
    <row r="123" ht="15.75" customHeight="1">
      <c r="A123" s="18">
        <v>41138.0</v>
      </c>
      <c r="B123" s="19">
        <v>8.0</v>
      </c>
      <c r="C123" s="21">
        <f t="shared" si="2"/>
        <v>0.008788506033</v>
      </c>
      <c r="D123" s="21"/>
      <c r="E123" s="21"/>
      <c r="F123" s="21"/>
      <c r="G123" s="21"/>
    </row>
    <row r="124" ht="15.75" customHeight="1">
      <c r="A124" s="18">
        <v>41141.0</v>
      </c>
      <c r="B124" s="19">
        <v>8.15</v>
      </c>
      <c r="C124" s="21">
        <f t="shared" si="2"/>
        <v>0.01857638557</v>
      </c>
      <c r="D124" s="21"/>
      <c r="E124" s="21"/>
      <c r="F124" s="21"/>
      <c r="G124" s="21"/>
    </row>
    <row r="125" ht="15.75" customHeight="1">
      <c r="A125" s="18">
        <v>41142.0</v>
      </c>
      <c r="B125" s="19">
        <v>8.19</v>
      </c>
      <c r="C125" s="21">
        <f t="shared" si="2"/>
        <v>0.004895970612</v>
      </c>
      <c r="D125" s="21"/>
      <c r="E125" s="21"/>
      <c r="F125" s="21"/>
      <c r="G125" s="21"/>
    </row>
    <row r="126" ht="15.75" customHeight="1">
      <c r="A126" s="18">
        <v>41143.0</v>
      </c>
      <c r="B126" s="19">
        <v>8.22</v>
      </c>
      <c r="C126" s="21">
        <f t="shared" si="2"/>
        <v>0.003656311203</v>
      </c>
      <c r="D126" s="21"/>
      <c r="E126" s="21"/>
      <c r="F126" s="21"/>
      <c r="G126" s="21"/>
    </row>
    <row r="127" ht="15.75" customHeight="1">
      <c r="A127" s="18">
        <v>41144.0</v>
      </c>
      <c r="B127" s="19">
        <v>8.15</v>
      </c>
      <c r="C127" s="21">
        <f t="shared" si="2"/>
        <v>-0.008552281815</v>
      </c>
      <c r="D127" s="21"/>
      <c r="E127" s="21"/>
      <c r="F127" s="21"/>
      <c r="G127" s="21"/>
    </row>
    <row r="128" ht="15.75" customHeight="1">
      <c r="A128" s="18">
        <v>41145.0</v>
      </c>
      <c r="B128" s="19">
        <v>8.16</v>
      </c>
      <c r="C128" s="21">
        <f t="shared" si="2"/>
        <v>0.001226241723</v>
      </c>
      <c r="D128" s="21"/>
      <c r="E128" s="21"/>
      <c r="F128" s="21"/>
      <c r="G128" s="21"/>
    </row>
    <row r="129" ht="15.75" customHeight="1">
      <c r="A129" s="18">
        <v>41148.0</v>
      </c>
      <c r="B129" s="19">
        <v>8.07</v>
      </c>
      <c r="C129" s="21">
        <f t="shared" si="2"/>
        <v>-0.01109068669</v>
      </c>
      <c r="D129" s="21"/>
      <c r="E129" s="21"/>
      <c r="F129" s="21"/>
      <c r="G129" s="21"/>
    </row>
    <row r="130" ht="15.75" customHeight="1">
      <c r="A130" s="18">
        <v>41149.0</v>
      </c>
      <c r="B130" s="19">
        <v>7.96</v>
      </c>
      <c r="C130" s="21">
        <f t="shared" si="2"/>
        <v>-0.01372448243</v>
      </c>
      <c r="D130" s="21"/>
      <c r="E130" s="21"/>
      <c r="F130" s="21"/>
      <c r="G130" s="21"/>
    </row>
    <row r="131" ht="15.75" customHeight="1">
      <c r="A131" s="18">
        <v>41150.0</v>
      </c>
      <c r="B131" s="19">
        <v>8.0</v>
      </c>
      <c r="C131" s="21">
        <f t="shared" si="2"/>
        <v>0.005012541824</v>
      </c>
      <c r="D131" s="21"/>
      <c r="E131" s="21"/>
      <c r="F131" s="21"/>
      <c r="G131" s="21"/>
    </row>
    <row r="132" ht="15.75" customHeight="1">
      <c r="A132" s="18">
        <v>41151.0</v>
      </c>
      <c r="B132" s="19">
        <v>7.91</v>
      </c>
      <c r="C132" s="21">
        <f t="shared" si="2"/>
        <v>-0.0113137599</v>
      </c>
      <c r="D132" s="21"/>
      <c r="E132" s="21"/>
      <c r="F132" s="21"/>
      <c r="G132" s="21"/>
    </row>
    <row r="133" ht="15.75" customHeight="1">
      <c r="A133" s="18">
        <v>41152.0</v>
      </c>
      <c r="B133" s="19">
        <v>7.99</v>
      </c>
      <c r="C133" s="21">
        <f t="shared" si="2"/>
        <v>0.010062978</v>
      </c>
      <c r="D133" s="21"/>
      <c r="E133" s="21"/>
      <c r="F133" s="21"/>
      <c r="G133" s="21"/>
    </row>
    <row r="134" ht="15.75" customHeight="1">
      <c r="A134" s="18">
        <v>41156.0</v>
      </c>
      <c r="B134" s="19">
        <v>8.0</v>
      </c>
      <c r="C134" s="21">
        <f t="shared" si="2"/>
        <v>0.001250781902</v>
      </c>
      <c r="D134" s="21"/>
      <c r="E134" s="21"/>
      <c r="F134" s="21"/>
      <c r="G134" s="21"/>
    </row>
    <row r="135" ht="15.75" customHeight="1">
      <c r="A135" s="18">
        <v>41157.0</v>
      </c>
      <c r="B135" s="19">
        <v>7.95</v>
      </c>
      <c r="C135" s="21">
        <f t="shared" si="2"/>
        <v>-0.006269613014</v>
      </c>
      <c r="D135" s="21"/>
      <c r="E135" s="21"/>
      <c r="F135" s="21"/>
      <c r="G135" s="21"/>
    </row>
    <row r="136" ht="15.75" customHeight="1">
      <c r="A136" s="18">
        <v>41158.0</v>
      </c>
      <c r="B136" s="19">
        <v>8.35</v>
      </c>
      <c r="C136" s="21">
        <f t="shared" si="2"/>
        <v>0.0490896102</v>
      </c>
      <c r="D136" s="21"/>
      <c r="E136" s="21"/>
      <c r="F136" s="21"/>
      <c r="G136" s="21"/>
    </row>
    <row r="137" ht="15.75" customHeight="1">
      <c r="A137" s="18">
        <v>41159.0</v>
      </c>
      <c r="B137" s="19">
        <v>8.8</v>
      </c>
      <c r="C137" s="21">
        <f t="shared" si="2"/>
        <v>0.05249018262</v>
      </c>
      <c r="D137" s="21"/>
      <c r="E137" s="21"/>
      <c r="F137" s="21"/>
      <c r="G137" s="21"/>
    </row>
    <row r="138" ht="15.75" customHeight="1">
      <c r="A138" s="18">
        <v>41162.0</v>
      </c>
      <c r="B138" s="19">
        <v>8.58</v>
      </c>
      <c r="C138" s="21">
        <f t="shared" si="2"/>
        <v>-0.02531780798</v>
      </c>
      <c r="D138" s="21"/>
      <c r="E138" s="21"/>
      <c r="F138" s="21"/>
      <c r="G138" s="21"/>
    </row>
    <row r="139" ht="15.75" customHeight="1">
      <c r="A139" s="18">
        <v>41163.0</v>
      </c>
      <c r="B139" s="19">
        <v>9.03</v>
      </c>
      <c r="C139" s="21">
        <f t="shared" si="2"/>
        <v>0.05111845393</v>
      </c>
      <c r="D139" s="21"/>
      <c r="E139" s="21"/>
      <c r="F139" s="21"/>
      <c r="G139" s="21"/>
    </row>
    <row r="140" ht="15.75" customHeight="1">
      <c r="A140" s="18">
        <v>41164.0</v>
      </c>
      <c r="B140" s="19">
        <v>8.97</v>
      </c>
      <c r="C140" s="21">
        <f t="shared" si="2"/>
        <v>-0.006666691358</v>
      </c>
      <c r="D140" s="21"/>
      <c r="E140" s="21"/>
      <c r="F140" s="21"/>
      <c r="G140" s="21"/>
    </row>
    <row r="141" ht="15.75" customHeight="1">
      <c r="A141" s="18">
        <v>41165.0</v>
      </c>
      <c r="B141" s="19">
        <v>9.4</v>
      </c>
      <c r="C141" s="21">
        <f t="shared" si="2"/>
        <v>0.04682401321</v>
      </c>
      <c r="D141" s="21"/>
      <c r="E141" s="21"/>
      <c r="F141" s="21"/>
      <c r="G141" s="21"/>
    </row>
    <row r="142" ht="15.75" customHeight="1">
      <c r="A142" s="18">
        <v>41166.0</v>
      </c>
      <c r="B142" s="19">
        <v>9.55</v>
      </c>
      <c r="C142" s="21">
        <f t="shared" si="2"/>
        <v>0.01583146522</v>
      </c>
      <c r="D142" s="21"/>
      <c r="E142" s="21"/>
      <c r="F142" s="21"/>
      <c r="G142" s="21"/>
    </row>
    <row r="143" ht="15.75" customHeight="1">
      <c r="A143" s="18">
        <v>41169.0</v>
      </c>
      <c r="B143" s="19">
        <v>9.3</v>
      </c>
      <c r="C143" s="21">
        <f t="shared" si="2"/>
        <v>-0.02652675433</v>
      </c>
      <c r="D143" s="21"/>
      <c r="E143" s="21"/>
      <c r="F143" s="21"/>
      <c r="G143" s="21"/>
    </row>
    <row r="144" ht="15.75" customHeight="1">
      <c r="A144" s="18">
        <v>41170.0</v>
      </c>
      <c r="B144" s="19">
        <v>9.23</v>
      </c>
      <c r="C144" s="21">
        <f t="shared" si="2"/>
        <v>-0.007555351644</v>
      </c>
      <c r="D144" s="21"/>
      <c r="E144" s="21"/>
      <c r="F144" s="21"/>
      <c r="G144" s="21"/>
    </row>
    <row r="145" ht="15.75" customHeight="1">
      <c r="A145" s="18">
        <v>41171.0</v>
      </c>
      <c r="B145" s="19">
        <v>9.29</v>
      </c>
      <c r="C145" s="21">
        <f t="shared" si="2"/>
        <v>0.006479504311</v>
      </c>
      <c r="D145" s="21"/>
      <c r="E145" s="21"/>
      <c r="F145" s="21"/>
      <c r="G145" s="21"/>
    </row>
    <row r="146" ht="15.75" customHeight="1">
      <c r="A146" s="18">
        <v>41172.0</v>
      </c>
      <c r="B146" s="19">
        <v>9.19</v>
      </c>
      <c r="C146" s="21">
        <f t="shared" si="2"/>
        <v>-0.01082261646</v>
      </c>
      <c r="D146" s="21"/>
      <c r="E146" s="21"/>
      <c r="F146" s="21"/>
      <c r="G146" s="21"/>
    </row>
    <row r="147" ht="15.75" customHeight="1">
      <c r="A147" s="18">
        <v>41173.0</v>
      </c>
      <c r="B147" s="19">
        <v>9.11</v>
      </c>
      <c r="C147" s="21">
        <f t="shared" si="2"/>
        <v>-0.008743225096</v>
      </c>
      <c r="D147" s="21"/>
      <c r="E147" s="21"/>
      <c r="F147" s="21"/>
      <c r="G147" s="21"/>
    </row>
    <row r="148" ht="15.75" customHeight="1">
      <c r="A148" s="18">
        <v>41176.0</v>
      </c>
      <c r="B148" s="19">
        <v>9.1</v>
      </c>
      <c r="C148" s="21">
        <f t="shared" si="2"/>
        <v>-0.001098297749</v>
      </c>
      <c r="D148" s="21"/>
      <c r="E148" s="21"/>
      <c r="F148" s="21"/>
      <c r="G148" s="21"/>
    </row>
    <row r="149" ht="15.75" customHeight="1">
      <c r="A149" s="18">
        <v>41177.0</v>
      </c>
      <c r="B149" s="19">
        <v>8.93</v>
      </c>
      <c r="C149" s="21">
        <f t="shared" si="2"/>
        <v>-0.01885801863</v>
      </c>
      <c r="D149" s="21"/>
      <c r="E149" s="21"/>
      <c r="F149" s="21"/>
      <c r="G149" s="21"/>
    </row>
    <row r="150" ht="15.75" customHeight="1">
      <c r="A150" s="18">
        <v>41178.0</v>
      </c>
      <c r="B150" s="19">
        <v>8.82</v>
      </c>
      <c r="C150" s="21">
        <f t="shared" si="2"/>
        <v>-0.01239452487</v>
      </c>
      <c r="D150" s="21"/>
      <c r="E150" s="21"/>
      <c r="F150" s="21"/>
      <c r="G150" s="21"/>
    </row>
    <row r="151" ht="15.75" customHeight="1">
      <c r="A151" s="18">
        <v>41179.0</v>
      </c>
      <c r="B151" s="19">
        <v>8.97</v>
      </c>
      <c r="C151" s="21">
        <f t="shared" si="2"/>
        <v>0.01686380605</v>
      </c>
      <c r="D151" s="21"/>
      <c r="E151" s="21"/>
      <c r="F151" s="21"/>
      <c r="G151" s="21"/>
    </row>
    <row r="152" ht="15.75" customHeight="1">
      <c r="A152" s="18">
        <v>41180.0</v>
      </c>
      <c r="B152" s="19">
        <v>8.83</v>
      </c>
      <c r="C152" s="21">
        <f t="shared" si="2"/>
        <v>-0.01573066145</v>
      </c>
      <c r="D152" s="21"/>
      <c r="E152" s="21"/>
      <c r="F152" s="21"/>
      <c r="G152" s="21"/>
    </row>
    <row r="153" ht="15.75" customHeight="1">
      <c r="A153" s="18">
        <v>41183.0</v>
      </c>
      <c r="B153" s="19">
        <v>8.96</v>
      </c>
      <c r="C153" s="21">
        <f t="shared" si="2"/>
        <v>0.01461521237</v>
      </c>
      <c r="D153" s="21"/>
      <c r="E153" s="21"/>
      <c r="F153" s="21"/>
      <c r="G153" s="21"/>
    </row>
    <row r="154" ht="15.75" customHeight="1">
      <c r="A154" s="18">
        <v>41184.0</v>
      </c>
      <c r="B154" s="19">
        <v>8.93</v>
      </c>
      <c r="C154" s="21">
        <f t="shared" si="2"/>
        <v>-0.003353832098</v>
      </c>
      <c r="D154" s="21"/>
      <c r="E154" s="21"/>
      <c r="F154" s="21"/>
      <c r="G154" s="21"/>
    </row>
    <row r="155" ht="15.75" customHeight="1">
      <c r="A155" s="18">
        <v>41185.0</v>
      </c>
      <c r="B155" s="19">
        <v>9.11</v>
      </c>
      <c r="C155" s="21">
        <f t="shared" si="2"/>
        <v>0.01995631638</v>
      </c>
      <c r="D155" s="21"/>
      <c r="E155" s="21"/>
      <c r="F155" s="21"/>
      <c r="G155" s="21"/>
    </row>
    <row r="156" ht="15.75" customHeight="1">
      <c r="A156" s="18">
        <v>41186.0</v>
      </c>
      <c r="B156" s="19">
        <v>9.41</v>
      </c>
      <c r="C156" s="21">
        <f t="shared" si="2"/>
        <v>0.03240024233</v>
      </c>
      <c r="D156" s="21"/>
      <c r="E156" s="21"/>
      <c r="F156" s="21"/>
      <c r="G156" s="21"/>
    </row>
    <row r="157" ht="15.75" customHeight="1">
      <c r="A157" s="18">
        <v>41187.0</v>
      </c>
      <c r="B157" s="19">
        <v>9.32</v>
      </c>
      <c r="C157" s="21">
        <f t="shared" si="2"/>
        <v>-0.0096103249</v>
      </c>
      <c r="D157" s="21"/>
      <c r="E157" s="21"/>
      <c r="F157" s="21"/>
      <c r="G157" s="21"/>
    </row>
    <row r="158" ht="15.75" customHeight="1">
      <c r="A158" s="18">
        <v>41190.0</v>
      </c>
      <c r="B158" s="19">
        <v>9.28</v>
      </c>
      <c r="C158" s="21">
        <f t="shared" si="2"/>
        <v>-0.004301081899</v>
      </c>
      <c r="D158" s="21"/>
      <c r="E158" s="21"/>
      <c r="F158" s="21"/>
      <c r="G158" s="21"/>
    </row>
    <row r="159" ht="15.75" customHeight="1">
      <c r="A159" s="18">
        <v>41191.0</v>
      </c>
      <c r="B159" s="19">
        <v>9.21</v>
      </c>
      <c r="C159" s="21">
        <f t="shared" si="2"/>
        <v>-0.007571696531</v>
      </c>
      <c r="D159" s="21"/>
      <c r="E159" s="21"/>
      <c r="F159" s="21"/>
      <c r="G159" s="21"/>
    </row>
    <row r="160" ht="15.75" customHeight="1">
      <c r="A160" s="18">
        <v>41192.0</v>
      </c>
      <c r="B160" s="19">
        <v>9.21</v>
      </c>
      <c r="C160" s="21">
        <f t="shared" si="2"/>
        <v>0</v>
      </c>
      <c r="D160" s="21"/>
      <c r="E160" s="21"/>
      <c r="F160" s="21"/>
      <c r="G160" s="21"/>
    </row>
    <row r="161" ht="15.75" customHeight="1">
      <c r="A161" s="18">
        <v>41193.0</v>
      </c>
      <c r="B161" s="19">
        <v>9.34</v>
      </c>
      <c r="C161" s="21">
        <f t="shared" si="2"/>
        <v>0.01401640197</v>
      </c>
      <c r="D161" s="21"/>
      <c r="E161" s="21"/>
      <c r="F161" s="21"/>
      <c r="G161" s="21"/>
    </row>
    <row r="162" ht="15.75" customHeight="1">
      <c r="A162" s="18">
        <v>41194.0</v>
      </c>
      <c r="B162" s="19">
        <v>9.12</v>
      </c>
      <c r="C162" s="21">
        <f t="shared" si="2"/>
        <v>-0.02383644815</v>
      </c>
      <c r="D162" s="21"/>
      <c r="E162" s="21"/>
      <c r="F162" s="21"/>
      <c r="G162" s="21"/>
    </row>
    <row r="163" ht="15.75" customHeight="1">
      <c r="A163" s="18">
        <v>41197.0</v>
      </c>
      <c r="B163" s="19">
        <v>9.44</v>
      </c>
      <c r="C163" s="21">
        <f t="shared" si="2"/>
        <v>0.03448617607</v>
      </c>
      <c r="D163" s="21"/>
      <c r="E163" s="21"/>
      <c r="F163" s="21"/>
      <c r="G163" s="21"/>
    </row>
    <row r="164" ht="15.75" customHeight="1">
      <c r="A164" s="18">
        <v>41198.0</v>
      </c>
      <c r="B164" s="19">
        <v>9.46</v>
      </c>
      <c r="C164" s="21">
        <f t="shared" si="2"/>
        <v>0.002116402906</v>
      </c>
      <c r="D164" s="21"/>
      <c r="E164" s="21"/>
      <c r="F164" s="21"/>
      <c r="G164" s="21"/>
    </row>
    <row r="165" ht="15.75" customHeight="1">
      <c r="A165" s="18">
        <v>41199.0</v>
      </c>
      <c r="B165" s="19">
        <v>9.44</v>
      </c>
      <c r="C165" s="21">
        <f t="shared" si="2"/>
        <v>-0.002116402906</v>
      </c>
      <c r="D165" s="21"/>
      <c r="E165" s="21"/>
      <c r="F165" s="21"/>
      <c r="G165" s="21"/>
    </row>
    <row r="166" ht="15.75" customHeight="1">
      <c r="A166" s="18">
        <v>41200.0</v>
      </c>
      <c r="B166" s="19">
        <v>9.47</v>
      </c>
      <c r="C166" s="21">
        <f t="shared" si="2"/>
        <v>0.003172927041</v>
      </c>
      <c r="D166" s="21"/>
      <c r="E166" s="21"/>
      <c r="F166" s="21"/>
      <c r="G166" s="21"/>
    </row>
    <row r="167" ht="15.75" customHeight="1">
      <c r="A167" s="18">
        <v>41201.0</v>
      </c>
      <c r="B167" s="19">
        <v>9.44</v>
      </c>
      <c r="C167" s="21">
        <f t="shared" si="2"/>
        <v>-0.003172927041</v>
      </c>
      <c r="D167" s="21"/>
      <c r="E167" s="21"/>
      <c r="F167" s="21"/>
      <c r="G167" s="21"/>
    </row>
    <row r="168" ht="15.75" customHeight="1">
      <c r="A168" s="18">
        <v>41204.0</v>
      </c>
      <c r="B168" s="19">
        <v>9.55</v>
      </c>
      <c r="C168" s="21">
        <f t="shared" si="2"/>
        <v>0.01158517434</v>
      </c>
      <c r="D168" s="21"/>
      <c r="E168" s="21"/>
      <c r="F168" s="21"/>
      <c r="G168" s="21"/>
    </row>
    <row r="169" ht="15.75" customHeight="1">
      <c r="A169" s="18">
        <v>41205.0</v>
      </c>
      <c r="B169" s="19">
        <v>9.36</v>
      </c>
      <c r="C169" s="21">
        <f t="shared" si="2"/>
        <v>-0.020095864</v>
      </c>
      <c r="D169" s="21"/>
      <c r="E169" s="21"/>
      <c r="F169" s="21"/>
      <c r="G169" s="21"/>
    </row>
    <row r="170" ht="15.75" customHeight="1">
      <c r="A170" s="18">
        <v>41206.0</v>
      </c>
      <c r="B170" s="19">
        <v>9.31</v>
      </c>
      <c r="C170" s="21">
        <f t="shared" si="2"/>
        <v>-0.005356199201</v>
      </c>
      <c r="D170" s="21"/>
      <c r="E170" s="21"/>
      <c r="F170" s="21"/>
      <c r="G170" s="21"/>
    </row>
    <row r="171" ht="15.75" customHeight="1">
      <c r="A171" s="18">
        <v>41207.0</v>
      </c>
      <c r="B171" s="19">
        <v>9.24</v>
      </c>
      <c r="C171" s="21">
        <f t="shared" si="2"/>
        <v>-0.007547205635</v>
      </c>
      <c r="D171" s="21"/>
      <c r="E171" s="21"/>
      <c r="F171" s="21"/>
      <c r="G171" s="21"/>
    </row>
    <row r="172" ht="15.75" customHeight="1">
      <c r="A172" s="18">
        <v>41208.0</v>
      </c>
      <c r="B172" s="19">
        <v>9.12</v>
      </c>
      <c r="C172" s="21">
        <f t="shared" si="2"/>
        <v>-0.01307208157</v>
      </c>
      <c r="D172" s="21"/>
      <c r="E172" s="21"/>
      <c r="F172" s="21"/>
      <c r="G172" s="21"/>
    </row>
    <row r="173" ht="15.75" customHeight="1">
      <c r="A173" s="18">
        <v>41213.0</v>
      </c>
      <c r="B173" s="19">
        <v>9.32</v>
      </c>
      <c r="C173" s="21">
        <f t="shared" si="2"/>
        <v>0.02169282461</v>
      </c>
      <c r="D173" s="21"/>
      <c r="E173" s="21"/>
      <c r="F173" s="21"/>
      <c r="G173" s="21"/>
    </row>
    <row r="174" ht="15.75" customHeight="1">
      <c r="A174" s="18">
        <v>41214.0</v>
      </c>
      <c r="B174" s="19">
        <v>9.74</v>
      </c>
      <c r="C174" s="21">
        <f t="shared" si="2"/>
        <v>0.04407848896</v>
      </c>
      <c r="D174" s="21"/>
      <c r="E174" s="21"/>
      <c r="F174" s="21"/>
      <c r="G174" s="21"/>
    </row>
    <row r="175" ht="15.75" customHeight="1">
      <c r="A175" s="18">
        <v>41215.0</v>
      </c>
      <c r="B175" s="19">
        <v>9.85</v>
      </c>
      <c r="C175" s="21">
        <f t="shared" si="2"/>
        <v>0.01123033753</v>
      </c>
      <c r="D175" s="21"/>
      <c r="E175" s="21"/>
      <c r="F175" s="21"/>
      <c r="G175" s="21"/>
    </row>
    <row r="176" ht="15.75" customHeight="1">
      <c r="A176" s="18">
        <v>41218.0</v>
      </c>
      <c r="B176" s="19">
        <v>9.75</v>
      </c>
      <c r="C176" s="21">
        <f t="shared" si="2"/>
        <v>-0.01020417017</v>
      </c>
      <c r="D176" s="21"/>
      <c r="E176" s="21"/>
      <c r="F176" s="21"/>
      <c r="G176" s="21"/>
    </row>
    <row r="177" ht="15.75" customHeight="1">
      <c r="A177" s="18">
        <v>41219.0</v>
      </c>
      <c r="B177" s="19">
        <v>9.94</v>
      </c>
      <c r="C177" s="21">
        <f t="shared" si="2"/>
        <v>0.01929973566</v>
      </c>
      <c r="D177" s="21"/>
      <c r="E177" s="21"/>
      <c r="F177" s="21"/>
      <c r="G177" s="21"/>
    </row>
    <row r="178" ht="15.75" customHeight="1">
      <c r="A178" s="18">
        <v>41220.0</v>
      </c>
      <c r="B178" s="19">
        <v>9.23</v>
      </c>
      <c r="C178" s="21">
        <f t="shared" si="2"/>
        <v>-0.07410797215</v>
      </c>
      <c r="D178" s="21"/>
      <c r="E178" s="21"/>
      <c r="F178" s="21"/>
      <c r="G178" s="21"/>
    </row>
    <row r="179" ht="15.75" customHeight="1">
      <c r="A179" s="18">
        <v>41221.0</v>
      </c>
      <c r="B179" s="19">
        <v>9.39</v>
      </c>
      <c r="C179" s="21">
        <f t="shared" si="2"/>
        <v>0.01718624471</v>
      </c>
      <c r="D179" s="21"/>
      <c r="E179" s="21"/>
      <c r="F179" s="21"/>
      <c r="G179" s="21"/>
    </row>
    <row r="180" ht="15.75" customHeight="1">
      <c r="A180" s="18">
        <v>41222.0</v>
      </c>
      <c r="B180" s="19">
        <v>9.43</v>
      </c>
      <c r="C180" s="21">
        <f t="shared" si="2"/>
        <v>0.004250803425</v>
      </c>
      <c r="D180" s="21"/>
      <c r="E180" s="21"/>
      <c r="F180" s="21"/>
      <c r="G180" s="21"/>
    </row>
    <row r="181" ht="15.75" customHeight="1">
      <c r="A181" s="18">
        <v>41225.0</v>
      </c>
      <c r="B181" s="19">
        <v>9.39</v>
      </c>
      <c r="C181" s="21">
        <f t="shared" si="2"/>
        <v>-0.004250803425</v>
      </c>
      <c r="D181" s="21"/>
      <c r="E181" s="21"/>
      <c r="F181" s="21"/>
      <c r="G181" s="21"/>
    </row>
    <row r="182" ht="15.75" customHeight="1">
      <c r="A182" s="18">
        <v>41226.0</v>
      </c>
      <c r="B182" s="19">
        <v>9.33</v>
      </c>
      <c r="C182" s="21">
        <f t="shared" si="2"/>
        <v>-0.006410278361</v>
      </c>
      <c r="D182" s="21"/>
      <c r="E182" s="21"/>
      <c r="F182" s="21"/>
      <c r="G182" s="21"/>
    </row>
    <row r="183" ht="15.75" customHeight="1">
      <c r="A183" s="18">
        <v>41227.0</v>
      </c>
      <c r="B183" s="19">
        <v>8.99</v>
      </c>
      <c r="C183" s="21">
        <f t="shared" si="2"/>
        <v>-0.03712216638</v>
      </c>
      <c r="D183" s="21"/>
      <c r="E183" s="21"/>
      <c r="F183" s="21"/>
      <c r="G183" s="21"/>
    </row>
    <row r="184" ht="15.75" customHeight="1">
      <c r="A184" s="18">
        <v>41228.0</v>
      </c>
      <c r="B184" s="19">
        <v>9.09</v>
      </c>
      <c r="C184" s="21">
        <f t="shared" si="2"/>
        <v>0.01106205971</v>
      </c>
      <c r="D184" s="21"/>
      <c r="E184" s="21"/>
      <c r="F184" s="21"/>
      <c r="G184" s="21"/>
    </row>
    <row r="185" ht="15.75" customHeight="1">
      <c r="A185" s="18">
        <v>41229.0</v>
      </c>
      <c r="B185" s="19">
        <v>9.12</v>
      </c>
      <c r="C185" s="21">
        <f t="shared" si="2"/>
        <v>0.003294895897</v>
      </c>
      <c r="D185" s="21"/>
      <c r="E185" s="21"/>
      <c r="F185" s="21"/>
      <c r="G185" s="21"/>
    </row>
    <row r="186" ht="15.75" customHeight="1">
      <c r="A186" s="18">
        <v>41232.0</v>
      </c>
      <c r="B186" s="19">
        <v>9.49</v>
      </c>
      <c r="C186" s="21">
        <f t="shared" si="2"/>
        <v>0.03976880854</v>
      </c>
      <c r="D186" s="21"/>
      <c r="E186" s="21"/>
      <c r="F186" s="21"/>
      <c r="G186" s="21"/>
    </row>
    <row r="187" ht="15.75" customHeight="1">
      <c r="A187" s="18">
        <v>41233.0</v>
      </c>
      <c r="B187" s="19">
        <v>9.63</v>
      </c>
      <c r="C187" s="21">
        <f t="shared" si="2"/>
        <v>0.01464461319</v>
      </c>
      <c r="D187" s="21"/>
      <c r="E187" s="21"/>
      <c r="F187" s="21"/>
      <c r="G187" s="21"/>
    </row>
    <row r="188" ht="15.75" customHeight="1">
      <c r="A188" s="18">
        <v>41234.0</v>
      </c>
      <c r="B188" s="19">
        <v>9.77</v>
      </c>
      <c r="C188" s="21">
        <f t="shared" si="2"/>
        <v>0.01443324024</v>
      </c>
      <c r="D188" s="21"/>
      <c r="E188" s="21"/>
      <c r="F188" s="21"/>
      <c r="G188" s="21"/>
    </row>
    <row r="189" ht="15.75" customHeight="1">
      <c r="A189" s="18">
        <v>41236.0</v>
      </c>
      <c r="B189" s="19">
        <v>9.9</v>
      </c>
      <c r="C189" s="21">
        <f t="shared" si="2"/>
        <v>0.01321829109</v>
      </c>
      <c r="D189" s="21"/>
      <c r="E189" s="21"/>
      <c r="F189" s="21"/>
      <c r="G189" s="21"/>
    </row>
    <row r="190" ht="15.75" customHeight="1">
      <c r="A190" s="18">
        <v>41239.0</v>
      </c>
      <c r="B190" s="19">
        <v>9.84</v>
      </c>
      <c r="C190" s="21">
        <f t="shared" si="2"/>
        <v>-0.006079046076</v>
      </c>
      <c r="D190" s="21"/>
      <c r="E190" s="21"/>
      <c r="F190" s="21"/>
      <c r="G190" s="21"/>
    </row>
    <row r="191" ht="15.75" customHeight="1">
      <c r="A191" s="18">
        <v>41240.0</v>
      </c>
      <c r="B191" s="19">
        <v>9.66</v>
      </c>
      <c r="C191" s="21">
        <f t="shared" si="2"/>
        <v>-0.01846206284</v>
      </c>
      <c r="D191" s="21"/>
      <c r="E191" s="21"/>
      <c r="F191" s="21"/>
      <c r="G191" s="21"/>
    </row>
    <row r="192" ht="15.75" customHeight="1">
      <c r="A192" s="18">
        <v>41241.0</v>
      </c>
      <c r="B192" s="19">
        <v>9.76</v>
      </c>
      <c r="C192" s="21">
        <f t="shared" si="2"/>
        <v>0.0102987522</v>
      </c>
      <c r="D192" s="21"/>
      <c r="E192" s="21"/>
      <c r="F192" s="21"/>
      <c r="G192" s="21"/>
    </row>
    <row r="193" ht="15.75" customHeight="1">
      <c r="A193" s="18">
        <v>41242.0</v>
      </c>
      <c r="B193" s="19">
        <v>9.83</v>
      </c>
      <c r="C193" s="21">
        <f t="shared" si="2"/>
        <v>0.007146533734</v>
      </c>
      <c r="D193" s="21"/>
      <c r="E193" s="21"/>
      <c r="F193" s="21"/>
      <c r="G193" s="21"/>
    </row>
    <row r="194" ht="15.75" customHeight="1">
      <c r="A194" s="18">
        <v>41243.0</v>
      </c>
      <c r="B194" s="19">
        <v>9.86</v>
      </c>
      <c r="C194" s="21">
        <f t="shared" si="2"/>
        <v>0.003047234455</v>
      </c>
      <c r="D194" s="21"/>
      <c r="E194" s="21"/>
      <c r="F194" s="21"/>
      <c r="G194" s="21"/>
    </row>
    <row r="195" ht="15.75" customHeight="1">
      <c r="A195" s="18">
        <v>41246.0</v>
      </c>
      <c r="B195" s="19">
        <v>9.8</v>
      </c>
      <c r="C195" s="21">
        <f t="shared" si="2"/>
        <v>-0.006103782938</v>
      </c>
      <c r="D195" s="21"/>
      <c r="E195" s="21"/>
      <c r="F195" s="21"/>
      <c r="G195" s="21"/>
    </row>
    <row r="196" ht="15.75" customHeight="1">
      <c r="A196" s="18">
        <v>41247.0</v>
      </c>
      <c r="B196" s="19">
        <v>9.91</v>
      </c>
      <c r="C196" s="21">
        <f t="shared" si="2"/>
        <v>0.01116196267</v>
      </c>
      <c r="D196" s="21"/>
      <c r="E196" s="21"/>
      <c r="F196" s="21"/>
      <c r="G196" s="21"/>
    </row>
    <row r="197" ht="15.75" customHeight="1">
      <c r="A197" s="18">
        <v>41248.0</v>
      </c>
      <c r="B197" s="19">
        <v>10.46</v>
      </c>
      <c r="C197" s="21">
        <f t="shared" si="2"/>
        <v>0.05401411029</v>
      </c>
      <c r="D197" s="21"/>
      <c r="E197" s="21"/>
      <c r="F197" s="21"/>
      <c r="G197" s="21"/>
    </row>
    <row r="198" ht="15.75" customHeight="1">
      <c r="A198" s="18">
        <v>41249.0</v>
      </c>
      <c r="B198" s="19">
        <v>10.46</v>
      </c>
      <c r="C198" s="21">
        <f t="shared" si="2"/>
        <v>0</v>
      </c>
      <c r="D198" s="21"/>
      <c r="E198" s="21"/>
      <c r="F198" s="21"/>
      <c r="G198" s="21"/>
    </row>
    <row r="199" ht="15.75" customHeight="1">
      <c r="A199" s="18">
        <v>41250.0</v>
      </c>
      <c r="B199" s="19">
        <v>10.64</v>
      </c>
      <c r="C199" s="21">
        <f t="shared" si="2"/>
        <v>0.01706202528</v>
      </c>
      <c r="D199" s="21"/>
      <c r="E199" s="21"/>
      <c r="F199" s="21"/>
      <c r="G199" s="21"/>
    </row>
    <row r="200" ht="15.75" customHeight="1">
      <c r="A200" s="18">
        <v>41253.0</v>
      </c>
      <c r="B200" s="19">
        <v>10.57</v>
      </c>
      <c r="C200" s="21">
        <f t="shared" si="2"/>
        <v>-0.006600684031</v>
      </c>
      <c r="D200" s="21"/>
      <c r="E200" s="21"/>
      <c r="F200" s="21"/>
      <c r="G200" s="21"/>
    </row>
    <row r="201" ht="15.75" customHeight="1">
      <c r="A201" s="18">
        <v>41254.0</v>
      </c>
      <c r="B201" s="19">
        <v>10.51</v>
      </c>
      <c r="C201" s="21">
        <f t="shared" si="2"/>
        <v>-0.005692614993</v>
      </c>
      <c r="D201" s="21"/>
      <c r="E201" s="21"/>
      <c r="F201" s="21"/>
      <c r="G201" s="21"/>
    </row>
    <row r="202" ht="15.75" customHeight="1">
      <c r="A202" s="18">
        <v>41255.0</v>
      </c>
      <c r="B202" s="19">
        <v>10.61</v>
      </c>
      <c r="C202" s="21">
        <f t="shared" si="2"/>
        <v>0.009469767737</v>
      </c>
      <c r="D202" s="21"/>
      <c r="E202" s="21"/>
      <c r="F202" s="21"/>
      <c r="G202" s="21"/>
    </row>
    <row r="203" ht="15.75" customHeight="1">
      <c r="A203" s="18">
        <v>41256.0</v>
      </c>
      <c r="B203" s="19">
        <v>10.54</v>
      </c>
      <c r="C203" s="21">
        <f t="shared" si="2"/>
        <v>-0.006619409513</v>
      </c>
      <c r="D203" s="21"/>
      <c r="E203" s="21"/>
      <c r="F203" s="21"/>
      <c r="G203" s="21"/>
    </row>
    <row r="204" ht="15.75" customHeight="1">
      <c r="A204" s="18">
        <v>41257.0</v>
      </c>
      <c r="B204" s="19">
        <v>10.58</v>
      </c>
      <c r="C204" s="21">
        <f t="shared" si="2"/>
        <v>0.003787883317</v>
      </c>
      <c r="D204" s="21"/>
      <c r="E204" s="21"/>
      <c r="F204" s="21"/>
      <c r="G204" s="21"/>
    </row>
    <row r="205" ht="15.75" customHeight="1">
      <c r="A205" s="18">
        <v>41260.0</v>
      </c>
      <c r="B205" s="19">
        <v>11.0</v>
      </c>
      <c r="C205" s="21">
        <f t="shared" si="2"/>
        <v>0.03892984637</v>
      </c>
      <c r="D205" s="21"/>
      <c r="E205" s="21"/>
      <c r="F205" s="21"/>
      <c r="G205" s="21"/>
    </row>
    <row r="206" ht="15.75" customHeight="1">
      <c r="A206" s="18">
        <v>41261.0</v>
      </c>
      <c r="B206" s="19">
        <v>11.36</v>
      </c>
      <c r="C206" s="21">
        <f t="shared" si="2"/>
        <v>0.03220314049</v>
      </c>
      <c r="D206" s="21"/>
      <c r="E206" s="21"/>
      <c r="F206" s="21"/>
      <c r="G206" s="21"/>
    </row>
    <row r="207" ht="15.75" customHeight="1">
      <c r="A207" s="18">
        <v>41262.0</v>
      </c>
      <c r="B207" s="19">
        <v>11.19</v>
      </c>
      <c r="C207" s="21">
        <f t="shared" si="2"/>
        <v>-0.01507789097</v>
      </c>
      <c r="D207" s="21"/>
      <c r="E207" s="21"/>
      <c r="F207" s="21"/>
      <c r="G207" s="21"/>
    </row>
    <row r="208" ht="15.75" customHeight="1">
      <c r="A208" s="18">
        <v>41263.0</v>
      </c>
      <c r="B208" s="19">
        <v>11.52</v>
      </c>
      <c r="C208" s="21">
        <f t="shared" si="2"/>
        <v>0.02906413294</v>
      </c>
      <c r="D208" s="21"/>
      <c r="E208" s="21"/>
      <c r="F208" s="21"/>
      <c r="G208" s="21"/>
    </row>
    <row r="209" ht="15.75" customHeight="1">
      <c r="A209" s="18">
        <v>41264.0</v>
      </c>
      <c r="B209" s="19">
        <v>11.29</v>
      </c>
      <c r="C209" s="21">
        <f t="shared" si="2"/>
        <v>-0.02016727711</v>
      </c>
      <c r="D209" s="21"/>
      <c r="E209" s="21"/>
      <c r="F209" s="21"/>
      <c r="G209" s="21"/>
    </row>
    <row r="210" ht="15.75" customHeight="1">
      <c r="A210" s="18">
        <v>41267.0</v>
      </c>
      <c r="B210" s="19">
        <v>11.25</v>
      </c>
      <c r="C210" s="21">
        <f t="shared" si="2"/>
        <v>-0.003549249511</v>
      </c>
      <c r="D210" s="21"/>
      <c r="E210" s="21"/>
      <c r="F210" s="21"/>
      <c r="G210" s="21"/>
    </row>
    <row r="211" ht="15.75" customHeight="1">
      <c r="A211" s="18">
        <v>41269.0</v>
      </c>
      <c r="B211" s="19">
        <v>11.54</v>
      </c>
      <c r="C211" s="21">
        <f t="shared" si="2"/>
        <v>0.02545113243</v>
      </c>
      <c r="D211" s="21"/>
      <c r="E211" s="21"/>
      <c r="F211" s="21"/>
      <c r="G211" s="21"/>
    </row>
    <row r="212" ht="15.75" customHeight="1">
      <c r="A212" s="18">
        <v>41270.0</v>
      </c>
      <c r="B212" s="19">
        <v>11.47</v>
      </c>
      <c r="C212" s="21">
        <f t="shared" si="2"/>
        <v>-0.006084329939</v>
      </c>
      <c r="D212" s="21"/>
      <c r="E212" s="21"/>
      <c r="F212" s="21"/>
      <c r="G212" s="21"/>
    </row>
    <row r="213" ht="15.75" customHeight="1">
      <c r="A213" s="18">
        <v>41271.0</v>
      </c>
      <c r="B213" s="19">
        <v>11.36</v>
      </c>
      <c r="C213" s="21">
        <f t="shared" si="2"/>
        <v>-0.009636517848</v>
      </c>
      <c r="D213" s="21"/>
      <c r="E213" s="21"/>
      <c r="F213" s="21"/>
      <c r="G213" s="21"/>
    </row>
    <row r="214" ht="15.75" customHeight="1">
      <c r="A214" s="18">
        <v>41274.0</v>
      </c>
      <c r="B214" s="19">
        <v>11.61</v>
      </c>
      <c r="C214" s="21">
        <f t="shared" si="2"/>
        <v>0.02176838242</v>
      </c>
      <c r="D214" s="21"/>
      <c r="E214" s="21"/>
      <c r="F214" s="21"/>
      <c r="G214" s="21"/>
    </row>
    <row r="215" ht="15.75" customHeight="1">
      <c r="A215" s="18">
        <v>41276.0</v>
      </c>
      <c r="B215" s="19">
        <v>12.03</v>
      </c>
      <c r="C215" s="21">
        <f t="shared" si="2"/>
        <v>0.03553673428</v>
      </c>
      <c r="D215" s="21"/>
      <c r="E215" s="21"/>
      <c r="F215" s="21"/>
      <c r="G215" s="21"/>
    </row>
    <row r="216" ht="15.75" customHeight="1">
      <c r="A216" s="18">
        <v>41277.0</v>
      </c>
      <c r="B216" s="19">
        <v>11.96</v>
      </c>
      <c r="C216" s="21">
        <f t="shared" si="2"/>
        <v>-0.005835781464</v>
      </c>
      <c r="D216" s="21"/>
      <c r="E216" s="21"/>
      <c r="F216" s="21"/>
      <c r="G216" s="21"/>
    </row>
    <row r="217" ht="15.75" customHeight="1">
      <c r="A217" s="18">
        <v>41278.0</v>
      </c>
      <c r="B217" s="19">
        <v>12.11</v>
      </c>
      <c r="C217" s="21">
        <f t="shared" si="2"/>
        <v>0.01246380904</v>
      </c>
      <c r="D217" s="21"/>
      <c r="E217" s="21"/>
      <c r="F217" s="21"/>
      <c r="G217" s="21"/>
    </row>
    <row r="218" ht="15.75" customHeight="1">
      <c r="A218" s="18">
        <v>41281.0</v>
      </c>
      <c r="B218" s="19">
        <v>12.09</v>
      </c>
      <c r="C218" s="21">
        <f t="shared" si="2"/>
        <v>-0.001652892938</v>
      </c>
      <c r="D218" s="21"/>
      <c r="E218" s="21"/>
      <c r="F218" s="21"/>
      <c r="G218" s="21"/>
    </row>
    <row r="219" ht="15.75" customHeight="1">
      <c r="A219" s="18">
        <v>41282.0</v>
      </c>
      <c r="B219" s="19">
        <v>11.98</v>
      </c>
      <c r="C219" s="21">
        <f t="shared" si="2"/>
        <v>-0.009140071939</v>
      </c>
      <c r="D219" s="21"/>
      <c r="E219" s="21"/>
      <c r="F219" s="21"/>
      <c r="G219" s="21"/>
    </row>
    <row r="220" ht="15.75" customHeight="1">
      <c r="A220" s="18">
        <v>41283.0</v>
      </c>
      <c r="B220" s="19">
        <v>11.43</v>
      </c>
      <c r="C220" s="21">
        <f t="shared" si="2"/>
        <v>-0.04699711488</v>
      </c>
      <c r="D220" s="21"/>
      <c r="E220" s="21"/>
      <c r="F220" s="21"/>
      <c r="G220" s="21"/>
    </row>
    <row r="221" ht="15.75" customHeight="1">
      <c r="A221" s="18">
        <v>41284.0</v>
      </c>
      <c r="B221" s="19">
        <v>11.78</v>
      </c>
      <c r="C221" s="21">
        <f t="shared" si="2"/>
        <v>0.03016170042</v>
      </c>
      <c r="D221" s="21"/>
      <c r="E221" s="21"/>
      <c r="F221" s="21"/>
      <c r="G221" s="21"/>
    </row>
    <row r="222" ht="15.75" customHeight="1">
      <c r="A222" s="18">
        <v>41285.0</v>
      </c>
      <c r="B222" s="19">
        <v>11.63</v>
      </c>
      <c r="C222" s="21">
        <f t="shared" si="2"/>
        <v>-0.01281521169</v>
      </c>
      <c r="D222" s="21"/>
      <c r="E222" s="21"/>
      <c r="F222" s="21"/>
      <c r="G222" s="21"/>
    </row>
    <row r="223" ht="15.75" customHeight="1">
      <c r="A223" s="18">
        <v>41288.0</v>
      </c>
      <c r="B223" s="19">
        <v>11.47</v>
      </c>
      <c r="C223" s="21">
        <f t="shared" si="2"/>
        <v>-0.01385303539</v>
      </c>
      <c r="D223" s="21"/>
      <c r="E223" s="21"/>
      <c r="F223" s="21"/>
      <c r="G223" s="21"/>
    </row>
    <row r="224" ht="15.75" customHeight="1">
      <c r="A224" s="18">
        <v>41289.0</v>
      </c>
      <c r="B224" s="19">
        <v>11.55</v>
      </c>
      <c r="C224" s="21">
        <f t="shared" si="2"/>
        <v>0.006950505827</v>
      </c>
      <c r="D224" s="21"/>
      <c r="E224" s="21"/>
      <c r="F224" s="21"/>
      <c r="G224" s="21"/>
    </row>
    <row r="225" ht="15.75" customHeight="1">
      <c r="A225" s="18">
        <v>41290.0</v>
      </c>
      <c r="B225" s="19">
        <v>11.78</v>
      </c>
      <c r="C225" s="21">
        <f t="shared" si="2"/>
        <v>0.01971774126</v>
      </c>
      <c r="D225" s="21"/>
      <c r="E225" s="21"/>
      <c r="F225" s="21"/>
      <c r="G225" s="21"/>
    </row>
    <row r="226" ht="15.75" customHeight="1">
      <c r="A226" s="18">
        <v>41291.0</v>
      </c>
      <c r="B226" s="19">
        <v>11.28</v>
      </c>
      <c r="C226" s="21">
        <f t="shared" si="2"/>
        <v>-0.04337193215</v>
      </c>
      <c r="D226" s="21"/>
      <c r="E226" s="21"/>
      <c r="F226" s="21"/>
      <c r="G226" s="21"/>
    </row>
    <row r="227" ht="15.75" customHeight="1">
      <c r="A227" s="18">
        <v>41292.0</v>
      </c>
      <c r="B227" s="19">
        <v>11.14</v>
      </c>
      <c r="C227" s="21">
        <f t="shared" si="2"/>
        <v>-0.01248901157</v>
      </c>
      <c r="D227" s="21"/>
      <c r="E227" s="21"/>
      <c r="F227" s="21"/>
      <c r="G227" s="21"/>
    </row>
    <row r="228" ht="15.75" customHeight="1">
      <c r="A228" s="18">
        <v>41296.0</v>
      </c>
      <c r="B228" s="19">
        <v>11.35</v>
      </c>
      <c r="C228" s="21">
        <f t="shared" si="2"/>
        <v>0.01867550943</v>
      </c>
      <c r="D228" s="21"/>
      <c r="E228" s="21"/>
      <c r="F228" s="21"/>
      <c r="G228" s="21"/>
    </row>
    <row r="229" ht="15.75" customHeight="1">
      <c r="A229" s="18">
        <v>41297.0</v>
      </c>
      <c r="B229" s="19">
        <v>11.42</v>
      </c>
      <c r="C229" s="21">
        <f t="shared" si="2"/>
        <v>0.0061484603</v>
      </c>
      <c r="D229" s="21"/>
      <c r="E229" s="21"/>
      <c r="F229" s="21"/>
      <c r="G229" s="21"/>
    </row>
    <row r="230" ht="15.75" customHeight="1">
      <c r="A230" s="18">
        <v>41298.0</v>
      </c>
      <c r="B230" s="19">
        <v>11.53</v>
      </c>
      <c r="C230" s="21">
        <f t="shared" si="2"/>
        <v>0.009586130053</v>
      </c>
      <c r="D230" s="21"/>
      <c r="E230" s="21"/>
      <c r="F230" s="21"/>
      <c r="G230" s="21"/>
    </row>
    <row r="231" ht="15.75" customHeight="1">
      <c r="A231" s="18">
        <v>41299.0</v>
      </c>
      <c r="B231" s="19">
        <v>11.62</v>
      </c>
      <c r="C231" s="21">
        <f t="shared" si="2"/>
        <v>0.007775417143</v>
      </c>
      <c r="D231" s="21"/>
      <c r="E231" s="21"/>
      <c r="F231" s="21"/>
      <c r="G231" s="21"/>
    </row>
    <row r="232" ht="15.75" customHeight="1">
      <c r="A232" s="18">
        <v>41302.0</v>
      </c>
      <c r="B232" s="19">
        <v>11.48</v>
      </c>
      <c r="C232" s="21">
        <f t="shared" si="2"/>
        <v>-0.01212136053</v>
      </c>
      <c r="D232" s="21"/>
      <c r="E232" s="21"/>
      <c r="F232" s="21"/>
      <c r="G232" s="21"/>
    </row>
    <row r="233" ht="15.75" customHeight="1">
      <c r="A233" s="18">
        <v>41303.0</v>
      </c>
      <c r="B233" s="19">
        <v>11.49</v>
      </c>
      <c r="C233" s="21">
        <f t="shared" si="2"/>
        <v>0.0008707009692</v>
      </c>
      <c r="D233" s="21"/>
      <c r="E233" s="21"/>
      <c r="F233" s="21"/>
      <c r="G233" s="21"/>
    </row>
    <row r="234" ht="15.75" customHeight="1">
      <c r="A234" s="18">
        <v>41304.0</v>
      </c>
      <c r="B234" s="19">
        <v>11.38</v>
      </c>
      <c r="C234" s="21">
        <f t="shared" si="2"/>
        <v>-0.009619663162</v>
      </c>
      <c r="D234" s="21"/>
      <c r="E234" s="21"/>
      <c r="F234" s="21"/>
      <c r="G234" s="21"/>
    </row>
    <row r="235" ht="15.75" customHeight="1">
      <c r="A235" s="18">
        <v>41305.0</v>
      </c>
      <c r="B235" s="19">
        <v>11.32</v>
      </c>
      <c r="C235" s="21">
        <f t="shared" si="2"/>
        <v>-0.005286355923</v>
      </c>
      <c r="D235" s="21"/>
      <c r="E235" s="21"/>
      <c r="F235" s="21"/>
      <c r="G235" s="21"/>
    </row>
    <row r="236" ht="15.75" customHeight="1">
      <c r="A236" s="18">
        <v>41306.0</v>
      </c>
      <c r="B236" s="19">
        <v>11.71</v>
      </c>
      <c r="C236" s="21">
        <f t="shared" si="2"/>
        <v>0.03387210483</v>
      </c>
      <c r="D236" s="21"/>
      <c r="E236" s="21"/>
      <c r="F236" s="21"/>
      <c r="G236" s="21"/>
    </row>
    <row r="237" ht="15.75" customHeight="1">
      <c r="A237" s="18">
        <v>41309.0</v>
      </c>
      <c r="B237" s="19">
        <v>11.48</v>
      </c>
      <c r="C237" s="21">
        <f t="shared" si="2"/>
        <v>-0.01983678672</v>
      </c>
      <c r="D237" s="21"/>
      <c r="E237" s="21"/>
      <c r="F237" s="21"/>
      <c r="G237" s="21"/>
    </row>
    <row r="238" ht="15.75" customHeight="1">
      <c r="A238" s="18">
        <v>41310.0</v>
      </c>
      <c r="B238" s="19">
        <v>11.88</v>
      </c>
      <c r="C238" s="21">
        <f t="shared" si="2"/>
        <v>0.03424992304</v>
      </c>
      <c r="D238" s="21"/>
      <c r="E238" s="21"/>
      <c r="F238" s="21"/>
      <c r="G238" s="21"/>
    </row>
    <row r="239" ht="15.75" customHeight="1">
      <c r="A239" s="18">
        <v>41311.0</v>
      </c>
      <c r="B239" s="19">
        <v>11.93</v>
      </c>
      <c r="C239" s="21">
        <f t="shared" si="2"/>
        <v>0.004199922175</v>
      </c>
      <c r="D239" s="21"/>
      <c r="E239" s="21"/>
      <c r="F239" s="21"/>
      <c r="G239" s="21"/>
    </row>
    <row r="240" ht="15.75" customHeight="1">
      <c r="A240" s="18">
        <v>41312.0</v>
      </c>
      <c r="B240" s="19">
        <v>11.84</v>
      </c>
      <c r="C240" s="21">
        <f t="shared" si="2"/>
        <v>-0.007572606654</v>
      </c>
      <c r="D240" s="21"/>
      <c r="E240" s="21"/>
      <c r="F240" s="21"/>
      <c r="G240" s="21"/>
    </row>
    <row r="241" ht="15.75" customHeight="1">
      <c r="A241" s="18">
        <v>41313.0</v>
      </c>
      <c r="B241" s="19">
        <v>11.76</v>
      </c>
      <c r="C241" s="21">
        <f t="shared" si="2"/>
        <v>-0.006779686985</v>
      </c>
      <c r="D241" s="21"/>
      <c r="E241" s="21"/>
      <c r="F241" s="21"/>
      <c r="G241" s="21"/>
    </row>
    <row r="242" ht="15.75" customHeight="1">
      <c r="A242" s="18">
        <v>41316.0</v>
      </c>
      <c r="B242" s="19">
        <v>11.86</v>
      </c>
      <c r="C242" s="21">
        <f t="shared" si="2"/>
        <v>0.008467451099</v>
      </c>
      <c r="D242" s="21"/>
      <c r="E242" s="21"/>
      <c r="F242" s="21"/>
      <c r="G242" s="21"/>
    </row>
    <row r="243" ht="15.75" customHeight="1">
      <c r="A243" s="18">
        <v>41317.0</v>
      </c>
      <c r="B243" s="19">
        <v>12.25</v>
      </c>
      <c r="C243" s="21">
        <f t="shared" si="2"/>
        <v>0.03235454342</v>
      </c>
      <c r="D243" s="21"/>
      <c r="E243" s="21"/>
      <c r="F243" s="21"/>
      <c r="G243" s="21"/>
    </row>
    <row r="244" ht="15.75" customHeight="1">
      <c r="A244" s="18">
        <v>41318.0</v>
      </c>
      <c r="B244" s="19">
        <v>12.17</v>
      </c>
      <c r="C244" s="21">
        <f t="shared" si="2"/>
        <v>-0.006552029991</v>
      </c>
      <c r="D244" s="21"/>
      <c r="E244" s="21"/>
      <c r="F244" s="21"/>
      <c r="G244" s="21"/>
    </row>
    <row r="245" ht="15.75" customHeight="1">
      <c r="A245" s="18">
        <v>41319.0</v>
      </c>
      <c r="B245" s="19">
        <v>12.13</v>
      </c>
      <c r="C245" s="21">
        <f t="shared" si="2"/>
        <v>-0.003292184043</v>
      </c>
      <c r="D245" s="21"/>
      <c r="E245" s="21"/>
      <c r="F245" s="21"/>
      <c r="G245" s="21"/>
    </row>
    <row r="246" ht="15.75" customHeight="1">
      <c r="A246" s="18">
        <v>41320.0</v>
      </c>
      <c r="B246" s="19">
        <v>12.03</v>
      </c>
      <c r="C246" s="21">
        <f t="shared" si="2"/>
        <v>-0.008278192969</v>
      </c>
      <c r="D246" s="21"/>
      <c r="E246" s="21"/>
      <c r="F246" s="21"/>
      <c r="G246" s="21"/>
    </row>
    <row r="247" ht="15.75" customHeight="1">
      <c r="A247" s="18">
        <v>41324.0</v>
      </c>
      <c r="B247" s="19">
        <v>12.19</v>
      </c>
      <c r="C247" s="21">
        <f t="shared" si="2"/>
        <v>0.01321241351</v>
      </c>
      <c r="D247" s="21"/>
      <c r="E247" s="21"/>
      <c r="F247" s="21"/>
      <c r="G247" s="21"/>
    </row>
    <row r="248" ht="15.75" customHeight="1">
      <c r="A248" s="18">
        <v>41325.0</v>
      </c>
      <c r="B248" s="19">
        <v>11.8</v>
      </c>
      <c r="C248" s="21">
        <f t="shared" si="2"/>
        <v>-0.03251641202</v>
      </c>
      <c r="D248" s="21"/>
      <c r="E248" s="21"/>
      <c r="F248" s="21"/>
      <c r="G248" s="21"/>
    </row>
    <row r="249" ht="15.75" customHeight="1">
      <c r="A249" s="18">
        <v>41326.0</v>
      </c>
      <c r="B249" s="19">
        <v>11.42</v>
      </c>
      <c r="C249" s="21">
        <f t="shared" si="2"/>
        <v>-0.03273332724</v>
      </c>
      <c r="D249" s="21"/>
      <c r="E249" s="21"/>
      <c r="F249" s="21"/>
      <c r="G249" s="21"/>
    </row>
    <row r="250" ht="15.75" customHeight="1">
      <c r="A250" s="18">
        <v>41327.0</v>
      </c>
      <c r="B250" s="19">
        <v>11.44</v>
      </c>
      <c r="C250" s="21">
        <f t="shared" si="2"/>
        <v>0.001749781724</v>
      </c>
      <c r="D250" s="21"/>
      <c r="E250" s="21"/>
      <c r="F250" s="21"/>
      <c r="G250" s="21"/>
    </row>
    <row r="251" ht="15.75" customHeight="1">
      <c r="A251" s="18">
        <v>41330.0</v>
      </c>
      <c r="B251" s="19">
        <v>11.03</v>
      </c>
      <c r="C251" s="21">
        <f t="shared" si="2"/>
        <v>-0.03649715269</v>
      </c>
      <c r="D251" s="21"/>
      <c r="E251" s="21"/>
      <c r="F251" s="21"/>
      <c r="G251" s="21"/>
    </row>
    <row r="252" ht="15.75" customHeight="1">
      <c r="A252" s="18">
        <v>41331.0</v>
      </c>
      <c r="B252" s="19">
        <v>11.13</v>
      </c>
      <c r="C252" s="21">
        <f t="shared" si="2"/>
        <v>0.009025332022</v>
      </c>
      <c r="D252" s="21"/>
      <c r="E252" s="21"/>
      <c r="F252" s="21"/>
      <c r="G252" s="21"/>
    </row>
    <row r="253" ht="15.75" customHeight="1">
      <c r="A253" s="18">
        <v>41332.0</v>
      </c>
      <c r="B253" s="19">
        <v>11.3</v>
      </c>
      <c r="C253" s="21">
        <f t="shared" si="2"/>
        <v>0.01515856043</v>
      </c>
      <c r="D253" s="21"/>
      <c r="E253" s="21"/>
      <c r="F253" s="21"/>
      <c r="G253" s="21"/>
    </row>
    <row r="254" ht="15.75" customHeight="1">
      <c r="A254" s="18">
        <v>41333.0</v>
      </c>
      <c r="B254" s="19">
        <v>11.23</v>
      </c>
      <c r="C254" s="21">
        <f t="shared" si="2"/>
        <v>-0.006213956968</v>
      </c>
      <c r="D254" s="21"/>
      <c r="E254" s="21"/>
      <c r="F254" s="21"/>
      <c r="G254" s="21"/>
    </row>
    <row r="255" ht="15.75" customHeight="1">
      <c r="A255" s="18">
        <v>41334.0</v>
      </c>
      <c r="B255" s="19">
        <v>11.34</v>
      </c>
      <c r="C255" s="21">
        <f t="shared" si="2"/>
        <v>0.009747529549</v>
      </c>
      <c r="D255" s="21"/>
      <c r="E255" s="21"/>
      <c r="F255" s="21"/>
      <c r="G255" s="21"/>
    </row>
    <row r="256" ht="15.75" customHeight="1">
      <c r="A256" s="18">
        <v>41337.0</v>
      </c>
      <c r="B256" s="19">
        <v>11.41</v>
      </c>
      <c r="C256" s="21">
        <f t="shared" si="2"/>
        <v>0.006153865574</v>
      </c>
      <c r="D256" s="21"/>
      <c r="E256" s="21"/>
      <c r="F256" s="21"/>
      <c r="G256" s="21"/>
    </row>
    <row r="257" ht="15.75" customHeight="1">
      <c r="A257" s="18">
        <v>41338.0</v>
      </c>
      <c r="B257" s="19">
        <v>11.55</v>
      </c>
      <c r="C257" s="21">
        <f t="shared" si="2"/>
        <v>0.01219527309</v>
      </c>
      <c r="D257" s="21"/>
      <c r="E257" s="21"/>
      <c r="F257" s="21"/>
      <c r="G257" s="21"/>
    </row>
    <row r="258" ht="15.75" customHeight="1">
      <c r="A258" s="18">
        <v>41339.0</v>
      </c>
      <c r="B258" s="19">
        <v>11.92</v>
      </c>
      <c r="C258" s="21">
        <f t="shared" si="2"/>
        <v>0.03153222467</v>
      </c>
      <c r="D258" s="21"/>
      <c r="E258" s="21"/>
      <c r="F258" s="21"/>
      <c r="G258" s="21"/>
    </row>
    <row r="259" ht="15.75" customHeight="1">
      <c r="A259" s="18">
        <v>41340.0</v>
      </c>
      <c r="B259" s="19">
        <v>12.26</v>
      </c>
      <c r="C259" s="21">
        <f t="shared" si="2"/>
        <v>0.02812426887</v>
      </c>
      <c r="D259" s="21"/>
      <c r="E259" s="21"/>
      <c r="F259" s="21"/>
      <c r="G259" s="21"/>
    </row>
    <row r="260" ht="15.75" customHeight="1">
      <c r="A260" s="18">
        <v>41341.0</v>
      </c>
      <c r="B260" s="19">
        <v>12.07</v>
      </c>
      <c r="C260" s="21">
        <f t="shared" si="2"/>
        <v>-0.0156188954</v>
      </c>
      <c r="D260" s="21"/>
      <c r="E260" s="21"/>
      <c r="F260" s="21"/>
      <c r="G260" s="21"/>
    </row>
    <row r="261" ht="15.75" customHeight="1">
      <c r="A261" s="18">
        <v>41344.0</v>
      </c>
      <c r="B261" s="19">
        <v>12.15</v>
      </c>
      <c r="C261" s="21">
        <f t="shared" si="2"/>
        <v>0.006606134677</v>
      </c>
      <c r="D261" s="21"/>
      <c r="E261" s="21"/>
      <c r="F261" s="21"/>
      <c r="G261" s="21"/>
    </row>
    <row r="262" ht="15.75" customHeight="1">
      <c r="A262" s="18">
        <v>41345.0</v>
      </c>
      <c r="B262" s="19">
        <v>12.01</v>
      </c>
      <c r="C262" s="21">
        <f t="shared" si="2"/>
        <v>-0.01158953369</v>
      </c>
      <c r="D262" s="21"/>
      <c r="E262" s="21"/>
      <c r="F262" s="21"/>
      <c r="G262" s="21"/>
    </row>
    <row r="263" ht="15.75" customHeight="1">
      <c r="A263" s="18">
        <v>41346.0</v>
      </c>
      <c r="B263" s="19">
        <v>12.06</v>
      </c>
      <c r="C263" s="21">
        <f t="shared" si="2"/>
        <v>0.004154555207</v>
      </c>
      <c r="D263" s="21"/>
      <c r="E263" s="21"/>
      <c r="F263" s="21"/>
      <c r="G263" s="21"/>
    </row>
    <row r="264" ht="15.75" customHeight="1">
      <c r="A264" s="18">
        <v>41347.0</v>
      </c>
      <c r="B264" s="19">
        <v>12.11</v>
      </c>
      <c r="C264" s="21">
        <f t="shared" si="2"/>
        <v>0.004137366266</v>
      </c>
      <c r="D264" s="21"/>
      <c r="E264" s="21"/>
      <c r="F264" s="21"/>
      <c r="G264" s="21"/>
    </row>
    <row r="265" ht="15.75" customHeight="1">
      <c r="A265" s="18">
        <v>41348.0</v>
      </c>
      <c r="B265" s="19">
        <v>12.57</v>
      </c>
      <c r="C265" s="21">
        <f t="shared" si="2"/>
        <v>0.03728146504</v>
      </c>
      <c r="D265" s="21"/>
      <c r="E265" s="21"/>
      <c r="F265" s="21"/>
      <c r="G265" s="21"/>
    </row>
    <row r="266" ht="15.75" customHeight="1">
      <c r="A266" s="18">
        <v>41351.0</v>
      </c>
      <c r="B266" s="19">
        <v>12.56</v>
      </c>
      <c r="C266" s="21">
        <f t="shared" si="2"/>
        <v>-0.0007958615621</v>
      </c>
      <c r="D266" s="21"/>
      <c r="E266" s="21"/>
      <c r="F266" s="21"/>
      <c r="G266" s="21"/>
    </row>
    <row r="267" ht="15.75" customHeight="1">
      <c r="A267" s="18">
        <v>41352.0</v>
      </c>
      <c r="B267" s="19">
        <v>12.71</v>
      </c>
      <c r="C267" s="21">
        <f t="shared" si="2"/>
        <v>0.01187192416</v>
      </c>
      <c r="D267" s="21"/>
      <c r="E267" s="21"/>
      <c r="F267" s="21"/>
      <c r="G267" s="21"/>
    </row>
    <row r="268" ht="15.75" customHeight="1">
      <c r="A268" s="18">
        <v>41353.0</v>
      </c>
      <c r="B268" s="19">
        <v>12.78</v>
      </c>
      <c r="C268" s="21">
        <f t="shared" si="2"/>
        <v>0.005492363748</v>
      </c>
      <c r="D268" s="21"/>
      <c r="E268" s="21"/>
      <c r="F268" s="21"/>
      <c r="G268" s="21"/>
    </row>
    <row r="269" ht="15.75" customHeight="1">
      <c r="A269" s="18">
        <v>41354.0</v>
      </c>
      <c r="B269" s="19">
        <v>12.57</v>
      </c>
      <c r="C269" s="21">
        <f t="shared" si="2"/>
        <v>-0.01656842635</v>
      </c>
      <c r="D269" s="21"/>
      <c r="E269" s="21"/>
      <c r="F269" s="21"/>
      <c r="G269" s="21"/>
    </row>
    <row r="270" ht="15.75" customHeight="1">
      <c r="A270" s="18">
        <v>41355.0</v>
      </c>
      <c r="B270" s="19">
        <v>12.56</v>
      </c>
      <c r="C270" s="21">
        <f t="shared" si="2"/>
        <v>-0.0007958615621</v>
      </c>
      <c r="D270" s="21"/>
      <c r="E270" s="21"/>
      <c r="F270" s="21"/>
      <c r="G270" s="21"/>
    </row>
    <row r="271" ht="15.75" customHeight="1">
      <c r="A271" s="18">
        <v>41358.0</v>
      </c>
      <c r="B271" s="19">
        <v>12.4</v>
      </c>
      <c r="C271" s="21">
        <f t="shared" si="2"/>
        <v>-0.01282068843</v>
      </c>
      <c r="D271" s="21"/>
      <c r="E271" s="21"/>
      <c r="F271" s="21"/>
      <c r="G271" s="21"/>
    </row>
    <row r="272" ht="15.75" customHeight="1">
      <c r="A272" s="18">
        <v>41359.0</v>
      </c>
      <c r="B272" s="19">
        <v>12.28</v>
      </c>
      <c r="C272" s="21">
        <f t="shared" si="2"/>
        <v>-0.009724549892</v>
      </c>
      <c r="D272" s="21"/>
      <c r="E272" s="21"/>
      <c r="F272" s="21"/>
      <c r="G272" s="21"/>
    </row>
    <row r="273" ht="15.75" customHeight="1">
      <c r="A273" s="18">
        <v>41360.0</v>
      </c>
      <c r="B273" s="19">
        <v>12.23</v>
      </c>
      <c r="C273" s="21">
        <f t="shared" si="2"/>
        <v>-0.00407997302</v>
      </c>
      <c r="D273" s="21"/>
      <c r="E273" s="21"/>
      <c r="F273" s="21"/>
      <c r="G273" s="21"/>
    </row>
    <row r="274" ht="15.75" customHeight="1">
      <c r="A274" s="18">
        <v>41361.0</v>
      </c>
      <c r="B274" s="19">
        <v>12.18</v>
      </c>
      <c r="C274" s="21">
        <f t="shared" si="2"/>
        <v>-0.004096687417</v>
      </c>
      <c r="D274" s="21"/>
      <c r="E274" s="21"/>
      <c r="F274" s="21"/>
      <c r="G274" s="21"/>
    </row>
    <row r="275" ht="15.75" customHeight="1">
      <c r="A275" s="18">
        <v>41365.0</v>
      </c>
      <c r="B275" s="19">
        <v>12.15</v>
      </c>
      <c r="C275" s="21">
        <f t="shared" si="2"/>
        <v>-0.002466092495</v>
      </c>
      <c r="D275" s="21"/>
      <c r="E275" s="21"/>
      <c r="F275" s="21"/>
      <c r="G275" s="21"/>
    </row>
    <row r="276" ht="15.75" customHeight="1">
      <c r="A276" s="18">
        <v>41366.0</v>
      </c>
      <c r="B276" s="19">
        <v>12.15</v>
      </c>
      <c r="C276" s="21">
        <f t="shared" si="2"/>
        <v>0</v>
      </c>
      <c r="D276" s="21"/>
      <c r="E276" s="21"/>
      <c r="F276" s="21"/>
      <c r="G276" s="21"/>
    </row>
    <row r="277" ht="15.75" customHeight="1">
      <c r="A277" s="18">
        <v>41367.0</v>
      </c>
      <c r="B277" s="19">
        <v>11.81</v>
      </c>
      <c r="C277" s="21">
        <f t="shared" si="2"/>
        <v>-0.02838253958</v>
      </c>
      <c r="D277" s="21"/>
      <c r="E277" s="21"/>
      <c r="F277" s="21"/>
      <c r="G277" s="21"/>
    </row>
    <row r="278" ht="15.75" customHeight="1">
      <c r="A278" s="18">
        <v>41368.0</v>
      </c>
      <c r="B278" s="19">
        <v>11.94</v>
      </c>
      <c r="C278" s="21">
        <f t="shared" si="2"/>
        <v>0.01094747776</v>
      </c>
      <c r="D278" s="21"/>
      <c r="E278" s="21"/>
      <c r="F278" s="21"/>
      <c r="G278" s="21"/>
    </row>
    <row r="279" ht="15.75" customHeight="1">
      <c r="A279" s="18">
        <v>41369.0</v>
      </c>
      <c r="B279" s="19">
        <v>11.97</v>
      </c>
      <c r="C279" s="21">
        <f t="shared" si="2"/>
        <v>0.002509411605</v>
      </c>
      <c r="D279" s="21"/>
      <c r="E279" s="21"/>
      <c r="F279" s="21"/>
      <c r="G279" s="21"/>
    </row>
    <row r="280" ht="15.75" customHeight="1">
      <c r="A280" s="18">
        <v>41372.0</v>
      </c>
      <c r="B280" s="19">
        <v>12.21</v>
      </c>
      <c r="C280" s="21">
        <f t="shared" si="2"/>
        <v>0.01985176855</v>
      </c>
      <c r="D280" s="21"/>
      <c r="E280" s="21"/>
      <c r="F280" s="21"/>
      <c r="G280" s="21"/>
    </row>
    <row r="281" ht="15.75" customHeight="1">
      <c r="A281" s="18">
        <v>41373.0</v>
      </c>
      <c r="B281" s="19">
        <v>12.25</v>
      </c>
      <c r="C281" s="21">
        <f t="shared" si="2"/>
        <v>0.003270648868</v>
      </c>
      <c r="D281" s="21"/>
      <c r="E281" s="21"/>
      <c r="F281" s="21"/>
      <c r="G281" s="21"/>
    </row>
    <row r="282" ht="15.75" customHeight="1">
      <c r="A282" s="18">
        <v>41374.0</v>
      </c>
      <c r="B282" s="19">
        <v>12.32</v>
      </c>
      <c r="C282" s="21">
        <f t="shared" si="2"/>
        <v>0.005698021115</v>
      </c>
      <c r="D282" s="21"/>
      <c r="E282" s="21"/>
      <c r="F282" s="21"/>
      <c r="G282" s="21"/>
    </row>
    <row r="283" ht="15.75" customHeight="1">
      <c r="A283" s="18">
        <v>41375.0</v>
      </c>
      <c r="B283" s="19">
        <v>12.27</v>
      </c>
      <c r="C283" s="21">
        <f t="shared" si="2"/>
        <v>-0.004066699383</v>
      </c>
      <c r="D283" s="21"/>
      <c r="E283" s="21"/>
      <c r="F283" s="21"/>
      <c r="G283" s="21"/>
    </row>
    <row r="284" ht="15.75" customHeight="1">
      <c r="A284" s="18">
        <v>41376.0</v>
      </c>
      <c r="B284" s="19">
        <v>12.17</v>
      </c>
      <c r="C284" s="21">
        <f t="shared" si="2"/>
        <v>-0.008183351723</v>
      </c>
      <c r="D284" s="21"/>
      <c r="E284" s="21"/>
      <c r="F284" s="21"/>
      <c r="G284" s="21"/>
    </row>
    <row r="285" ht="15.75" customHeight="1">
      <c r="A285" s="18">
        <v>41379.0</v>
      </c>
      <c r="B285" s="19">
        <v>11.98</v>
      </c>
      <c r="C285" s="21">
        <f t="shared" si="2"/>
        <v>-0.01573531431</v>
      </c>
      <c r="D285" s="21"/>
      <c r="E285" s="21"/>
      <c r="F285" s="21"/>
      <c r="G285" s="21"/>
    </row>
    <row r="286" ht="15.75" customHeight="1">
      <c r="A286" s="18">
        <v>41380.0</v>
      </c>
      <c r="B286" s="19">
        <v>12.28</v>
      </c>
      <c r="C286" s="21">
        <f t="shared" si="2"/>
        <v>0.02473333003</v>
      </c>
      <c r="D286" s="21"/>
      <c r="E286" s="21"/>
      <c r="F286" s="21"/>
      <c r="G286" s="21"/>
    </row>
    <row r="287" ht="15.75" customHeight="1">
      <c r="A287" s="18">
        <v>41381.0</v>
      </c>
      <c r="B287" s="19">
        <v>11.7</v>
      </c>
      <c r="C287" s="21">
        <f t="shared" si="2"/>
        <v>-0.04838308092</v>
      </c>
      <c r="D287" s="21"/>
      <c r="E287" s="21"/>
      <c r="F287" s="21"/>
      <c r="G287" s="21"/>
    </row>
    <row r="288" ht="15.75" customHeight="1">
      <c r="A288" s="18">
        <v>41382.0</v>
      </c>
      <c r="B288" s="19">
        <v>11.44</v>
      </c>
      <c r="C288" s="21">
        <f t="shared" si="2"/>
        <v>-0.02247285585</v>
      </c>
      <c r="D288" s="21"/>
      <c r="E288" s="21"/>
      <c r="F288" s="21"/>
      <c r="G288" s="21"/>
    </row>
    <row r="289" ht="15.75" customHeight="1">
      <c r="A289" s="18">
        <v>41383.0</v>
      </c>
      <c r="B289" s="19">
        <v>11.66</v>
      </c>
      <c r="C289" s="21">
        <f t="shared" si="2"/>
        <v>0.01904819497</v>
      </c>
      <c r="D289" s="21"/>
      <c r="E289" s="21"/>
      <c r="F289" s="21"/>
      <c r="G289" s="21"/>
    </row>
    <row r="290" ht="15.75" customHeight="1">
      <c r="A290" s="18">
        <v>41386.0</v>
      </c>
      <c r="B290" s="19">
        <v>11.72</v>
      </c>
      <c r="C290" s="21">
        <f t="shared" si="2"/>
        <v>0.005132603227</v>
      </c>
      <c r="D290" s="21"/>
      <c r="E290" s="21"/>
      <c r="F290" s="21"/>
      <c r="G290" s="21"/>
    </row>
    <row r="291" ht="15.75" customHeight="1">
      <c r="A291" s="18">
        <v>41387.0</v>
      </c>
      <c r="B291" s="19">
        <v>12.07</v>
      </c>
      <c r="C291" s="21">
        <f t="shared" si="2"/>
        <v>0.02942625096</v>
      </c>
      <c r="D291" s="21"/>
      <c r="E291" s="21"/>
      <c r="F291" s="21"/>
      <c r="G291" s="21"/>
    </row>
    <row r="292" ht="15.75" customHeight="1">
      <c r="A292" s="18">
        <v>41388.0</v>
      </c>
      <c r="B292" s="19">
        <v>12.31</v>
      </c>
      <c r="C292" s="21">
        <f t="shared" si="2"/>
        <v>0.01968890509</v>
      </c>
      <c r="D292" s="21"/>
      <c r="E292" s="21"/>
      <c r="F292" s="21"/>
      <c r="G292" s="21"/>
    </row>
    <row r="293" ht="15.75" customHeight="1">
      <c r="A293" s="18">
        <v>41389.0</v>
      </c>
      <c r="B293" s="19">
        <v>12.44</v>
      </c>
      <c r="C293" s="21">
        <f t="shared" si="2"/>
        <v>0.01050514711</v>
      </c>
      <c r="D293" s="21"/>
      <c r="E293" s="21"/>
      <c r="F293" s="21"/>
      <c r="G293" s="21"/>
    </row>
    <row r="294" ht="15.75" customHeight="1">
      <c r="A294" s="18">
        <v>41390.0</v>
      </c>
      <c r="B294" s="19">
        <v>12.42</v>
      </c>
      <c r="C294" s="21">
        <f t="shared" si="2"/>
        <v>-0.001609010806</v>
      </c>
      <c r="D294" s="21"/>
      <c r="E294" s="21"/>
      <c r="F294" s="21"/>
      <c r="G294" s="21"/>
    </row>
    <row r="295" ht="15.75" customHeight="1">
      <c r="A295" s="18">
        <v>41393.0</v>
      </c>
      <c r="B295" s="19">
        <v>12.38</v>
      </c>
      <c r="C295" s="21">
        <f t="shared" si="2"/>
        <v>-0.003225809249</v>
      </c>
      <c r="D295" s="21"/>
      <c r="E295" s="21"/>
      <c r="F295" s="21"/>
      <c r="G295" s="21"/>
    </row>
    <row r="296" ht="15.75" customHeight="1">
      <c r="A296" s="18">
        <v>41394.0</v>
      </c>
      <c r="B296" s="19">
        <v>12.31</v>
      </c>
      <c r="C296" s="21">
        <f t="shared" si="2"/>
        <v>-0.00567032706</v>
      </c>
      <c r="D296" s="21"/>
      <c r="E296" s="21"/>
      <c r="F296" s="21"/>
      <c r="G296" s="21"/>
    </row>
    <row r="297" ht="15.75" customHeight="1">
      <c r="A297" s="18">
        <v>41395.0</v>
      </c>
      <c r="B297" s="19">
        <v>12.14</v>
      </c>
      <c r="C297" s="21">
        <f t="shared" si="2"/>
        <v>-0.01390615457</v>
      </c>
      <c r="D297" s="21"/>
      <c r="E297" s="21"/>
      <c r="F297" s="21"/>
      <c r="G297" s="21"/>
    </row>
    <row r="298" ht="15.75" customHeight="1">
      <c r="A298" s="18">
        <v>41396.0</v>
      </c>
      <c r="B298" s="19">
        <v>12.19</v>
      </c>
      <c r="C298" s="21">
        <f t="shared" si="2"/>
        <v>0.004110157862</v>
      </c>
      <c r="D298" s="21"/>
      <c r="E298" s="21"/>
      <c r="F298" s="21"/>
      <c r="G298" s="21"/>
    </row>
    <row r="299" ht="15.75" customHeight="1">
      <c r="A299" s="18">
        <v>41397.0</v>
      </c>
      <c r="B299" s="19">
        <v>12.24</v>
      </c>
      <c r="C299" s="21">
        <f t="shared" si="2"/>
        <v>0.004093333591</v>
      </c>
      <c r="D299" s="21"/>
      <c r="E299" s="21"/>
      <c r="F299" s="21"/>
      <c r="G299" s="21"/>
    </row>
    <row r="300" ht="15.75" customHeight="1">
      <c r="A300" s="18">
        <v>41400.0</v>
      </c>
      <c r="B300" s="19">
        <v>12.88</v>
      </c>
      <c r="C300" s="21">
        <f t="shared" si="2"/>
        <v>0.05096644359</v>
      </c>
      <c r="D300" s="21"/>
      <c r="E300" s="21"/>
      <c r="F300" s="21"/>
      <c r="G300" s="21"/>
    </row>
    <row r="301" ht="15.75" customHeight="1">
      <c r="A301" s="18">
        <v>41401.0</v>
      </c>
      <c r="B301" s="19">
        <v>12.9</v>
      </c>
      <c r="C301" s="21">
        <f t="shared" si="2"/>
        <v>0.001551590691</v>
      </c>
      <c r="D301" s="21"/>
      <c r="E301" s="21"/>
      <c r="F301" s="21"/>
      <c r="G301" s="21"/>
    </row>
    <row r="302" ht="15.75" customHeight="1">
      <c r="A302" s="18">
        <v>41402.0</v>
      </c>
      <c r="B302" s="19">
        <v>13.02</v>
      </c>
      <c r="C302" s="21">
        <f t="shared" si="2"/>
        <v>0.009259325413</v>
      </c>
      <c r="D302" s="21"/>
      <c r="E302" s="21"/>
      <c r="F302" s="21"/>
      <c r="G302" s="21"/>
    </row>
    <row r="303" ht="15.75" customHeight="1">
      <c r="A303" s="18">
        <v>41403.0</v>
      </c>
      <c r="B303" s="19">
        <v>12.91</v>
      </c>
      <c r="C303" s="21">
        <f t="shared" si="2"/>
        <v>-0.008484431922</v>
      </c>
      <c r="D303" s="21"/>
      <c r="E303" s="21"/>
      <c r="F303" s="21"/>
      <c r="G303" s="21"/>
    </row>
    <row r="304" ht="15.75" customHeight="1">
      <c r="A304" s="18">
        <v>41404.0</v>
      </c>
      <c r="B304" s="19">
        <v>13.02</v>
      </c>
      <c r="C304" s="21">
        <f t="shared" si="2"/>
        <v>0.008484431922</v>
      </c>
      <c r="D304" s="21"/>
      <c r="E304" s="21"/>
      <c r="F304" s="21"/>
      <c r="G304" s="21"/>
    </row>
    <row r="305" ht="15.75" customHeight="1">
      <c r="A305" s="18">
        <v>41407.0</v>
      </c>
      <c r="B305" s="19">
        <v>12.98</v>
      </c>
      <c r="C305" s="21">
        <f t="shared" si="2"/>
        <v>-0.003076925504</v>
      </c>
      <c r="D305" s="21"/>
      <c r="E305" s="21"/>
      <c r="F305" s="21"/>
      <c r="G305" s="21"/>
    </row>
    <row r="306" ht="15.75" customHeight="1">
      <c r="A306" s="18">
        <v>41408.0</v>
      </c>
      <c r="B306" s="19">
        <v>13.34</v>
      </c>
      <c r="C306" s="21">
        <f t="shared" si="2"/>
        <v>0.02735732921</v>
      </c>
      <c r="D306" s="21"/>
      <c r="E306" s="21"/>
      <c r="F306" s="21"/>
      <c r="G306" s="21"/>
    </row>
    <row r="307" ht="15.75" customHeight="1">
      <c r="A307" s="18">
        <v>41409.0</v>
      </c>
      <c r="B307" s="19">
        <v>13.44</v>
      </c>
      <c r="C307" s="21">
        <f t="shared" si="2"/>
        <v>0.007468294608</v>
      </c>
      <c r="D307" s="21"/>
      <c r="E307" s="21"/>
      <c r="F307" s="21"/>
      <c r="G307" s="21"/>
    </row>
    <row r="308" ht="15.75" customHeight="1">
      <c r="A308" s="18">
        <v>41410.0</v>
      </c>
      <c r="B308" s="19">
        <v>13.36</v>
      </c>
      <c r="C308" s="21">
        <f t="shared" si="2"/>
        <v>-0.005970166987</v>
      </c>
      <c r="D308" s="21"/>
      <c r="E308" s="21"/>
      <c r="F308" s="21"/>
      <c r="G308" s="21"/>
    </row>
    <row r="309" ht="15.75" customHeight="1">
      <c r="A309" s="18">
        <v>41411.0</v>
      </c>
      <c r="B309" s="19">
        <v>13.43</v>
      </c>
      <c r="C309" s="21">
        <f t="shared" si="2"/>
        <v>0.005225842427</v>
      </c>
      <c r="D309" s="21"/>
      <c r="E309" s="21"/>
      <c r="F309" s="21"/>
      <c r="G309" s="21"/>
    </row>
    <row r="310" ht="15.75" customHeight="1">
      <c r="A310" s="18">
        <v>41414.0</v>
      </c>
      <c r="B310" s="19">
        <v>13.51</v>
      </c>
      <c r="C310" s="21">
        <f t="shared" si="2"/>
        <v>0.005939141437</v>
      </c>
      <c r="D310" s="21"/>
      <c r="E310" s="21"/>
      <c r="F310" s="21"/>
      <c r="G310" s="21"/>
    </row>
    <row r="311" ht="15.75" customHeight="1">
      <c r="A311" s="18">
        <v>41415.0</v>
      </c>
      <c r="B311" s="19">
        <v>13.44</v>
      </c>
      <c r="C311" s="21">
        <f t="shared" si="2"/>
        <v>-0.005194816877</v>
      </c>
      <c r="D311" s="21"/>
      <c r="E311" s="21"/>
      <c r="F311" s="21"/>
      <c r="G311" s="21"/>
    </row>
    <row r="312" ht="15.75" customHeight="1">
      <c r="A312" s="18">
        <v>41416.0</v>
      </c>
      <c r="B312" s="19">
        <v>13.31</v>
      </c>
      <c r="C312" s="21">
        <f t="shared" si="2"/>
        <v>-0.009719702688</v>
      </c>
      <c r="D312" s="21"/>
      <c r="E312" s="21"/>
      <c r="F312" s="21"/>
      <c r="G312" s="21"/>
    </row>
    <row r="313" ht="15.75" customHeight="1">
      <c r="A313" s="18">
        <v>41417.0</v>
      </c>
      <c r="B313" s="19">
        <v>13.21</v>
      </c>
      <c r="C313" s="21">
        <f t="shared" si="2"/>
        <v>-0.007541513873</v>
      </c>
      <c r="D313" s="21"/>
      <c r="E313" s="21"/>
      <c r="F313" s="21"/>
      <c r="G313" s="21"/>
    </row>
    <row r="314" ht="15.75" customHeight="1">
      <c r="A314" s="18">
        <v>41418.0</v>
      </c>
      <c r="B314" s="19">
        <v>13.24</v>
      </c>
      <c r="C314" s="21">
        <f t="shared" si="2"/>
        <v>0.002268431975</v>
      </c>
      <c r="D314" s="21"/>
      <c r="E314" s="21"/>
      <c r="F314" s="21"/>
      <c r="G314" s="21"/>
    </row>
    <row r="315" ht="15.75" customHeight="1">
      <c r="A315" s="18">
        <v>41422.0</v>
      </c>
      <c r="B315" s="19">
        <v>13.35</v>
      </c>
      <c r="C315" s="21">
        <f t="shared" si="2"/>
        <v>0.008273834337</v>
      </c>
      <c r="D315" s="21"/>
      <c r="E315" s="21"/>
      <c r="F315" s="21"/>
      <c r="G315" s="21"/>
    </row>
    <row r="316" ht="15.75" customHeight="1">
      <c r="A316" s="18">
        <v>41423.0</v>
      </c>
      <c r="B316" s="19">
        <v>13.48</v>
      </c>
      <c r="C316" s="21">
        <f t="shared" si="2"/>
        <v>0.009690720638</v>
      </c>
      <c r="D316" s="21"/>
      <c r="E316" s="21"/>
      <c r="F316" s="21"/>
      <c r="G316" s="21"/>
    </row>
    <row r="317" ht="15.75" customHeight="1">
      <c r="A317" s="18">
        <v>41424.0</v>
      </c>
      <c r="B317" s="19">
        <v>13.83</v>
      </c>
      <c r="C317" s="21">
        <f t="shared" si="2"/>
        <v>0.02563304019</v>
      </c>
      <c r="D317" s="21"/>
      <c r="E317" s="21"/>
      <c r="F317" s="21"/>
      <c r="G317" s="21"/>
    </row>
    <row r="318" ht="15.75" customHeight="1">
      <c r="A318" s="18">
        <v>41425.0</v>
      </c>
      <c r="B318" s="19">
        <v>13.66</v>
      </c>
      <c r="C318" s="21">
        <f t="shared" si="2"/>
        <v>-0.01236829153</v>
      </c>
      <c r="D318" s="21"/>
      <c r="E318" s="21"/>
      <c r="F318" s="21"/>
      <c r="G318" s="21"/>
    </row>
    <row r="319" ht="15.75" customHeight="1">
      <c r="A319" s="18">
        <v>41428.0</v>
      </c>
      <c r="B319" s="19">
        <v>13.55</v>
      </c>
      <c r="C319" s="21">
        <f t="shared" si="2"/>
        <v>-0.008085306817</v>
      </c>
      <c r="D319" s="21"/>
      <c r="E319" s="21"/>
      <c r="F319" s="21"/>
      <c r="G319" s="21"/>
    </row>
    <row r="320" ht="15.75" customHeight="1">
      <c r="A320" s="18">
        <v>41429.0</v>
      </c>
      <c r="B320" s="19">
        <v>13.36</v>
      </c>
      <c r="C320" s="21">
        <f t="shared" si="2"/>
        <v>-0.01412137922</v>
      </c>
      <c r="D320" s="21"/>
      <c r="E320" s="21"/>
      <c r="F320" s="21"/>
      <c r="G320" s="21"/>
    </row>
    <row r="321" ht="15.75" customHeight="1">
      <c r="A321" s="18">
        <v>41430.0</v>
      </c>
      <c r="B321" s="19">
        <v>13.09</v>
      </c>
      <c r="C321" s="21">
        <f t="shared" si="2"/>
        <v>-0.02041658819</v>
      </c>
      <c r="D321" s="21"/>
      <c r="E321" s="21"/>
      <c r="F321" s="21"/>
      <c r="G321" s="21"/>
    </row>
    <row r="322" ht="15.75" customHeight="1">
      <c r="A322" s="18">
        <v>41431.0</v>
      </c>
      <c r="B322" s="19">
        <v>13.2</v>
      </c>
      <c r="C322" s="21">
        <f t="shared" si="2"/>
        <v>0.008368249671</v>
      </c>
      <c r="D322" s="21"/>
      <c r="E322" s="21"/>
      <c r="F322" s="21"/>
      <c r="G322" s="21"/>
    </row>
    <row r="323" ht="15.75" customHeight="1">
      <c r="A323" s="18">
        <v>41432.0</v>
      </c>
      <c r="B323" s="19">
        <v>13.38</v>
      </c>
      <c r="C323" s="21">
        <f t="shared" si="2"/>
        <v>0.01354422511</v>
      </c>
      <c r="D323" s="21"/>
      <c r="E323" s="21"/>
      <c r="F323" s="21"/>
      <c r="G323" s="21"/>
    </row>
    <row r="324" ht="15.75" customHeight="1">
      <c r="A324" s="18">
        <v>41435.0</v>
      </c>
      <c r="B324" s="19">
        <v>13.3</v>
      </c>
      <c r="C324" s="21">
        <f t="shared" si="2"/>
        <v>-0.005997019472</v>
      </c>
      <c r="D324" s="21"/>
      <c r="E324" s="21"/>
      <c r="F324" s="21"/>
      <c r="G324" s="21"/>
    </row>
    <row r="325" ht="15.75" customHeight="1">
      <c r="A325" s="18">
        <v>41436.0</v>
      </c>
      <c r="B325" s="19">
        <v>13.12</v>
      </c>
      <c r="C325" s="21">
        <f t="shared" si="2"/>
        <v>-0.01362625171</v>
      </c>
      <c r="D325" s="21"/>
      <c r="E325" s="21"/>
      <c r="F325" s="21"/>
      <c r="G325" s="21"/>
    </row>
    <row r="326" ht="15.75" customHeight="1">
      <c r="A326" s="18">
        <v>41437.0</v>
      </c>
      <c r="B326" s="19">
        <v>13.06</v>
      </c>
      <c r="C326" s="21">
        <f t="shared" si="2"/>
        <v>-0.004583659668</v>
      </c>
      <c r="D326" s="21"/>
      <c r="E326" s="21"/>
      <c r="F326" s="21"/>
      <c r="G326" s="21"/>
    </row>
    <row r="327" ht="15.75" customHeight="1">
      <c r="A327" s="18">
        <v>41438.0</v>
      </c>
      <c r="B327" s="19">
        <v>13.21</v>
      </c>
      <c r="C327" s="21">
        <f t="shared" si="2"/>
        <v>0.01141999469</v>
      </c>
      <c r="D327" s="21"/>
      <c r="E327" s="21"/>
      <c r="F327" s="21"/>
      <c r="G327" s="21"/>
    </row>
    <row r="328" ht="15.75" customHeight="1">
      <c r="A328" s="18">
        <v>41439.0</v>
      </c>
      <c r="B328" s="19">
        <v>13.07</v>
      </c>
      <c r="C328" s="21">
        <f t="shared" si="2"/>
        <v>-0.0106545909</v>
      </c>
      <c r="D328" s="21"/>
      <c r="E328" s="21"/>
      <c r="F328" s="21"/>
      <c r="G328" s="21"/>
    </row>
    <row r="329" ht="15.75" customHeight="1">
      <c r="A329" s="18">
        <v>41442.0</v>
      </c>
      <c r="B329" s="19">
        <v>13.21</v>
      </c>
      <c r="C329" s="21">
        <f t="shared" si="2"/>
        <v>0.0106545909</v>
      </c>
      <c r="D329" s="21"/>
      <c r="E329" s="21"/>
      <c r="F329" s="21"/>
      <c r="G329" s="21"/>
    </row>
    <row r="330" ht="15.75" customHeight="1">
      <c r="A330" s="18">
        <v>41443.0</v>
      </c>
      <c r="B330" s="19">
        <v>13.27</v>
      </c>
      <c r="C330" s="21">
        <f t="shared" si="2"/>
        <v>0.00453172981</v>
      </c>
      <c r="D330" s="21"/>
      <c r="E330" s="21"/>
      <c r="F330" s="21"/>
      <c r="G330" s="21"/>
    </row>
    <row r="331" ht="15.75" customHeight="1">
      <c r="A331" s="18">
        <v>41444.0</v>
      </c>
      <c r="B331" s="19">
        <v>13.19</v>
      </c>
      <c r="C331" s="21">
        <f t="shared" si="2"/>
        <v>-0.006046881615</v>
      </c>
      <c r="D331" s="21"/>
      <c r="E331" s="21"/>
      <c r="F331" s="21"/>
      <c r="G331" s="21"/>
    </row>
    <row r="332" ht="15.75" customHeight="1">
      <c r="A332" s="18">
        <v>41445.0</v>
      </c>
      <c r="B332" s="19">
        <v>12.89</v>
      </c>
      <c r="C332" s="21">
        <f t="shared" si="2"/>
        <v>-0.02300714978</v>
      </c>
      <c r="D332" s="21"/>
      <c r="E332" s="21"/>
      <c r="F332" s="21"/>
      <c r="G332" s="21"/>
    </row>
    <row r="333" ht="15.75" customHeight="1">
      <c r="A333" s="18">
        <v>41446.0</v>
      </c>
      <c r="B333" s="19">
        <v>12.69</v>
      </c>
      <c r="C333" s="21">
        <f t="shared" si="2"/>
        <v>-0.01563753522</v>
      </c>
      <c r="D333" s="21"/>
      <c r="E333" s="21"/>
      <c r="F333" s="21"/>
      <c r="G333" s="21"/>
    </row>
    <row r="334" ht="15.75" customHeight="1">
      <c r="A334" s="18">
        <v>41449.0</v>
      </c>
      <c r="B334" s="19">
        <v>12.3</v>
      </c>
      <c r="C334" s="21">
        <f t="shared" si="2"/>
        <v>-0.03121501935</v>
      </c>
      <c r="D334" s="21"/>
      <c r="E334" s="21"/>
      <c r="F334" s="21"/>
      <c r="G334" s="21"/>
    </row>
    <row r="335" ht="15.75" customHeight="1">
      <c r="A335" s="18">
        <v>41450.0</v>
      </c>
      <c r="B335" s="19">
        <v>12.67</v>
      </c>
      <c r="C335" s="21">
        <f t="shared" si="2"/>
        <v>0.02963773195</v>
      </c>
      <c r="D335" s="21"/>
      <c r="E335" s="21"/>
      <c r="F335" s="21"/>
      <c r="G335" s="21"/>
    </row>
    <row r="336" ht="15.75" customHeight="1">
      <c r="A336" s="18">
        <v>41451.0</v>
      </c>
      <c r="B336" s="19">
        <v>12.76</v>
      </c>
      <c r="C336" s="21">
        <f t="shared" si="2"/>
        <v>0.007078283584</v>
      </c>
      <c r="D336" s="21"/>
      <c r="E336" s="21"/>
      <c r="F336" s="21"/>
      <c r="G336" s="21"/>
    </row>
    <row r="337" ht="15.75" customHeight="1">
      <c r="A337" s="18">
        <v>41452.0</v>
      </c>
      <c r="B337" s="19">
        <v>13.01</v>
      </c>
      <c r="C337" s="21">
        <f t="shared" si="2"/>
        <v>0.01940301461</v>
      </c>
      <c r="D337" s="21"/>
      <c r="E337" s="21"/>
      <c r="F337" s="21"/>
      <c r="G337" s="21"/>
    </row>
    <row r="338" ht="15.75" customHeight="1">
      <c r="A338" s="18">
        <v>41453.0</v>
      </c>
      <c r="B338" s="19">
        <v>12.86</v>
      </c>
      <c r="C338" s="21">
        <f t="shared" si="2"/>
        <v>-0.01159657371</v>
      </c>
      <c r="D338" s="21"/>
      <c r="E338" s="21"/>
      <c r="F338" s="21"/>
      <c r="G338" s="21"/>
    </row>
    <row r="339" ht="15.75" customHeight="1">
      <c r="A339" s="18">
        <v>41456.0</v>
      </c>
      <c r="B339" s="19">
        <v>12.93</v>
      </c>
      <c r="C339" s="21">
        <f t="shared" si="2"/>
        <v>0.005428473974</v>
      </c>
      <c r="D339" s="21"/>
      <c r="E339" s="21"/>
      <c r="F339" s="21"/>
      <c r="G339" s="21"/>
    </row>
    <row r="340" ht="15.75" customHeight="1">
      <c r="A340" s="18">
        <v>41457.0</v>
      </c>
      <c r="B340" s="19">
        <v>12.9</v>
      </c>
      <c r="C340" s="21">
        <f t="shared" si="2"/>
        <v>-0.002322881416</v>
      </c>
      <c r="D340" s="21"/>
      <c r="E340" s="21"/>
      <c r="F340" s="21"/>
      <c r="G340" s="21"/>
    </row>
    <row r="341" ht="15.75" customHeight="1">
      <c r="A341" s="18">
        <v>41458.0</v>
      </c>
      <c r="B341" s="19">
        <v>12.83</v>
      </c>
      <c r="C341" s="21">
        <f t="shared" si="2"/>
        <v>-0.00544113274</v>
      </c>
      <c r="D341" s="21"/>
      <c r="E341" s="21"/>
      <c r="F341" s="21"/>
      <c r="G341" s="21"/>
    </row>
    <row r="342" ht="15.75" customHeight="1">
      <c r="A342" s="18">
        <v>41460.0</v>
      </c>
      <c r="B342" s="19">
        <v>13.06</v>
      </c>
      <c r="C342" s="21">
        <f t="shared" si="2"/>
        <v>0.01776794522</v>
      </c>
      <c r="D342" s="21"/>
      <c r="E342" s="21"/>
      <c r="F342" s="21"/>
      <c r="G342" s="21"/>
    </row>
    <row r="343" ht="15.75" customHeight="1">
      <c r="A343" s="18">
        <v>41463.0</v>
      </c>
      <c r="B343" s="19">
        <v>13.28</v>
      </c>
      <c r="C343" s="21">
        <f t="shared" si="2"/>
        <v>0.0167050202</v>
      </c>
      <c r="D343" s="21"/>
      <c r="E343" s="21"/>
      <c r="F343" s="21"/>
      <c r="G343" s="21"/>
    </row>
    <row r="344" ht="15.75" customHeight="1">
      <c r="A344" s="18">
        <v>41464.0</v>
      </c>
      <c r="B344" s="19">
        <v>13.53</v>
      </c>
      <c r="C344" s="21">
        <f t="shared" si="2"/>
        <v>0.01865029813</v>
      </c>
      <c r="D344" s="21"/>
      <c r="E344" s="21"/>
      <c r="F344" s="21"/>
      <c r="G344" s="21"/>
    </row>
    <row r="345" ht="15.75" customHeight="1">
      <c r="A345" s="18">
        <v>41465.0</v>
      </c>
      <c r="B345" s="19">
        <v>13.37</v>
      </c>
      <c r="C345" s="21">
        <f t="shared" si="2"/>
        <v>-0.01189605107</v>
      </c>
      <c r="D345" s="21"/>
      <c r="E345" s="21"/>
      <c r="F345" s="21"/>
      <c r="G345" s="21"/>
    </row>
    <row r="346" ht="15.75" customHeight="1">
      <c r="A346" s="18">
        <v>41466.0</v>
      </c>
      <c r="B346" s="19">
        <v>13.51</v>
      </c>
      <c r="C346" s="21">
        <f t="shared" si="2"/>
        <v>0.01041676086</v>
      </c>
      <c r="D346" s="21"/>
      <c r="E346" s="21"/>
      <c r="F346" s="21"/>
      <c r="G346" s="21"/>
    </row>
    <row r="347" ht="15.75" customHeight="1">
      <c r="A347" s="18">
        <v>41467.0</v>
      </c>
      <c r="B347" s="19">
        <v>13.78</v>
      </c>
      <c r="C347" s="21">
        <f t="shared" si="2"/>
        <v>0.01978811361</v>
      </c>
      <c r="D347" s="21"/>
      <c r="E347" s="21"/>
      <c r="F347" s="21"/>
      <c r="G347" s="21"/>
    </row>
    <row r="348" ht="15.75" customHeight="1">
      <c r="A348" s="18">
        <v>41470.0</v>
      </c>
      <c r="B348" s="19">
        <v>13.88</v>
      </c>
      <c r="C348" s="21">
        <f t="shared" si="2"/>
        <v>0.007230689493</v>
      </c>
      <c r="D348" s="21"/>
      <c r="E348" s="21"/>
      <c r="F348" s="21"/>
      <c r="G348" s="21"/>
    </row>
    <row r="349" ht="15.75" customHeight="1">
      <c r="A349" s="18">
        <v>41471.0</v>
      </c>
      <c r="B349" s="19">
        <v>13.92</v>
      </c>
      <c r="C349" s="21">
        <f t="shared" si="2"/>
        <v>0.002877699828</v>
      </c>
      <c r="D349" s="21"/>
      <c r="E349" s="21"/>
      <c r="F349" s="21"/>
      <c r="G349" s="21"/>
    </row>
    <row r="350" ht="15.75" customHeight="1">
      <c r="A350" s="18">
        <v>41472.0</v>
      </c>
      <c r="B350" s="19">
        <v>14.31</v>
      </c>
      <c r="C350" s="21">
        <f t="shared" si="2"/>
        <v>0.02763193866</v>
      </c>
      <c r="D350" s="21"/>
      <c r="E350" s="21"/>
      <c r="F350" s="21"/>
      <c r="G350" s="21"/>
    </row>
    <row r="351" ht="15.75" customHeight="1">
      <c r="A351" s="18">
        <v>41473.0</v>
      </c>
      <c r="B351" s="19">
        <v>14.76</v>
      </c>
      <c r="C351" s="21">
        <f t="shared" si="2"/>
        <v>0.0309622256</v>
      </c>
      <c r="D351" s="21"/>
      <c r="E351" s="21"/>
      <c r="F351" s="21"/>
      <c r="G351" s="21"/>
    </row>
    <row r="352" ht="15.75" customHeight="1">
      <c r="A352" s="18">
        <v>41474.0</v>
      </c>
      <c r="B352" s="19">
        <v>14.75</v>
      </c>
      <c r="C352" s="21">
        <f t="shared" si="2"/>
        <v>-0.0006777363865</v>
      </c>
      <c r="D352" s="21"/>
      <c r="E352" s="21"/>
      <c r="F352" s="21"/>
      <c r="G352" s="21"/>
    </row>
    <row r="353" ht="15.75" customHeight="1">
      <c r="A353" s="18">
        <v>41477.0</v>
      </c>
      <c r="B353" s="19">
        <v>14.92</v>
      </c>
      <c r="C353" s="21">
        <f t="shared" si="2"/>
        <v>0.01145951199</v>
      </c>
      <c r="D353" s="21"/>
      <c r="E353" s="21"/>
      <c r="F353" s="21"/>
      <c r="G353" s="21"/>
    </row>
    <row r="354" ht="15.75" customHeight="1">
      <c r="A354" s="18">
        <v>41478.0</v>
      </c>
      <c r="B354" s="19">
        <v>14.94</v>
      </c>
      <c r="C354" s="21">
        <f t="shared" si="2"/>
        <v>0.001339584929</v>
      </c>
      <c r="D354" s="21"/>
      <c r="E354" s="21"/>
      <c r="F354" s="21"/>
      <c r="G354" s="21"/>
    </row>
    <row r="355" ht="15.75" customHeight="1">
      <c r="A355" s="18">
        <v>41479.0</v>
      </c>
      <c r="B355" s="19">
        <v>14.71</v>
      </c>
      <c r="C355" s="21">
        <f t="shared" si="2"/>
        <v>-0.01551464509</v>
      </c>
      <c r="D355" s="21"/>
      <c r="E355" s="21"/>
      <c r="F355" s="21"/>
      <c r="G355" s="21"/>
    </row>
    <row r="356" ht="15.75" customHeight="1">
      <c r="A356" s="18">
        <v>41480.0</v>
      </c>
      <c r="B356" s="19">
        <v>14.83</v>
      </c>
      <c r="C356" s="21">
        <f t="shared" si="2"/>
        <v>0.008124621536</v>
      </c>
      <c r="D356" s="21"/>
      <c r="E356" s="21"/>
      <c r="F356" s="21"/>
      <c r="G356" s="21"/>
    </row>
    <row r="357" ht="15.75" customHeight="1">
      <c r="A357" s="18">
        <v>41481.0</v>
      </c>
      <c r="B357" s="19">
        <v>14.73</v>
      </c>
      <c r="C357" s="21">
        <f t="shared" si="2"/>
        <v>-0.006765925675</v>
      </c>
      <c r="D357" s="21"/>
      <c r="E357" s="21"/>
      <c r="F357" s="21"/>
      <c r="G357" s="21"/>
    </row>
    <row r="358" ht="15.75" customHeight="1">
      <c r="A358" s="18">
        <v>41484.0</v>
      </c>
      <c r="B358" s="19">
        <v>14.52</v>
      </c>
      <c r="C358" s="21">
        <f t="shared" si="2"/>
        <v>-0.01435922108</v>
      </c>
      <c r="D358" s="21"/>
      <c r="E358" s="21"/>
      <c r="F358" s="21"/>
      <c r="G358" s="21"/>
    </row>
    <row r="359" ht="15.75" customHeight="1">
      <c r="A359" s="18">
        <v>41485.0</v>
      </c>
      <c r="B359" s="19">
        <v>14.52</v>
      </c>
      <c r="C359" s="21">
        <f t="shared" si="2"/>
        <v>0</v>
      </c>
      <c r="D359" s="21"/>
      <c r="E359" s="21"/>
      <c r="F359" s="21"/>
      <c r="G359" s="21"/>
    </row>
    <row r="360" ht="15.75" customHeight="1">
      <c r="A360" s="18">
        <v>41486.0</v>
      </c>
      <c r="B360" s="19">
        <v>14.6</v>
      </c>
      <c r="C360" s="21">
        <f t="shared" si="2"/>
        <v>0.005494519318</v>
      </c>
      <c r="D360" s="21"/>
      <c r="E360" s="21"/>
      <c r="F360" s="21"/>
      <c r="G360" s="21"/>
    </row>
    <row r="361" ht="15.75" customHeight="1">
      <c r="A361" s="18">
        <v>41487.0</v>
      </c>
      <c r="B361" s="19">
        <v>14.95</v>
      </c>
      <c r="C361" s="21">
        <f t="shared" si="2"/>
        <v>0.02368977112</v>
      </c>
      <c r="D361" s="21"/>
      <c r="E361" s="21"/>
      <c r="F361" s="21"/>
      <c r="G361" s="21"/>
    </row>
    <row r="362" ht="15.75" customHeight="1">
      <c r="A362" s="18">
        <v>41488.0</v>
      </c>
      <c r="B362" s="19">
        <v>14.84</v>
      </c>
      <c r="C362" s="21">
        <f t="shared" si="2"/>
        <v>-0.007385062097</v>
      </c>
      <c r="D362" s="21"/>
      <c r="E362" s="21"/>
      <c r="F362" s="21"/>
      <c r="G362" s="21"/>
    </row>
    <row r="363" ht="15.75" customHeight="1">
      <c r="A363" s="18">
        <v>41491.0</v>
      </c>
      <c r="B363" s="19">
        <v>14.8</v>
      </c>
      <c r="C363" s="21">
        <f t="shared" si="2"/>
        <v>-0.002699056969</v>
      </c>
      <c r="D363" s="21"/>
      <c r="E363" s="21"/>
      <c r="F363" s="21"/>
      <c r="G363" s="21"/>
    </row>
    <row r="364" ht="15.75" customHeight="1">
      <c r="A364" s="18">
        <v>41492.0</v>
      </c>
      <c r="B364" s="19">
        <v>14.64</v>
      </c>
      <c r="C364" s="21">
        <f t="shared" si="2"/>
        <v>-0.01086967224</v>
      </c>
      <c r="D364" s="21"/>
      <c r="E364" s="21"/>
      <c r="F364" s="21"/>
      <c r="G364" s="21"/>
    </row>
    <row r="365" ht="15.75" customHeight="1">
      <c r="A365" s="18">
        <v>41493.0</v>
      </c>
      <c r="B365" s="19">
        <v>14.53</v>
      </c>
      <c r="C365" s="21">
        <f t="shared" si="2"/>
        <v>-0.007542030951</v>
      </c>
      <c r="D365" s="21"/>
      <c r="E365" s="21"/>
      <c r="F365" s="21"/>
      <c r="G365" s="21"/>
    </row>
    <row r="366" ht="15.75" customHeight="1">
      <c r="A366" s="18">
        <v>41494.0</v>
      </c>
      <c r="B366" s="19">
        <v>14.61</v>
      </c>
      <c r="C366" s="21">
        <f t="shared" si="2"/>
        <v>0.00549074818</v>
      </c>
      <c r="D366" s="21"/>
      <c r="E366" s="21"/>
      <c r="F366" s="21"/>
      <c r="G366" s="21"/>
    </row>
    <row r="367" ht="15.75" customHeight="1">
      <c r="A367" s="18">
        <v>41495.0</v>
      </c>
      <c r="B367" s="19">
        <v>14.45</v>
      </c>
      <c r="C367" s="21">
        <f t="shared" si="2"/>
        <v>-0.0110118112</v>
      </c>
      <c r="D367" s="21"/>
      <c r="E367" s="21"/>
      <c r="F367" s="21"/>
      <c r="G367" s="21"/>
    </row>
    <row r="368" ht="15.75" customHeight="1">
      <c r="A368" s="18">
        <v>41498.0</v>
      </c>
      <c r="B368" s="19">
        <v>14.41</v>
      </c>
      <c r="C368" s="21">
        <f t="shared" si="2"/>
        <v>-0.002772004547</v>
      </c>
      <c r="D368" s="21"/>
      <c r="E368" s="21"/>
      <c r="F368" s="21"/>
      <c r="G368" s="21"/>
    </row>
    <row r="369" ht="15.75" customHeight="1">
      <c r="A369" s="18">
        <v>41499.0</v>
      </c>
      <c r="B369" s="19">
        <v>14.51</v>
      </c>
      <c r="C369" s="21">
        <f t="shared" si="2"/>
        <v>0.006915656885</v>
      </c>
      <c r="D369" s="21"/>
      <c r="E369" s="21"/>
      <c r="F369" s="21"/>
      <c r="G369" s="21"/>
    </row>
    <row r="370" ht="15.75" customHeight="1">
      <c r="A370" s="18">
        <v>41500.0</v>
      </c>
      <c r="B370" s="19">
        <v>14.6</v>
      </c>
      <c r="C370" s="21">
        <f t="shared" si="2"/>
        <v>0.006183461818</v>
      </c>
      <c r="D370" s="21"/>
      <c r="E370" s="21"/>
      <c r="F370" s="21"/>
      <c r="G370" s="21"/>
    </row>
    <row r="371" ht="15.75" customHeight="1">
      <c r="A371" s="18">
        <v>41501.0</v>
      </c>
      <c r="B371" s="19">
        <v>14.32</v>
      </c>
      <c r="C371" s="21">
        <f t="shared" si="2"/>
        <v>-0.01936436718</v>
      </c>
      <c r="D371" s="21"/>
      <c r="E371" s="21"/>
      <c r="F371" s="21"/>
      <c r="G371" s="21"/>
    </row>
    <row r="372" ht="15.75" customHeight="1">
      <c r="A372" s="18">
        <v>41502.0</v>
      </c>
      <c r="B372" s="19">
        <v>14.42</v>
      </c>
      <c r="C372" s="21">
        <f t="shared" si="2"/>
        <v>0.006958970324</v>
      </c>
      <c r="D372" s="21"/>
      <c r="E372" s="21"/>
      <c r="F372" s="21"/>
      <c r="G372" s="21"/>
    </row>
    <row r="373" ht="15.75" customHeight="1">
      <c r="A373" s="18">
        <v>41505.0</v>
      </c>
      <c r="B373" s="19">
        <v>14.15</v>
      </c>
      <c r="C373" s="21">
        <f t="shared" si="2"/>
        <v>-0.01890150777</v>
      </c>
      <c r="D373" s="21"/>
      <c r="E373" s="21"/>
      <c r="F373" s="21"/>
      <c r="G373" s="21"/>
    </row>
    <row r="374" ht="15.75" customHeight="1">
      <c r="A374" s="18">
        <v>41506.0</v>
      </c>
      <c r="B374" s="19">
        <v>14.29</v>
      </c>
      <c r="C374" s="21">
        <f t="shared" si="2"/>
        <v>0.009845367853</v>
      </c>
      <c r="D374" s="21"/>
      <c r="E374" s="21"/>
      <c r="F374" s="21"/>
      <c r="G374" s="21"/>
    </row>
    <row r="375" ht="15.75" customHeight="1">
      <c r="A375" s="18">
        <v>41507.0</v>
      </c>
      <c r="B375" s="19">
        <v>14.34</v>
      </c>
      <c r="C375" s="21">
        <f t="shared" si="2"/>
        <v>0.00349284323</v>
      </c>
      <c r="D375" s="21"/>
      <c r="E375" s="21"/>
      <c r="F375" s="21"/>
      <c r="G375" s="21"/>
    </row>
    <row r="376" ht="15.75" customHeight="1">
      <c r="A376" s="18">
        <v>41508.0</v>
      </c>
      <c r="B376" s="19">
        <v>14.57</v>
      </c>
      <c r="C376" s="21">
        <f t="shared" si="2"/>
        <v>0.01591178504</v>
      </c>
      <c r="D376" s="21"/>
      <c r="E376" s="21"/>
      <c r="F376" s="21"/>
      <c r="G376" s="21"/>
    </row>
    <row r="377" ht="15.75" customHeight="1">
      <c r="A377" s="18">
        <v>41509.0</v>
      </c>
      <c r="B377" s="19">
        <v>14.57</v>
      </c>
      <c r="C377" s="21">
        <f t="shared" si="2"/>
        <v>0</v>
      </c>
      <c r="D377" s="21"/>
      <c r="E377" s="21"/>
      <c r="F377" s="21"/>
      <c r="G377" s="21"/>
    </row>
    <row r="378" ht="15.75" customHeight="1">
      <c r="A378" s="18">
        <v>41512.0</v>
      </c>
      <c r="B378" s="19">
        <v>14.49</v>
      </c>
      <c r="C378" s="21">
        <f t="shared" si="2"/>
        <v>-0.005505863875</v>
      </c>
      <c r="D378" s="21"/>
      <c r="E378" s="21"/>
      <c r="F378" s="21"/>
      <c r="G378" s="21"/>
    </row>
    <row r="379" ht="15.75" customHeight="1">
      <c r="A379" s="18">
        <v>41513.0</v>
      </c>
      <c r="B379" s="19">
        <v>14.11</v>
      </c>
      <c r="C379" s="21">
        <f t="shared" si="2"/>
        <v>-0.02657499047</v>
      </c>
      <c r="D379" s="21"/>
      <c r="E379" s="21"/>
      <c r="F379" s="21"/>
      <c r="G379" s="21"/>
    </row>
    <row r="380" ht="15.75" customHeight="1">
      <c r="A380" s="18">
        <v>41514.0</v>
      </c>
      <c r="B380" s="19">
        <v>14.12</v>
      </c>
      <c r="C380" s="21">
        <f t="shared" si="2"/>
        <v>0.0007084662004</v>
      </c>
      <c r="D380" s="21"/>
      <c r="E380" s="21"/>
      <c r="F380" s="21"/>
      <c r="G380" s="21"/>
    </row>
    <row r="381" ht="15.75" customHeight="1">
      <c r="A381" s="18">
        <v>41515.0</v>
      </c>
      <c r="B381" s="19">
        <v>14.17</v>
      </c>
      <c r="C381" s="21">
        <f t="shared" si="2"/>
        <v>0.003534821637</v>
      </c>
      <c r="D381" s="21"/>
      <c r="E381" s="21"/>
      <c r="F381" s="21"/>
      <c r="G381" s="21"/>
    </row>
    <row r="382" ht="15.75" customHeight="1">
      <c r="A382" s="18">
        <v>41516.0</v>
      </c>
      <c r="B382" s="19">
        <v>14.12</v>
      </c>
      <c r="C382" s="21">
        <f t="shared" si="2"/>
        <v>-0.003534821637</v>
      </c>
      <c r="D382" s="21"/>
      <c r="E382" s="21"/>
      <c r="F382" s="21"/>
      <c r="G382" s="21"/>
    </row>
    <row r="383" ht="15.75" customHeight="1">
      <c r="A383" s="18">
        <v>41520.0</v>
      </c>
      <c r="B383" s="19">
        <v>14.25</v>
      </c>
      <c r="C383" s="21">
        <f t="shared" si="2"/>
        <v>0.00916467465</v>
      </c>
      <c r="D383" s="21"/>
      <c r="E383" s="21"/>
      <c r="F383" s="21"/>
      <c r="G383" s="21"/>
    </row>
    <row r="384" ht="15.75" customHeight="1">
      <c r="A384" s="18">
        <v>41521.0</v>
      </c>
      <c r="B384" s="19">
        <v>14.32</v>
      </c>
      <c r="C384" s="21">
        <f t="shared" si="2"/>
        <v>0.004900254818</v>
      </c>
      <c r="D384" s="21"/>
      <c r="E384" s="21"/>
      <c r="F384" s="21"/>
      <c r="G384" s="21"/>
    </row>
    <row r="385" ht="15.75" customHeight="1">
      <c r="A385" s="18">
        <v>41522.0</v>
      </c>
      <c r="B385" s="19">
        <v>14.37</v>
      </c>
      <c r="C385" s="21">
        <f t="shared" si="2"/>
        <v>0.003485538558</v>
      </c>
      <c r="D385" s="21"/>
      <c r="E385" s="21"/>
      <c r="F385" s="21"/>
      <c r="G385" s="21"/>
    </row>
    <row r="386" ht="15.75" customHeight="1">
      <c r="A386" s="18">
        <v>41523.0</v>
      </c>
      <c r="B386" s="19">
        <v>14.36</v>
      </c>
      <c r="C386" s="21">
        <f t="shared" si="2"/>
        <v>-0.0006961364709</v>
      </c>
      <c r="D386" s="21"/>
      <c r="E386" s="21"/>
      <c r="F386" s="21"/>
      <c r="G386" s="21"/>
    </row>
    <row r="387" ht="15.75" customHeight="1">
      <c r="A387" s="18">
        <v>41526.0</v>
      </c>
      <c r="B387" s="19">
        <v>14.48</v>
      </c>
      <c r="C387" s="21">
        <f t="shared" si="2"/>
        <v>0.008321823337</v>
      </c>
      <c r="D387" s="21"/>
      <c r="E387" s="21"/>
      <c r="F387" s="21"/>
      <c r="G387" s="21"/>
    </row>
    <row r="388" ht="15.75" customHeight="1">
      <c r="A388" s="18">
        <v>41527.0</v>
      </c>
      <c r="B388" s="19">
        <v>14.61</v>
      </c>
      <c r="C388" s="21">
        <f t="shared" si="2"/>
        <v>0.008937838805</v>
      </c>
      <c r="D388" s="21"/>
      <c r="E388" s="21"/>
      <c r="F388" s="21"/>
      <c r="G388" s="21"/>
    </row>
    <row r="389" ht="15.75" customHeight="1">
      <c r="A389" s="18">
        <v>41528.0</v>
      </c>
      <c r="B389" s="19">
        <v>14.65</v>
      </c>
      <c r="C389" s="21">
        <f t="shared" si="2"/>
        <v>0.0027341097</v>
      </c>
      <c r="D389" s="21"/>
      <c r="E389" s="21"/>
      <c r="F389" s="21"/>
      <c r="G389" s="21"/>
    </row>
    <row r="390" ht="15.75" customHeight="1">
      <c r="A390" s="18">
        <v>41529.0</v>
      </c>
      <c r="B390" s="19">
        <v>14.48</v>
      </c>
      <c r="C390" s="21">
        <f t="shared" si="2"/>
        <v>-0.01167194851</v>
      </c>
      <c r="D390" s="21"/>
      <c r="E390" s="21"/>
      <c r="F390" s="21"/>
      <c r="G390" s="21"/>
    </row>
    <row r="391" ht="15.75" customHeight="1">
      <c r="A391" s="18">
        <v>41530.0</v>
      </c>
      <c r="B391" s="19">
        <v>14.49</v>
      </c>
      <c r="C391" s="21">
        <f t="shared" si="2"/>
        <v>0.000690369375</v>
      </c>
      <c r="D391" s="21"/>
      <c r="E391" s="21"/>
      <c r="F391" s="21"/>
      <c r="G391" s="21"/>
    </row>
    <row r="392" ht="15.75" customHeight="1">
      <c r="A392" s="18">
        <v>41533.0</v>
      </c>
      <c r="B392" s="19">
        <v>14.53</v>
      </c>
      <c r="C392" s="21">
        <f t="shared" si="2"/>
        <v>0.00275672125</v>
      </c>
      <c r="D392" s="21"/>
      <c r="E392" s="21"/>
      <c r="F392" s="21"/>
      <c r="G392" s="21"/>
    </row>
    <row r="393" ht="15.75" customHeight="1">
      <c r="A393" s="18">
        <v>41534.0</v>
      </c>
      <c r="B393" s="19">
        <v>14.55</v>
      </c>
      <c r="C393" s="21">
        <f t="shared" si="2"/>
        <v>0.001375516035</v>
      </c>
      <c r="D393" s="21"/>
      <c r="E393" s="21"/>
      <c r="F393" s="21"/>
      <c r="G393" s="21"/>
    </row>
    <row r="394" ht="15.75" customHeight="1">
      <c r="A394" s="18">
        <v>41535.0</v>
      </c>
      <c r="B394" s="19">
        <v>14.71</v>
      </c>
      <c r="C394" s="21">
        <f t="shared" si="2"/>
        <v>0.010936541</v>
      </c>
      <c r="D394" s="21"/>
      <c r="E394" s="21"/>
      <c r="F394" s="21"/>
      <c r="G394" s="21"/>
    </row>
    <row r="395" ht="15.75" customHeight="1">
      <c r="A395" s="18">
        <v>41536.0</v>
      </c>
      <c r="B395" s="19">
        <v>14.61</v>
      </c>
      <c r="C395" s="21">
        <f t="shared" si="2"/>
        <v>-0.006821308851</v>
      </c>
      <c r="D395" s="21"/>
      <c r="E395" s="21"/>
      <c r="F395" s="21"/>
      <c r="G395" s="21"/>
    </row>
    <row r="396" ht="15.75" customHeight="1">
      <c r="A396" s="18">
        <v>41537.0</v>
      </c>
      <c r="B396" s="19">
        <v>14.44</v>
      </c>
      <c r="C396" s="21">
        <f t="shared" si="2"/>
        <v>-0.0117040923</v>
      </c>
      <c r="D396" s="21"/>
      <c r="E396" s="21"/>
      <c r="F396" s="21"/>
      <c r="G396" s="21"/>
    </row>
    <row r="397" ht="15.75" customHeight="1">
      <c r="A397" s="18">
        <v>41540.0</v>
      </c>
      <c r="B397" s="19">
        <v>14.14</v>
      </c>
      <c r="C397" s="21">
        <f t="shared" si="2"/>
        <v>-0.020994473</v>
      </c>
      <c r="D397" s="21"/>
      <c r="E397" s="21"/>
      <c r="F397" s="21"/>
      <c r="G397" s="21"/>
    </row>
    <row r="398" ht="15.75" customHeight="1">
      <c r="A398" s="18">
        <v>41541.0</v>
      </c>
      <c r="B398" s="19">
        <v>14.09</v>
      </c>
      <c r="C398" s="21">
        <f t="shared" si="2"/>
        <v>-0.003542334558</v>
      </c>
      <c r="D398" s="21"/>
      <c r="E398" s="21"/>
      <c r="F398" s="21"/>
      <c r="G398" s="21"/>
    </row>
    <row r="399" ht="15.75" customHeight="1">
      <c r="A399" s="18">
        <v>41542.0</v>
      </c>
      <c r="B399" s="19">
        <v>14.14</v>
      </c>
      <c r="C399" s="21">
        <f t="shared" si="2"/>
        <v>0.003542334558</v>
      </c>
      <c r="D399" s="21"/>
      <c r="E399" s="21"/>
      <c r="F399" s="21"/>
      <c r="G399" s="21"/>
    </row>
    <row r="400" ht="15.75" customHeight="1">
      <c r="A400" s="18">
        <v>41543.0</v>
      </c>
      <c r="B400" s="19">
        <v>14.08</v>
      </c>
      <c r="C400" s="21">
        <f t="shared" si="2"/>
        <v>-0.004252309739</v>
      </c>
      <c r="D400" s="21"/>
      <c r="E400" s="21"/>
      <c r="F400" s="21"/>
      <c r="G400" s="21"/>
    </row>
    <row r="401" ht="15.75" customHeight="1">
      <c r="A401" s="18">
        <v>41544.0</v>
      </c>
      <c r="B401" s="19">
        <v>13.9</v>
      </c>
      <c r="C401" s="21">
        <f t="shared" si="2"/>
        <v>-0.01286651059</v>
      </c>
      <c r="D401" s="21"/>
      <c r="E401" s="21"/>
      <c r="F401" s="21"/>
      <c r="G401" s="21"/>
    </row>
    <row r="402" ht="15.75" customHeight="1">
      <c r="A402" s="18">
        <v>41547.0</v>
      </c>
      <c r="B402" s="19">
        <v>13.8</v>
      </c>
      <c r="C402" s="21">
        <f t="shared" si="2"/>
        <v>-0.007220247973</v>
      </c>
      <c r="D402" s="21"/>
      <c r="E402" s="21"/>
      <c r="F402" s="21"/>
      <c r="G402" s="21"/>
    </row>
    <row r="403" ht="15.75" customHeight="1">
      <c r="A403" s="18">
        <v>41548.0</v>
      </c>
      <c r="B403" s="19">
        <v>13.9</v>
      </c>
      <c r="C403" s="21">
        <f t="shared" si="2"/>
        <v>0.007220247973</v>
      </c>
      <c r="D403" s="21"/>
      <c r="E403" s="21"/>
      <c r="F403" s="21"/>
      <c r="G403" s="21"/>
    </row>
    <row r="404" ht="15.75" customHeight="1">
      <c r="A404" s="18">
        <v>41549.0</v>
      </c>
      <c r="B404" s="19">
        <v>14.06</v>
      </c>
      <c r="C404" s="21">
        <f t="shared" si="2"/>
        <v>0.01144504625</v>
      </c>
      <c r="D404" s="21"/>
      <c r="E404" s="21"/>
      <c r="F404" s="21"/>
      <c r="G404" s="21"/>
    </row>
    <row r="405" ht="15.75" customHeight="1">
      <c r="A405" s="18">
        <v>41550.0</v>
      </c>
      <c r="B405" s="19">
        <v>14.0</v>
      </c>
      <c r="C405" s="21">
        <f t="shared" si="2"/>
        <v>-0.004276556767</v>
      </c>
      <c r="D405" s="21"/>
      <c r="E405" s="21"/>
      <c r="F405" s="21"/>
      <c r="G405" s="21"/>
    </row>
    <row r="406" ht="15.75" customHeight="1">
      <c r="A406" s="18">
        <v>41551.0</v>
      </c>
      <c r="B406" s="19">
        <v>14.05</v>
      </c>
      <c r="C406" s="21">
        <f t="shared" si="2"/>
        <v>0.003565066164</v>
      </c>
      <c r="D406" s="21"/>
      <c r="E406" s="21"/>
      <c r="F406" s="21"/>
      <c r="G406" s="21"/>
    </row>
    <row r="407" ht="15.75" customHeight="1">
      <c r="A407" s="18">
        <v>41554.0</v>
      </c>
      <c r="B407" s="19">
        <v>13.81</v>
      </c>
      <c r="C407" s="21">
        <f t="shared" si="2"/>
        <v>-0.01722942836</v>
      </c>
      <c r="D407" s="21"/>
      <c r="E407" s="21"/>
      <c r="F407" s="21"/>
      <c r="G407" s="21"/>
    </row>
    <row r="408" ht="15.75" customHeight="1">
      <c r="A408" s="18">
        <v>41555.0</v>
      </c>
      <c r="B408" s="19">
        <v>13.69</v>
      </c>
      <c r="C408" s="21">
        <f t="shared" si="2"/>
        <v>-0.008727328121</v>
      </c>
      <c r="D408" s="21"/>
      <c r="E408" s="21"/>
      <c r="F408" s="21"/>
      <c r="G408" s="21"/>
    </row>
    <row r="409" ht="15.75" customHeight="1">
      <c r="A409" s="18">
        <v>41556.0</v>
      </c>
      <c r="B409" s="19">
        <v>13.84</v>
      </c>
      <c r="C409" s="21">
        <f t="shared" si="2"/>
        <v>0.01089731089</v>
      </c>
      <c r="D409" s="21"/>
      <c r="E409" s="21"/>
      <c r="F409" s="21"/>
      <c r="G409" s="21"/>
    </row>
    <row r="410" ht="15.75" customHeight="1">
      <c r="A410" s="18">
        <v>41557.0</v>
      </c>
      <c r="B410" s="19">
        <v>14.23</v>
      </c>
      <c r="C410" s="21">
        <f t="shared" si="2"/>
        <v>0.02778946191</v>
      </c>
      <c r="D410" s="21"/>
      <c r="E410" s="21"/>
      <c r="F410" s="21"/>
      <c r="G410" s="21"/>
    </row>
    <row r="411" ht="15.75" customHeight="1">
      <c r="A411" s="18">
        <v>41558.0</v>
      </c>
      <c r="B411" s="19">
        <v>14.19</v>
      </c>
      <c r="C411" s="21">
        <f t="shared" si="2"/>
        <v>-0.00281492093</v>
      </c>
      <c r="D411" s="21"/>
      <c r="E411" s="21"/>
      <c r="F411" s="21"/>
      <c r="G411" s="21"/>
    </row>
    <row r="412" ht="15.75" customHeight="1">
      <c r="A412" s="18">
        <v>41561.0</v>
      </c>
      <c r="B412" s="19">
        <v>14.35</v>
      </c>
      <c r="C412" s="21">
        <f t="shared" si="2"/>
        <v>0.01121245103</v>
      </c>
      <c r="D412" s="21"/>
      <c r="E412" s="21"/>
      <c r="F412" s="21"/>
      <c r="G412" s="21"/>
    </row>
    <row r="413" ht="15.75" customHeight="1">
      <c r="A413" s="18">
        <v>41562.0</v>
      </c>
      <c r="B413" s="19">
        <v>14.24</v>
      </c>
      <c r="C413" s="21">
        <f t="shared" si="2"/>
        <v>-0.007695036222</v>
      </c>
      <c r="D413" s="21"/>
      <c r="E413" s="21"/>
      <c r="F413" s="21"/>
      <c r="G413" s="21"/>
    </row>
    <row r="414" ht="15.75" customHeight="1">
      <c r="A414" s="18">
        <v>41563.0</v>
      </c>
      <c r="B414" s="19">
        <v>14.56</v>
      </c>
      <c r="C414" s="21">
        <f t="shared" si="2"/>
        <v>0.02222313678</v>
      </c>
      <c r="D414" s="21"/>
      <c r="E414" s="21"/>
      <c r="F414" s="21"/>
      <c r="G414" s="21"/>
    </row>
    <row r="415" ht="15.75" customHeight="1">
      <c r="A415" s="18">
        <v>41564.0</v>
      </c>
      <c r="B415" s="19">
        <v>14.66</v>
      </c>
      <c r="C415" s="21">
        <f t="shared" si="2"/>
        <v>0.00684465369</v>
      </c>
      <c r="D415" s="21"/>
      <c r="E415" s="21"/>
      <c r="F415" s="21"/>
      <c r="G415" s="21"/>
    </row>
    <row r="416" ht="15.75" customHeight="1">
      <c r="A416" s="18">
        <v>41565.0</v>
      </c>
      <c r="B416" s="19">
        <v>14.63</v>
      </c>
      <c r="C416" s="21">
        <f t="shared" si="2"/>
        <v>-0.002048481426</v>
      </c>
      <c r="D416" s="21"/>
      <c r="E416" s="21"/>
      <c r="F416" s="21"/>
      <c r="G416" s="21"/>
    </row>
    <row r="417" ht="15.75" customHeight="1">
      <c r="A417" s="18">
        <v>41568.0</v>
      </c>
      <c r="B417" s="19">
        <v>14.52</v>
      </c>
      <c r="C417" s="21">
        <f t="shared" si="2"/>
        <v>-0.007547205635</v>
      </c>
      <c r="D417" s="21"/>
      <c r="E417" s="21"/>
      <c r="F417" s="21"/>
      <c r="G417" s="21"/>
    </row>
    <row r="418" ht="15.75" customHeight="1">
      <c r="A418" s="18">
        <v>41569.0</v>
      </c>
      <c r="B418" s="19">
        <v>14.52</v>
      </c>
      <c r="C418" s="21">
        <f t="shared" si="2"/>
        <v>0</v>
      </c>
      <c r="D418" s="21"/>
      <c r="E418" s="21"/>
      <c r="F418" s="21"/>
      <c r="G418" s="21"/>
    </row>
    <row r="419" ht="15.75" customHeight="1">
      <c r="A419" s="18">
        <v>41570.0</v>
      </c>
      <c r="B419" s="19">
        <v>14.21</v>
      </c>
      <c r="C419" s="21">
        <f t="shared" si="2"/>
        <v>-0.02158106729</v>
      </c>
      <c r="D419" s="21"/>
      <c r="E419" s="21"/>
      <c r="F419" s="21"/>
      <c r="G419" s="21"/>
    </row>
    <row r="420" ht="15.75" customHeight="1">
      <c r="A420" s="18">
        <v>41571.0</v>
      </c>
      <c r="B420" s="19">
        <v>14.17</v>
      </c>
      <c r="C420" s="21">
        <f t="shared" si="2"/>
        <v>-0.002818888406</v>
      </c>
      <c r="D420" s="21"/>
      <c r="E420" s="21"/>
      <c r="F420" s="21"/>
      <c r="G420" s="21"/>
    </row>
    <row r="421" ht="15.75" customHeight="1">
      <c r="A421" s="18">
        <v>41572.0</v>
      </c>
      <c r="B421" s="19">
        <v>14.26</v>
      </c>
      <c r="C421" s="21">
        <f t="shared" si="2"/>
        <v>0.006331361284</v>
      </c>
      <c r="D421" s="21"/>
      <c r="E421" s="21"/>
      <c r="F421" s="21"/>
      <c r="G421" s="21"/>
    </row>
    <row r="422" ht="15.75" customHeight="1">
      <c r="A422" s="18">
        <v>41575.0</v>
      </c>
      <c r="B422" s="19">
        <v>14.23</v>
      </c>
      <c r="C422" s="21">
        <f t="shared" si="2"/>
        <v>-0.002106002884</v>
      </c>
      <c r="D422" s="21"/>
      <c r="E422" s="21"/>
      <c r="F422" s="21"/>
      <c r="G422" s="21"/>
    </row>
    <row r="423" ht="15.75" customHeight="1">
      <c r="A423" s="18">
        <v>41576.0</v>
      </c>
      <c r="B423" s="19">
        <v>14.15</v>
      </c>
      <c r="C423" s="21">
        <f t="shared" si="2"/>
        <v>-0.005637788013</v>
      </c>
      <c r="D423" s="21"/>
      <c r="E423" s="21"/>
      <c r="F423" s="21"/>
      <c r="G423" s="21"/>
    </row>
    <row r="424" ht="15.75" customHeight="1">
      <c r="A424" s="18">
        <v>41577.0</v>
      </c>
      <c r="B424" s="19">
        <v>14.17</v>
      </c>
      <c r="C424" s="21">
        <f t="shared" si="2"/>
        <v>0.001412429613</v>
      </c>
      <c r="D424" s="21"/>
      <c r="E424" s="21"/>
      <c r="F424" s="21"/>
      <c r="G424" s="21"/>
    </row>
    <row r="425" ht="15.75" customHeight="1">
      <c r="A425" s="18">
        <v>41578.0</v>
      </c>
      <c r="B425" s="19">
        <v>13.97</v>
      </c>
      <c r="C425" s="21">
        <f t="shared" si="2"/>
        <v>-0.01421488043</v>
      </c>
      <c r="D425" s="21"/>
      <c r="E425" s="21"/>
      <c r="F425" s="21"/>
      <c r="G425" s="21"/>
    </row>
    <row r="426" ht="15.75" customHeight="1">
      <c r="A426" s="18">
        <v>41579.0</v>
      </c>
      <c r="B426" s="19">
        <v>14.02</v>
      </c>
      <c r="C426" s="21">
        <f t="shared" si="2"/>
        <v>0.003572708338</v>
      </c>
      <c r="D426" s="21"/>
      <c r="E426" s="21"/>
      <c r="F426" s="21"/>
      <c r="G426" s="21"/>
    </row>
    <row r="427" ht="15.75" customHeight="1">
      <c r="A427" s="18">
        <v>41582.0</v>
      </c>
      <c r="B427" s="19">
        <v>14.04</v>
      </c>
      <c r="C427" s="21">
        <f t="shared" si="2"/>
        <v>0.001425516991</v>
      </c>
      <c r="D427" s="21"/>
      <c r="E427" s="21"/>
      <c r="F427" s="21"/>
      <c r="G427" s="21"/>
    </row>
    <row r="428" ht="15.75" customHeight="1">
      <c r="A428" s="18">
        <v>41583.0</v>
      </c>
      <c r="B428" s="19">
        <v>13.93</v>
      </c>
      <c r="C428" s="21">
        <f t="shared" si="2"/>
        <v>-0.007865610806</v>
      </c>
      <c r="D428" s="21"/>
      <c r="E428" s="21"/>
      <c r="F428" s="21"/>
      <c r="G428" s="21"/>
    </row>
    <row r="429" ht="15.75" customHeight="1">
      <c r="A429" s="18">
        <v>41584.0</v>
      </c>
      <c r="B429" s="19">
        <v>13.96</v>
      </c>
      <c r="C429" s="21">
        <f t="shared" si="2"/>
        <v>0.002151309543</v>
      </c>
      <c r="D429" s="21"/>
      <c r="E429" s="21"/>
      <c r="F429" s="21"/>
      <c r="G429" s="21"/>
    </row>
    <row r="430" ht="15.75" customHeight="1">
      <c r="A430" s="18">
        <v>41585.0</v>
      </c>
      <c r="B430" s="19">
        <v>13.8</v>
      </c>
      <c r="C430" s="21">
        <f t="shared" si="2"/>
        <v>-0.01152750517</v>
      </c>
      <c r="D430" s="21"/>
      <c r="E430" s="21"/>
      <c r="F430" s="21"/>
      <c r="G430" s="21"/>
    </row>
    <row r="431" ht="15.75" customHeight="1">
      <c r="A431" s="18">
        <v>41586.0</v>
      </c>
      <c r="B431" s="19">
        <v>14.32</v>
      </c>
      <c r="C431" s="21">
        <f t="shared" si="2"/>
        <v>0.03698856937</v>
      </c>
      <c r="D431" s="21"/>
      <c r="E431" s="21"/>
      <c r="F431" s="21"/>
      <c r="G431" s="21"/>
    </row>
    <row r="432" ht="15.75" customHeight="1">
      <c r="A432" s="18">
        <v>41589.0</v>
      </c>
      <c r="B432" s="19">
        <v>14.4</v>
      </c>
      <c r="C432" s="21">
        <f t="shared" si="2"/>
        <v>0.005571045049</v>
      </c>
      <c r="D432" s="21"/>
      <c r="E432" s="21"/>
      <c r="F432" s="21"/>
      <c r="G432" s="21"/>
    </row>
    <row r="433" ht="15.75" customHeight="1">
      <c r="A433" s="18">
        <v>41590.0</v>
      </c>
      <c r="B433" s="19">
        <v>14.32</v>
      </c>
      <c r="C433" s="21">
        <f t="shared" si="2"/>
        <v>-0.005571045049</v>
      </c>
      <c r="D433" s="21"/>
      <c r="E433" s="21"/>
      <c r="F433" s="21"/>
      <c r="G433" s="21"/>
    </row>
    <row r="434" ht="15.75" customHeight="1">
      <c r="A434" s="18">
        <v>41591.0</v>
      </c>
      <c r="B434" s="19">
        <v>14.64</v>
      </c>
      <c r="C434" s="21">
        <f t="shared" si="2"/>
        <v>0.022100347</v>
      </c>
      <c r="D434" s="21"/>
      <c r="E434" s="21"/>
      <c r="F434" s="21"/>
      <c r="G434" s="21"/>
    </row>
    <row r="435" ht="15.75" customHeight="1">
      <c r="A435" s="18">
        <v>41592.0</v>
      </c>
      <c r="B435" s="19">
        <v>14.8</v>
      </c>
      <c r="C435" s="21">
        <f t="shared" si="2"/>
        <v>0.01086967224</v>
      </c>
      <c r="D435" s="21"/>
      <c r="E435" s="21"/>
      <c r="F435" s="21"/>
      <c r="G435" s="21"/>
    </row>
    <row r="436" ht="15.75" customHeight="1">
      <c r="A436" s="18">
        <v>41593.0</v>
      </c>
      <c r="B436" s="19">
        <v>14.92</v>
      </c>
      <c r="C436" s="21">
        <f t="shared" si="2"/>
        <v>0.008075414006</v>
      </c>
      <c r="D436" s="21"/>
      <c r="E436" s="21"/>
      <c r="F436" s="21"/>
      <c r="G436" s="21"/>
    </row>
    <row r="437" ht="15.75" customHeight="1">
      <c r="A437" s="18">
        <v>41596.0</v>
      </c>
      <c r="B437" s="19">
        <v>14.92</v>
      </c>
      <c r="C437" s="21">
        <f t="shared" si="2"/>
        <v>0</v>
      </c>
      <c r="D437" s="21"/>
      <c r="E437" s="21"/>
      <c r="F437" s="21"/>
      <c r="G437" s="21"/>
    </row>
    <row r="438" ht="15.75" customHeight="1">
      <c r="A438" s="18">
        <v>41597.0</v>
      </c>
      <c r="B438" s="19">
        <v>15.2</v>
      </c>
      <c r="C438" s="21">
        <f t="shared" si="2"/>
        <v>0.01859283308</v>
      </c>
      <c r="D438" s="21"/>
      <c r="E438" s="21"/>
      <c r="F438" s="21"/>
      <c r="G438" s="21"/>
    </row>
    <row r="439" ht="15.75" customHeight="1">
      <c r="A439" s="18">
        <v>41598.0</v>
      </c>
      <c r="B439" s="19">
        <v>15.14</v>
      </c>
      <c r="C439" s="21">
        <f t="shared" si="2"/>
        <v>-0.003955179843</v>
      </c>
      <c r="D439" s="21"/>
      <c r="E439" s="21"/>
      <c r="F439" s="21"/>
      <c r="G439" s="21"/>
    </row>
    <row r="440" ht="15.75" customHeight="1">
      <c r="A440" s="18">
        <v>41599.0</v>
      </c>
      <c r="B440" s="19">
        <v>15.59</v>
      </c>
      <c r="C440" s="21">
        <f t="shared" si="2"/>
        <v>0.02928943506</v>
      </c>
      <c r="D440" s="21"/>
      <c r="E440" s="21"/>
      <c r="F440" s="21"/>
      <c r="G440" s="21"/>
    </row>
    <row r="441" ht="15.75" customHeight="1">
      <c r="A441" s="18">
        <v>41600.0</v>
      </c>
      <c r="B441" s="19">
        <v>15.64</v>
      </c>
      <c r="C441" s="21">
        <f t="shared" si="2"/>
        <v>0.003202052047</v>
      </c>
      <c r="D441" s="21"/>
      <c r="E441" s="21"/>
      <c r="F441" s="21"/>
      <c r="G441" s="21"/>
    </row>
    <row r="442" ht="15.75" customHeight="1">
      <c r="A442" s="18">
        <v>41603.0</v>
      </c>
      <c r="B442" s="19">
        <v>15.81</v>
      </c>
      <c r="C442" s="21">
        <f t="shared" si="2"/>
        <v>0.0108109161</v>
      </c>
      <c r="D442" s="21"/>
      <c r="E442" s="21"/>
      <c r="F442" s="21"/>
      <c r="G442" s="21"/>
    </row>
    <row r="443" ht="15.75" customHeight="1">
      <c r="A443" s="18">
        <v>41604.0</v>
      </c>
      <c r="B443" s="19">
        <v>15.88</v>
      </c>
      <c r="C443" s="21">
        <f t="shared" si="2"/>
        <v>0.004417804598</v>
      </c>
      <c r="D443" s="21"/>
      <c r="E443" s="21"/>
      <c r="F443" s="21"/>
      <c r="G443" s="21"/>
    </row>
    <row r="444" ht="15.75" customHeight="1">
      <c r="A444" s="18">
        <v>41605.0</v>
      </c>
      <c r="B444" s="19">
        <v>15.83</v>
      </c>
      <c r="C444" s="21">
        <f t="shared" si="2"/>
        <v>-0.003153581926</v>
      </c>
      <c r="D444" s="21"/>
      <c r="E444" s="21"/>
      <c r="F444" s="21"/>
      <c r="G444" s="21"/>
    </row>
    <row r="445" ht="15.75" customHeight="1">
      <c r="A445" s="18">
        <v>41607.0</v>
      </c>
      <c r="B445" s="19">
        <v>15.82</v>
      </c>
      <c r="C445" s="21">
        <f t="shared" si="2"/>
        <v>-0.0006319115534</v>
      </c>
      <c r="D445" s="21"/>
      <c r="E445" s="21"/>
      <c r="F445" s="21"/>
      <c r="G445" s="21"/>
    </row>
    <row r="446" ht="15.75" customHeight="1">
      <c r="A446" s="18">
        <v>41610.0</v>
      </c>
      <c r="B446" s="19">
        <v>15.73</v>
      </c>
      <c r="C446" s="21">
        <f t="shared" si="2"/>
        <v>-0.005705245269</v>
      </c>
      <c r="D446" s="21"/>
      <c r="E446" s="21"/>
      <c r="F446" s="21"/>
      <c r="G446" s="21"/>
    </row>
    <row r="447" ht="15.75" customHeight="1">
      <c r="A447" s="18">
        <v>41611.0</v>
      </c>
      <c r="B447" s="19">
        <v>15.54</v>
      </c>
      <c r="C447" s="21">
        <f t="shared" si="2"/>
        <v>-0.01215237213</v>
      </c>
      <c r="D447" s="21"/>
      <c r="E447" s="21"/>
      <c r="F447" s="21"/>
      <c r="G447" s="21"/>
    </row>
    <row r="448" ht="15.75" customHeight="1">
      <c r="A448" s="18">
        <v>41612.0</v>
      </c>
      <c r="B448" s="19">
        <v>15.63</v>
      </c>
      <c r="C448" s="21">
        <f t="shared" si="2"/>
        <v>0.005774799494</v>
      </c>
      <c r="D448" s="21"/>
      <c r="E448" s="21"/>
      <c r="F448" s="21"/>
      <c r="G448" s="21"/>
    </row>
    <row r="449" ht="15.75" customHeight="1">
      <c r="A449" s="18">
        <v>41613.0</v>
      </c>
      <c r="B449" s="19">
        <v>15.43</v>
      </c>
      <c r="C449" s="21">
        <f t="shared" si="2"/>
        <v>-0.01287847806</v>
      </c>
      <c r="D449" s="21"/>
      <c r="E449" s="21"/>
      <c r="F449" s="21"/>
      <c r="G449" s="21"/>
    </row>
    <row r="450" ht="15.75" customHeight="1">
      <c r="A450" s="18">
        <v>41614.0</v>
      </c>
      <c r="B450" s="19">
        <v>15.56</v>
      </c>
      <c r="C450" s="21">
        <f t="shared" si="2"/>
        <v>0.008389852375</v>
      </c>
      <c r="D450" s="21"/>
      <c r="E450" s="21"/>
      <c r="F450" s="21"/>
      <c r="G450" s="21"/>
    </row>
    <row r="451" ht="15.75" customHeight="1">
      <c r="A451" s="18">
        <v>41617.0</v>
      </c>
      <c r="B451" s="19">
        <v>15.58</v>
      </c>
      <c r="C451" s="21">
        <f t="shared" si="2"/>
        <v>0.001284521692</v>
      </c>
      <c r="D451" s="21"/>
      <c r="E451" s="21"/>
      <c r="F451" s="21"/>
      <c r="G451" s="21"/>
    </row>
    <row r="452" ht="15.75" customHeight="1">
      <c r="A452" s="18">
        <v>41618.0</v>
      </c>
      <c r="B452" s="19">
        <v>15.56</v>
      </c>
      <c r="C452" s="21">
        <f t="shared" si="2"/>
        <v>-0.001284521692</v>
      </c>
      <c r="D452" s="21"/>
      <c r="E452" s="21"/>
      <c r="F452" s="21"/>
      <c r="G452" s="21"/>
    </row>
    <row r="453" ht="15.75" customHeight="1">
      <c r="A453" s="18">
        <v>41619.0</v>
      </c>
      <c r="B453" s="19">
        <v>15.25</v>
      </c>
      <c r="C453" s="21">
        <f t="shared" si="2"/>
        <v>-0.0201240157</v>
      </c>
      <c r="D453" s="21"/>
      <c r="E453" s="21"/>
      <c r="F453" s="21"/>
      <c r="G453" s="21"/>
    </row>
    <row r="454" ht="15.75" customHeight="1">
      <c r="A454" s="18">
        <v>41620.0</v>
      </c>
      <c r="B454" s="19">
        <v>15.25</v>
      </c>
      <c r="C454" s="21">
        <f t="shared" si="2"/>
        <v>0</v>
      </c>
      <c r="D454" s="21"/>
      <c r="E454" s="21"/>
      <c r="F454" s="21"/>
      <c r="G454" s="21"/>
    </row>
    <row r="455" ht="15.75" customHeight="1">
      <c r="A455" s="18">
        <v>41621.0</v>
      </c>
      <c r="B455" s="19">
        <v>15.18</v>
      </c>
      <c r="C455" s="21">
        <f t="shared" si="2"/>
        <v>-0.004600731086</v>
      </c>
      <c r="D455" s="21"/>
      <c r="E455" s="21"/>
      <c r="F455" s="21"/>
      <c r="G455" s="21"/>
    </row>
    <row r="456" ht="15.75" customHeight="1">
      <c r="A456" s="18">
        <v>41624.0</v>
      </c>
      <c r="B456" s="19">
        <v>15.24</v>
      </c>
      <c r="C456" s="21">
        <f t="shared" si="2"/>
        <v>0.003944778291</v>
      </c>
      <c r="D456" s="21"/>
      <c r="E456" s="21"/>
      <c r="F456" s="21"/>
      <c r="G456" s="21"/>
    </row>
    <row r="457" ht="15.75" customHeight="1">
      <c r="A457" s="18">
        <v>41625.0</v>
      </c>
      <c r="B457" s="19">
        <v>15.18</v>
      </c>
      <c r="C457" s="21">
        <f t="shared" si="2"/>
        <v>-0.003944778291</v>
      </c>
      <c r="D457" s="21"/>
      <c r="E457" s="21"/>
      <c r="F457" s="21"/>
      <c r="G457" s="21"/>
    </row>
    <row r="458" ht="15.75" customHeight="1">
      <c r="A458" s="18">
        <v>41626.0</v>
      </c>
      <c r="B458" s="19">
        <v>15.69</v>
      </c>
      <c r="C458" s="21">
        <f t="shared" si="2"/>
        <v>0.03304479478</v>
      </c>
      <c r="D458" s="21"/>
      <c r="E458" s="21"/>
      <c r="F458" s="21"/>
      <c r="G458" s="21"/>
    </row>
    <row r="459" ht="15.75" customHeight="1">
      <c r="A459" s="18">
        <v>41627.0</v>
      </c>
      <c r="B459" s="19">
        <v>15.75</v>
      </c>
      <c r="C459" s="21">
        <f t="shared" si="2"/>
        <v>0.003816798527</v>
      </c>
      <c r="D459" s="21"/>
      <c r="E459" s="21"/>
      <c r="F459" s="21"/>
      <c r="G459" s="21"/>
    </row>
    <row r="460" ht="15.75" customHeight="1">
      <c r="A460" s="18">
        <v>41628.0</v>
      </c>
      <c r="B460" s="19">
        <v>15.6</v>
      </c>
      <c r="C460" s="21">
        <f t="shared" si="2"/>
        <v>-0.009569451016</v>
      </c>
      <c r="D460" s="21"/>
      <c r="E460" s="21"/>
      <c r="F460" s="21"/>
      <c r="G460" s="21"/>
    </row>
    <row r="461" ht="15.75" customHeight="1">
      <c r="A461" s="18">
        <v>41631.0</v>
      </c>
      <c r="B461" s="19">
        <v>15.69</v>
      </c>
      <c r="C461" s="21">
        <f t="shared" si="2"/>
        <v>0.005752652489</v>
      </c>
      <c r="D461" s="21"/>
      <c r="E461" s="21"/>
      <c r="F461" s="21"/>
      <c r="G461" s="21"/>
    </row>
    <row r="462" ht="15.75" customHeight="1">
      <c r="A462" s="18">
        <v>41632.0</v>
      </c>
      <c r="B462" s="19">
        <v>15.7</v>
      </c>
      <c r="C462" s="21">
        <f t="shared" si="2"/>
        <v>0.0006371456093</v>
      </c>
      <c r="D462" s="21"/>
      <c r="E462" s="21"/>
      <c r="F462" s="21"/>
      <c r="G462" s="21"/>
    </row>
    <row r="463" ht="15.75" customHeight="1">
      <c r="A463" s="18">
        <v>41634.0</v>
      </c>
      <c r="B463" s="19">
        <v>15.65</v>
      </c>
      <c r="C463" s="21">
        <f t="shared" si="2"/>
        <v>-0.003189795368</v>
      </c>
      <c r="D463" s="21"/>
      <c r="E463" s="21"/>
      <c r="F463" s="21"/>
      <c r="G463" s="21"/>
    </row>
    <row r="464" ht="15.75" customHeight="1">
      <c r="A464" s="18">
        <v>41635.0</v>
      </c>
      <c r="B464" s="19">
        <v>15.67</v>
      </c>
      <c r="C464" s="21">
        <f t="shared" si="2"/>
        <v>0.001277139382</v>
      </c>
      <c r="D464" s="21"/>
      <c r="E464" s="21"/>
      <c r="F464" s="21"/>
      <c r="G464" s="21"/>
    </row>
    <row r="465" ht="15.75" customHeight="1">
      <c r="A465" s="18">
        <v>41638.0</v>
      </c>
      <c r="B465" s="19">
        <v>15.54</v>
      </c>
      <c r="C465" s="21">
        <f t="shared" si="2"/>
        <v>-0.008330711428</v>
      </c>
      <c r="D465" s="21"/>
      <c r="E465" s="21"/>
      <c r="F465" s="21"/>
      <c r="G465" s="21"/>
    </row>
    <row r="466" ht="15.75" customHeight="1">
      <c r="A466" s="18">
        <v>41639.0</v>
      </c>
      <c r="B466" s="19">
        <v>15.57</v>
      </c>
      <c r="C466" s="21">
        <f t="shared" si="2"/>
        <v>0.001928640906</v>
      </c>
      <c r="D466" s="21"/>
      <c r="E466" s="21"/>
      <c r="F466" s="21"/>
      <c r="G466" s="21"/>
    </row>
    <row r="467" ht="15.75" customHeight="1">
      <c r="A467" s="18">
        <v>41641.0</v>
      </c>
      <c r="B467" s="19">
        <v>16.1</v>
      </c>
      <c r="C467" s="21">
        <f t="shared" si="2"/>
        <v>0.03347328614</v>
      </c>
      <c r="D467" s="21"/>
      <c r="E467" s="21"/>
      <c r="F467" s="21"/>
      <c r="G467" s="21"/>
    </row>
    <row r="468" ht="15.75" customHeight="1">
      <c r="A468" s="18">
        <v>41642.0</v>
      </c>
      <c r="B468" s="19">
        <v>16.41</v>
      </c>
      <c r="C468" s="21">
        <f t="shared" si="2"/>
        <v>0.01907163311</v>
      </c>
      <c r="D468" s="21"/>
      <c r="E468" s="21"/>
      <c r="F468" s="21"/>
      <c r="G468" s="21"/>
    </row>
    <row r="469" ht="15.75" customHeight="1">
      <c r="A469" s="18">
        <v>41645.0</v>
      </c>
      <c r="B469" s="19">
        <v>16.66</v>
      </c>
      <c r="C469" s="21">
        <f t="shared" si="2"/>
        <v>0.01511973164</v>
      </c>
      <c r="D469" s="21"/>
      <c r="E469" s="21"/>
      <c r="F469" s="21"/>
      <c r="G469" s="21"/>
    </row>
    <row r="470" ht="15.75" customHeight="1">
      <c r="A470" s="18">
        <v>41646.0</v>
      </c>
      <c r="B470" s="19">
        <v>16.5</v>
      </c>
      <c r="C470" s="21">
        <f t="shared" si="2"/>
        <v>-0.009650255832</v>
      </c>
      <c r="D470" s="21"/>
      <c r="E470" s="21"/>
      <c r="F470" s="21"/>
      <c r="G470" s="21"/>
    </row>
    <row r="471" ht="15.75" customHeight="1">
      <c r="A471" s="18">
        <v>41647.0</v>
      </c>
      <c r="B471" s="19">
        <v>16.58</v>
      </c>
      <c r="C471" s="21">
        <f t="shared" si="2"/>
        <v>0.004836768801</v>
      </c>
      <c r="D471" s="21"/>
      <c r="E471" s="21"/>
      <c r="F471" s="21"/>
      <c r="G471" s="21"/>
    </row>
    <row r="472" ht="15.75" customHeight="1">
      <c r="A472" s="18">
        <v>41648.0</v>
      </c>
      <c r="B472" s="19">
        <v>16.83</v>
      </c>
      <c r="C472" s="21">
        <f t="shared" si="2"/>
        <v>0.0149658585</v>
      </c>
      <c r="D472" s="21"/>
      <c r="E472" s="21"/>
      <c r="F472" s="21"/>
      <c r="G472" s="21"/>
    </row>
    <row r="473" ht="15.75" customHeight="1">
      <c r="A473" s="18">
        <v>41649.0</v>
      </c>
      <c r="B473" s="19">
        <v>16.77</v>
      </c>
      <c r="C473" s="21">
        <f t="shared" si="2"/>
        <v>-0.003571432368</v>
      </c>
      <c r="D473" s="21"/>
      <c r="E473" s="21"/>
      <c r="F473" s="21"/>
      <c r="G473" s="21"/>
    </row>
    <row r="474" ht="15.75" customHeight="1">
      <c r="A474" s="18">
        <v>41652.0</v>
      </c>
      <c r="B474" s="19">
        <v>16.43</v>
      </c>
      <c r="C474" s="21">
        <f t="shared" si="2"/>
        <v>-0.02048264379</v>
      </c>
      <c r="D474" s="21"/>
      <c r="E474" s="21"/>
      <c r="F474" s="21"/>
      <c r="G474" s="21"/>
    </row>
    <row r="475" ht="15.75" customHeight="1">
      <c r="A475" s="18">
        <v>41653.0</v>
      </c>
      <c r="B475" s="19">
        <v>16.77</v>
      </c>
      <c r="C475" s="21">
        <f t="shared" si="2"/>
        <v>0.02048264379</v>
      </c>
      <c r="D475" s="21"/>
      <c r="E475" s="21"/>
      <c r="F475" s="21"/>
      <c r="G475" s="21"/>
    </row>
    <row r="476" ht="15.75" customHeight="1">
      <c r="A476" s="18">
        <v>41654.0</v>
      </c>
      <c r="B476" s="19">
        <v>17.15</v>
      </c>
      <c r="C476" s="21">
        <f t="shared" si="2"/>
        <v>0.02240659778</v>
      </c>
      <c r="D476" s="21"/>
      <c r="E476" s="21"/>
      <c r="F476" s="21"/>
      <c r="G476" s="21"/>
    </row>
    <row r="477" ht="15.75" customHeight="1">
      <c r="A477" s="18">
        <v>41655.0</v>
      </c>
      <c r="B477" s="19">
        <v>17.08</v>
      </c>
      <c r="C477" s="21">
        <f t="shared" si="2"/>
        <v>-0.004089985252</v>
      </c>
      <c r="D477" s="21"/>
      <c r="E477" s="21"/>
      <c r="F477" s="21"/>
      <c r="G477" s="21"/>
    </row>
    <row r="478" ht="15.75" customHeight="1">
      <c r="A478" s="18">
        <v>41656.0</v>
      </c>
      <c r="B478" s="19">
        <v>17.01</v>
      </c>
      <c r="C478" s="21">
        <f t="shared" si="2"/>
        <v>-0.004106781953</v>
      </c>
      <c r="D478" s="21"/>
      <c r="E478" s="21"/>
      <c r="F478" s="21"/>
      <c r="G478" s="21"/>
    </row>
    <row r="479" ht="15.75" customHeight="1">
      <c r="A479" s="18">
        <v>41660.0</v>
      </c>
      <c r="B479" s="19">
        <v>17.01</v>
      </c>
      <c r="C479" s="21">
        <f t="shared" si="2"/>
        <v>0</v>
      </c>
      <c r="D479" s="21"/>
      <c r="E479" s="21"/>
      <c r="F479" s="21"/>
      <c r="G479" s="21"/>
    </row>
    <row r="480" ht="15.75" customHeight="1">
      <c r="A480" s="18">
        <v>41661.0</v>
      </c>
      <c r="B480" s="19">
        <v>17.15</v>
      </c>
      <c r="C480" s="21">
        <f t="shared" si="2"/>
        <v>0.008196767204</v>
      </c>
      <c r="D480" s="21"/>
      <c r="E480" s="21"/>
      <c r="F480" s="21"/>
      <c r="G480" s="21"/>
    </row>
    <row r="481" ht="15.75" customHeight="1">
      <c r="A481" s="18">
        <v>41662.0</v>
      </c>
      <c r="B481" s="19">
        <v>16.860001</v>
      </c>
      <c r="C481" s="21">
        <f t="shared" si="2"/>
        <v>-0.01705416173</v>
      </c>
      <c r="D481" s="21"/>
      <c r="E481" s="21"/>
      <c r="F481" s="21"/>
      <c r="G481" s="21"/>
    </row>
    <row r="482" ht="15.75" customHeight="1">
      <c r="A482" s="18">
        <v>41663.0</v>
      </c>
      <c r="B482" s="19">
        <v>16.450001</v>
      </c>
      <c r="C482" s="21">
        <f t="shared" si="2"/>
        <v>-0.02461847388</v>
      </c>
      <c r="D482" s="21"/>
      <c r="E482" s="21"/>
      <c r="F482" s="21"/>
      <c r="G482" s="21"/>
    </row>
    <row r="483" ht="15.75" customHeight="1">
      <c r="A483" s="18">
        <v>41666.0</v>
      </c>
      <c r="B483" s="19">
        <v>16.309999</v>
      </c>
      <c r="C483" s="21">
        <f t="shared" si="2"/>
        <v>-0.008547182681</v>
      </c>
      <c r="D483" s="21"/>
      <c r="E483" s="21"/>
      <c r="F483" s="21"/>
      <c r="G483" s="21"/>
    </row>
    <row r="484" ht="15.75" customHeight="1">
      <c r="A484" s="18">
        <v>41667.0</v>
      </c>
      <c r="B484" s="19">
        <v>16.73</v>
      </c>
      <c r="C484" s="21">
        <f t="shared" si="2"/>
        <v>0.02542515968</v>
      </c>
      <c r="D484" s="21"/>
      <c r="E484" s="21"/>
      <c r="F484" s="21"/>
      <c r="G484" s="21"/>
    </row>
    <row r="485" ht="15.75" customHeight="1">
      <c r="A485" s="18">
        <v>41668.0</v>
      </c>
      <c r="B485" s="19">
        <v>16.68</v>
      </c>
      <c r="C485" s="21">
        <f t="shared" si="2"/>
        <v>-0.002993118068</v>
      </c>
      <c r="D485" s="21"/>
      <c r="E485" s="21"/>
      <c r="F485" s="21"/>
      <c r="G485" s="21"/>
    </row>
    <row r="486" ht="15.75" customHeight="1">
      <c r="A486" s="18">
        <v>41669.0</v>
      </c>
      <c r="B486" s="19">
        <v>16.93</v>
      </c>
      <c r="C486" s="21">
        <f t="shared" si="2"/>
        <v>0.01487679921</v>
      </c>
      <c r="D486" s="21"/>
      <c r="E486" s="21"/>
      <c r="F486" s="21"/>
      <c r="G486" s="21"/>
    </row>
    <row r="487" ht="15.75" customHeight="1">
      <c r="A487" s="18">
        <v>41670.0</v>
      </c>
      <c r="B487" s="19">
        <v>16.75</v>
      </c>
      <c r="C487" s="21">
        <f t="shared" si="2"/>
        <v>-0.01068893787</v>
      </c>
      <c r="D487" s="21"/>
      <c r="E487" s="21"/>
      <c r="F487" s="21"/>
      <c r="G487" s="21"/>
    </row>
    <row r="488" ht="15.75" customHeight="1">
      <c r="A488" s="18">
        <v>41673.0</v>
      </c>
      <c r="B488" s="19">
        <v>16.35</v>
      </c>
      <c r="C488" s="21">
        <f t="shared" si="2"/>
        <v>-0.02417036093</v>
      </c>
      <c r="D488" s="21"/>
      <c r="E488" s="21"/>
      <c r="F488" s="21"/>
      <c r="G488" s="21"/>
    </row>
    <row r="489" ht="15.75" customHeight="1">
      <c r="A489" s="18">
        <v>41674.0</v>
      </c>
      <c r="B489" s="19">
        <v>16.35</v>
      </c>
      <c r="C489" s="21">
        <f t="shared" si="2"/>
        <v>0</v>
      </c>
      <c r="D489" s="21"/>
      <c r="E489" s="21"/>
      <c r="F489" s="21"/>
      <c r="G489" s="21"/>
    </row>
    <row r="490" ht="15.75" customHeight="1">
      <c r="A490" s="18">
        <v>41675.0</v>
      </c>
      <c r="B490" s="19">
        <v>16.4</v>
      </c>
      <c r="C490" s="21">
        <f t="shared" si="2"/>
        <v>0.003053437487</v>
      </c>
      <c r="D490" s="21"/>
      <c r="E490" s="21"/>
      <c r="F490" s="21"/>
      <c r="G490" s="21"/>
    </row>
    <row r="491" ht="15.75" customHeight="1">
      <c r="A491" s="18">
        <v>41676.0</v>
      </c>
      <c r="B491" s="19">
        <v>16.690001</v>
      </c>
      <c r="C491" s="21">
        <f t="shared" si="2"/>
        <v>0.01752846276</v>
      </c>
      <c r="D491" s="21"/>
      <c r="E491" s="21"/>
      <c r="F491" s="21"/>
      <c r="G491" s="21"/>
    </row>
    <row r="492" ht="15.75" customHeight="1">
      <c r="A492" s="18">
        <v>41677.0</v>
      </c>
      <c r="B492" s="19">
        <v>16.82</v>
      </c>
      <c r="C492" s="21">
        <f t="shared" si="2"/>
        <v>0.007758856955</v>
      </c>
      <c r="D492" s="21"/>
      <c r="E492" s="21"/>
      <c r="F492" s="21"/>
      <c r="G492" s="21"/>
    </row>
    <row r="493" ht="15.75" customHeight="1">
      <c r="A493" s="18">
        <v>41680.0</v>
      </c>
      <c r="B493" s="19">
        <v>16.719999</v>
      </c>
      <c r="C493" s="21">
        <f t="shared" si="2"/>
        <v>-0.005963106697</v>
      </c>
      <c r="D493" s="21"/>
      <c r="E493" s="21"/>
      <c r="F493" s="21"/>
      <c r="G493" s="21"/>
    </row>
    <row r="494" ht="15.75" customHeight="1">
      <c r="A494" s="18">
        <v>41681.0</v>
      </c>
      <c r="B494" s="19">
        <v>16.879999</v>
      </c>
      <c r="C494" s="21">
        <f t="shared" si="2"/>
        <v>0.009523882078</v>
      </c>
      <c r="D494" s="21"/>
      <c r="E494" s="21"/>
      <c r="F494" s="21"/>
      <c r="G494" s="21"/>
    </row>
    <row r="495" ht="15.75" customHeight="1">
      <c r="A495" s="18">
        <v>41682.0</v>
      </c>
      <c r="B495" s="19">
        <v>16.75</v>
      </c>
      <c r="C495" s="21">
        <f t="shared" si="2"/>
        <v>-0.007731171655</v>
      </c>
      <c r="D495" s="21"/>
      <c r="E495" s="21"/>
      <c r="F495" s="21"/>
      <c r="G495" s="21"/>
    </row>
    <row r="496" ht="15.75" customHeight="1">
      <c r="A496" s="18">
        <v>41683.0</v>
      </c>
      <c r="B496" s="19">
        <v>16.75</v>
      </c>
      <c r="C496" s="21">
        <f t="shared" si="2"/>
        <v>0</v>
      </c>
      <c r="D496" s="21"/>
      <c r="E496" s="21"/>
      <c r="F496" s="21"/>
      <c r="G496" s="21"/>
    </row>
    <row r="497" ht="15.75" customHeight="1">
      <c r="A497" s="18">
        <v>41684.0</v>
      </c>
      <c r="B497" s="19">
        <v>16.700001</v>
      </c>
      <c r="C497" s="21">
        <f t="shared" si="2"/>
        <v>-0.002989478968</v>
      </c>
      <c r="D497" s="21"/>
      <c r="E497" s="21"/>
      <c r="F497" s="21"/>
      <c r="G497" s="21"/>
    </row>
    <row r="498" ht="15.75" customHeight="1">
      <c r="A498" s="18">
        <v>41688.0</v>
      </c>
      <c r="B498" s="19">
        <v>16.469999</v>
      </c>
      <c r="C498" s="21">
        <f t="shared" si="2"/>
        <v>-0.01386829583</v>
      </c>
      <c r="D498" s="21"/>
      <c r="E498" s="21"/>
      <c r="F498" s="21"/>
      <c r="G498" s="21"/>
    </row>
    <row r="499" ht="15.75" customHeight="1">
      <c r="A499" s="18">
        <v>41689.0</v>
      </c>
      <c r="B499" s="19">
        <v>16.200001</v>
      </c>
      <c r="C499" s="21">
        <f t="shared" si="2"/>
        <v>-0.01652917951</v>
      </c>
      <c r="D499" s="21"/>
      <c r="E499" s="21"/>
      <c r="F499" s="21"/>
      <c r="G499" s="21"/>
    </row>
    <row r="500" ht="15.75" customHeight="1">
      <c r="A500" s="18">
        <v>41690.0</v>
      </c>
      <c r="B500" s="19">
        <v>16.299999</v>
      </c>
      <c r="C500" s="21">
        <f t="shared" si="2"/>
        <v>0.006153742496</v>
      </c>
      <c r="D500" s="21"/>
      <c r="E500" s="21"/>
      <c r="F500" s="21"/>
      <c r="G500" s="21"/>
    </row>
    <row r="501" ht="15.75" customHeight="1">
      <c r="A501" s="18">
        <v>41691.0</v>
      </c>
      <c r="B501" s="19">
        <v>16.290001</v>
      </c>
      <c r="C501" s="21">
        <f t="shared" si="2"/>
        <v>-0.0006135624617</v>
      </c>
      <c r="D501" s="21"/>
      <c r="E501" s="21"/>
      <c r="F501" s="21"/>
      <c r="G501" s="21"/>
    </row>
    <row r="502" ht="15.75" customHeight="1">
      <c r="A502" s="18">
        <v>41694.0</v>
      </c>
      <c r="B502" s="19">
        <v>16.530001</v>
      </c>
      <c r="C502" s="21">
        <f t="shared" si="2"/>
        <v>0.01462548833</v>
      </c>
      <c r="D502" s="21"/>
      <c r="E502" s="21"/>
      <c r="F502" s="21"/>
      <c r="G502" s="21"/>
    </row>
    <row r="503" ht="15.75" customHeight="1">
      <c r="A503" s="18">
        <v>41695.0</v>
      </c>
      <c r="B503" s="19">
        <v>16.34</v>
      </c>
      <c r="C503" s="21">
        <f t="shared" si="2"/>
        <v>-0.0115608829</v>
      </c>
      <c r="D503" s="21"/>
      <c r="E503" s="21"/>
      <c r="F503" s="21"/>
      <c r="G503" s="21"/>
    </row>
    <row r="504" ht="15.75" customHeight="1">
      <c r="A504" s="18">
        <v>41696.0</v>
      </c>
      <c r="B504" s="19">
        <v>16.33</v>
      </c>
      <c r="C504" s="21">
        <f t="shared" si="2"/>
        <v>-0.0006121824495</v>
      </c>
      <c r="D504" s="21"/>
      <c r="E504" s="21"/>
      <c r="F504" s="21"/>
      <c r="G504" s="21"/>
    </row>
    <row r="505" ht="15.75" customHeight="1">
      <c r="A505" s="18">
        <v>41697.0</v>
      </c>
      <c r="B505" s="19">
        <v>16.49</v>
      </c>
      <c r="C505" s="21">
        <f t="shared" si="2"/>
        <v>0.009750229589</v>
      </c>
      <c r="D505" s="21"/>
      <c r="E505" s="21"/>
      <c r="F505" s="21"/>
      <c r="G505" s="21"/>
    </row>
    <row r="506" ht="15.75" customHeight="1">
      <c r="A506" s="18">
        <v>41698.0</v>
      </c>
      <c r="B506" s="19">
        <v>16.530001</v>
      </c>
      <c r="C506" s="21">
        <f t="shared" si="2"/>
        <v>0.002422835757</v>
      </c>
      <c r="D506" s="21"/>
      <c r="E506" s="21"/>
      <c r="F506" s="21"/>
      <c r="G506" s="21"/>
    </row>
    <row r="507" ht="15.75" customHeight="1">
      <c r="A507" s="18">
        <v>41701.0</v>
      </c>
      <c r="B507" s="19">
        <v>16.299999</v>
      </c>
      <c r="C507" s="21">
        <f t="shared" si="2"/>
        <v>-0.01401192587</v>
      </c>
      <c r="D507" s="21"/>
      <c r="E507" s="21"/>
      <c r="F507" s="21"/>
      <c r="G507" s="21"/>
    </row>
    <row r="508" ht="15.75" customHeight="1">
      <c r="A508" s="18">
        <v>41702.0</v>
      </c>
      <c r="B508" s="19">
        <v>16.73</v>
      </c>
      <c r="C508" s="21">
        <f t="shared" si="2"/>
        <v>0.02603846854</v>
      </c>
      <c r="D508" s="21"/>
      <c r="E508" s="21"/>
      <c r="F508" s="21"/>
      <c r="G508" s="21"/>
    </row>
    <row r="509" ht="15.75" customHeight="1">
      <c r="A509" s="18">
        <v>41703.0</v>
      </c>
      <c r="B509" s="19">
        <v>17.25</v>
      </c>
      <c r="C509" s="21">
        <f t="shared" si="2"/>
        <v>0.03060862848</v>
      </c>
      <c r="D509" s="21"/>
      <c r="E509" s="21"/>
      <c r="F509" s="21"/>
      <c r="G509" s="21"/>
    </row>
    <row r="510" ht="15.75" customHeight="1">
      <c r="A510" s="18">
        <v>41704.0</v>
      </c>
      <c r="B510" s="19">
        <v>17.35</v>
      </c>
      <c r="C510" s="21">
        <f t="shared" si="2"/>
        <v>0.005780362915</v>
      </c>
      <c r="D510" s="21"/>
      <c r="E510" s="21"/>
      <c r="F510" s="21"/>
      <c r="G510" s="21"/>
    </row>
    <row r="511" ht="15.75" customHeight="1">
      <c r="A511" s="18">
        <v>41705.0</v>
      </c>
      <c r="B511" s="19">
        <v>17.33</v>
      </c>
      <c r="C511" s="21">
        <f t="shared" si="2"/>
        <v>-0.001153402665</v>
      </c>
      <c r="D511" s="21"/>
      <c r="E511" s="21"/>
      <c r="F511" s="21"/>
      <c r="G511" s="21"/>
    </row>
    <row r="512" ht="15.75" customHeight="1">
      <c r="A512" s="18">
        <v>41708.0</v>
      </c>
      <c r="B512" s="19">
        <v>17.469999</v>
      </c>
      <c r="C512" s="21">
        <f t="shared" si="2"/>
        <v>0.008045963177</v>
      </c>
      <c r="D512" s="21"/>
      <c r="E512" s="21"/>
      <c r="F512" s="21"/>
      <c r="G512" s="21"/>
    </row>
    <row r="513" ht="15.75" customHeight="1">
      <c r="A513" s="18">
        <v>41709.0</v>
      </c>
      <c r="B513" s="19">
        <v>17.27</v>
      </c>
      <c r="C513" s="21">
        <f t="shared" si="2"/>
        <v>-0.01151417475</v>
      </c>
      <c r="D513" s="21"/>
      <c r="E513" s="21"/>
      <c r="F513" s="21"/>
      <c r="G513" s="21"/>
    </row>
    <row r="514" ht="15.75" customHeight="1">
      <c r="A514" s="18">
        <v>41710.0</v>
      </c>
      <c r="B514" s="19">
        <v>17.280001</v>
      </c>
      <c r="C514" s="21">
        <f t="shared" si="2"/>
        <v>0.0005789290877</v>
      </c>
      <c r="D514" s="21"/>
      <c r="E514" s="21"/>
      <c r="F514" s="21"/>
      <c r="G514" s="21"/>
    </row>
    <row r="515" ht="15.75" customHeight="1">
      <c r="A515" s="18">
        <v>41711.0</v>
      </c>
      <c r="B515" s="19">
        <v>17.16</v>
      </c>
      <c r="C515" s="21">
        <f t="shared" si="2"/>
        <v>-0.006968727186</v>
      </c>
      <c r="D515" s="21"/>
      <c r="E515" s="21"/>
      <c r="F515" s="21"/>
      <c r="G515" s="21"/>
    </row>
    <row r="516" ht="15.75" customHeight="1">
      <c r="A516" s="18">
        <v>41712.0</v>
      </c>
      <c r="B516" s="19">
        <v>16.799999</v>
      </c>
      <c r="C516" s="21">
        <f t="shared" si="2"/>
        <v>-0.02120226717</v>
      </c>
      <c r="D516" s="21"/>
      <c r="E516" s="21"/>
      <c r="F516" s="21"/>
      <c r="G516" s="21"/>
    </row>
    <row r="517" ht="15.75" customHeight="1">
      <c r="A517" s="18">
        <v>41715.0</v>
      </c>
      <c r="B517" s="19">
        <v>17.110001</v>
      </c>
      <c r="C517" s="21">
        <f t="shared" si="2"/>
        <v>0.01828431946</v>
      </c>
      <c r="D517" s="21"/>
      <c r="E517" s="21"/>
      <c r="F517" s="21"/>
      <c r="G517" s="21"/>
    </row>
    <row r="518" ht="15.75" customHeight="1">
      <c r="A518" s="18">
        <v>41716.0</v>
      </c>
      <c r="B518" s="19">
        <v>17.190001</v>
      </c>
      <c r="C518" s="21">
        <f t="shared" si="2"/>
        <v>0.004664731219</v>
      </c>
      <c r="D518" s="21"/>
      <c r="E518" s="21"/>
      <c r="F518" s="21"/>
      <c r="G518" s="21"/>
    </row>
    <row r="519" ht="15.75" customHeight="1">
      <c r="A519" s="18">
        <v>41717.0</v>
      </c>
      <c r="B519" s="19">
        <v>17.440001</v>
      </c>
      <c r="C519" s="21">
        <f t="shared" si="2"/>
        <v>0.01443859825</v>
      </c>
      <c r="D519" s="21"/>
      <c r="E519" s="21"/>
      <c r="F519" s="21"/>
      <c r="G519" s="21"/>
    </row>
    <row r="520" ht="15.75" customHeight="1">
      <c r="A520" s="18">
        <v>41718.0</v>
      </c>
      <c r="B520" s="19">
        <v>17.92</v>
      </c>
      <c r="C520" s="21">
        <f t="shared" si="2"/>
        <v>0.02715093173</v>
      </c>
      <c r="D520" s="21"/>
      <c r="E520" s="21"/>
      <c r="F520" s="21"/>
      <c r="G520" s="21"/>
    </row>
    <row r="521" ht="15.75" customHeight="1">
      <c r="A521" s="18">
        <v>41719.0</v>
      </c>
      <c r="B521" s="19">
        <v>17.559999</v>
      </c>
      <c r="C521" s="21">
        <f t="shared" si="2"/>
        <v>-0.02029387629</v>
      </c>
      <c r="D521" s="21"/>
      <c r="E521" s="21"/>
      <c r="F521" s="21"/>
      <c r="G521" s="21"/>
    </row>
    <row r="522" ht="15.75" customHeight="1">
      <c r="A522" s="18">
        <v>41722.0</v>
      </c>
      <c r="B522" s="19">
        <v>17.370001</v>
      </c>
      <c r="C522" s="21">
        <f t="shared" si="2"/>
        <v>-0.01087889344</v>
      </c>
      <c r="D522" s="21"/>
      <c r="E522" s="21"/>
      <c r="F522" s="21"/>
      <c r="G522" s="21"/>
    </row>
    <row r="523" ht="15.75" customHeight="1">
      <c r="A523" s="18">
        <v>41723.0</v>
      </c>
      <c r="B523" s="19">
        <v>17.209999</v>
      </c>
      <c r="C523" s="21">
        <f t="shared" si="2"/>
        <v>-0.009254085706</v>
      </c>
      <c r="D523" s="21"/>
      <c r="E523" s="21"/>
      <c r="F523" s="21"/>
      <c r="G523" s="21"/>
    </row>
    <row r="524" ht="15.75" customHeight="1">
      <c r="A524" s="18">
        <v>41724.0</v>
      </c>
      <c r="B524" s="19">
        <v>17.18</v>
      </c>
      <c r="C524" s="21">
        <f t="shared" si="2"/>
        <v>-0.001744635562</v>
      </c>
      <c r="D524" s="21"/>
      <c r="E524" s="21"/>
      <c r="F524" s="21"/>
      <c r="G524" s="21"/>
    </row>
    <row r="525" ht="15.75" customHeight="1">
      <c r="A525" s="18">
        <v>41725.0</v>
      </c>
      <c r="B525" s="19">
        <v>17.01</v>
      </c>
      <c r="C525" s="21">
        <f t="shared" si="2"/>
        <v>-0.009944510148</v>
      </c>
      <c r="D525" s="21"/>
      <c r="E525" s="21"/>
      <c r="F525" s="21"/>
      <c r="G525" s="21"/>
    </row>
    <row r="526" ht="15.75" customHeight="1">
      <c r="A526" s="18">
        <v>41726.0</v>
      </c>
      <c r="B526" s="19">
        <v>16.98</v>
      </c>
      <c r="C526" s="21">
        <f t="shared" si="2"/>
        <v>-0.001765225525</v>
      </c>
      <c r="D526" s="21"/>
      <c r="E526" s="21"/>
      <c r="F526" s="21"/>
      <c r="G526" s="21"/>
    </row>
    <row r="527" ht="15.75" customHeight="1">
      <c r="A527" s="18">
        <v>41729.0</v>
      </c>
      <c r="B527" s="19">
        <v>17.200001</v>
      </c>
      <c r="C527" s="21">
        <f t="shared" si="2"/>
        <v>0.01287326108</v>
      </c>
      <c r="D527" s="21"/>
      <c r="E527" s="21"/>
      <c r="F527" s="21"/>
      <c r="G527" s="21"/>
    </row>
    <row r="528" ht="15.75" customHeight="1">
      <c r="A528" s="18">
        <v>41730.0</v>
      </c>
      <c r="B528" s="19">
        <v>17.34</v>
      </c>
      <c r="C528" s="21">
        <f t="shared" si="2"/>
        <v>0.008106529393</v>
      </c>
      <c r="D528" s="21"/>
      <c r="E528" s="21"/>
      <c r="F528" s="21"/>
      <c r="G528" s="21"/>
    </row>
    <row r="529" ht="15.75" customHeight="1">
      <c r="A529" s="18">
        <v>41731.0</v>
      </c>
      <c r="B529" s="19">
        <v>17.23</v>
      </c>
      <c r="C529" s="21">
        <f t="shared" si="2"/>
        <v>-0.006363920813</v>
      </c>
      <c r="D529" s="21"/>
      <c r="E529" s="21"/>
      <c r="F529" s="21"/>
      <c r="G529" s="21"/>
    </row>
    <row r="530" ht="15.75" customHeight="1">
      <c r="A530" s="18">
        <v>41732.0</v>
      </c>
      <c r="B530" s="19">
        <v>17.15</v>
      </c>
      <c r="C530" s="21">
        <f t="shared" si="2"/>
        <v>-0.004653876928</v>
      </c>
      <c r="D530" s="21"/>
      <c r="E530" s="21"/>
      <c r="F530" s="21"/>
      <c r="G530" s="21"/>
    </row>
    <row r="531" ht="15.75" customHeight="1">
      <c r="A531" s="18">
        <v>41733.0</v>
      </c>
      <c r="B531" s="19">
        <v>16.719999</v>
      </c>
      <c r="C531" s="21">
        <f t="shared" si="2"/>
        <v>-0.02539262576</v>
      </c>
      <c r="D531" s="21"/>
      <c r="E531" s="21"/>
      <c r="F531" s="21"/>
      <c r="G531" s="21"/>
    </row>
    <row r="532" ht="15.75" customHeight="1">
      <c r="A532" s="18">
        <v>41736.0</v>
      </c>
      <c r="B532" s="19">
        <v>16.379999</v>
      </c>
      <c r="C532" s="21">
        <f t="shared" si="2"/>
        <v>-0.02054453047</v>
      </c>
      <c r="D532" s="21"/>
      <c r="E532" s="21"/>
      <c r="F532" s="21"/>
      <c r="G532" s="21"/>
    </row>
    <row r="533" ht="15.75" customHeight="1">
      <c r="A533" s="18">
        <v>41737.0</v>
      </c>
      <c r="B533" s="19">
        <v>16.440001</v>
      </c>
      <c r="C533" s="21">
        <f t="shared" si="2"/>
        <v>0.00365643308</v>
      </c>
      <c r="D533" s="21"/>
      <c r="E533" s="21"/>
      <c r="F533" s="21"/>
      <c r="G533" s="21"/>
    </row>
    <row r="534" ht="15.75" customHeight="1">
      <c r="A534" s="18">
        <v>41738.0</v>
      </c>
      <c r="B534" s="19">
        <v>16.620001</v>
      </c>
      <c r="C534" s="21">
        <f t="shared" si="2"/>
        <v>0.01088939914</v>
      </c>
      <c r="D534" s="21"/>
      <c r="E534" s="21"/>
      <c r="F534" s="21"/>
      <c r="G534" s="21"/>
    </row>
    <row r="535" ht="15.75" customHeight="1">
      <c r="A535" s="18">
        <v>41739.0</v>
      </c>
      <c r="B535" s="19">
        <v>16.120001</v>
      </c>
      <c r="C535" s="21">
        <f t="shared" si="2"/>
        <v>-0.03054605048</v>
      </c>
      <c r="D535" s="21"/>
      <c r="E535" s="21"/>
      <c r="F535" s="21"/>
      <c r="G535" s="21"/>
    </row>
    <row r="536" ht="15.75" customHeight="1">
      <c r="A536" s="18">
        <v>41740.0</v>
      </c>
      <c r="B536" s="19">
        <v>15.77</v>
      </c>
      <c r="C536" s="21">
        <f t="shared" si="2"/>
        <v>-0.02195139814</v>
      </c>
      <c r="D536" s="21"/>
      <c r="E536" s="21"/>
      <c r="F536" s="21"/>
      <c r="G536" s="21"/>
    </row>
    <row r="537" ht="15.75" customHeight="1">
      <c r="A537" s="18">
        <v>41743.0</v>
      </c>
      <c r="B537" s="19">
        <v>16.0</v>
      </c>
      <c r="C537" s="21">
        <f t="shared" si="2"/>
        <v>0.01447932126</v>
      </c>
      <c r="D537" s="21"/>
      <c r="E537" s="21"/>
      <c r="F537" s="21"/>
      <c r="G537" s="21"/>
    </row>
    <row r="538" ht="15.75" customHeight="1">
      <c r="A538" s="18">
        <v>41744.0</v>
      </c>
      <c r="B538" s="19">
        <v>16.389999</v>
      </c>
      <c r="C538" s="21">
        <f t="shared" si="2"/>
        <v>0.0240826095</v>
      </c>
      <c r="D538" s="21"/>
      <c r="E538" s="21"/>
      <c r="F538" s="21"/>
      <c r="G538" s="21"/>
    </row>
    <row r="539" ht="15.75" customHeight="1">
      <c r="A539" s="18">
        <v>41745.0</v>
      </c>
      <c r="B539" s="19">
        <v>16.129999</v>
      </c>
      <c r="C539" s="21">
        <f t="shared" si="2"/>
        <v>-0.0159905016</v>
      </c>
      <c r="D539" s="21"/>
      <c r="E539" s="21"/>
      <c r="F539" s="21"/>
      <c r="G539" s="21"/>
    </row>
    <row r="540" ht="15.75" customHeight="1">
      <c r="A540" s="18">
        <v>41746.0</v>
      </c>
      <c r="B540" s="19">
        <v>16.15</v>
      </c>
      <c r="C540" s="21">
        <f t="shared" si="2"/>
        <v>0.001239219528</v>
      </c>
      <c r="D540" s="21"/>
      <c r="E540" s="21"/>
      <c r="F540" s="21"/>
      <c r="G540" s="21"/>
    </row>
    <row r="541" ht="15.75" customHeight="1">
      <c r="A541" s="18">
        <v>41750.0</v>
      </c>
      <c r="B541" s="19">
        <v>16.09</v>
      </c>
      <c r="C541" s="21">
        <f t="shared" si="2"/>
        <v>-0.003722088664</v>
      </c>
      <c r="D541" s="21"/>
      <c r="E541" s="21"/>
      <c r="F541" s="21"/>
      <c r="G541" s="21"/>
    </row>
    <row r="542" ht="15.75" customHeight="1">
      <c r="A542" s="18">
        <v>41751.0</v>
      </c>
      <c r="B542" s="19">
        <v>16.290001</v>
      </c>
      <c r="C542" s="21">
        <f t="shared" si="2"/>
        <v>0.012353523</v>
      </c>
      <c r="D542" s="21"/>
      <c r="E542" s="21"/>
      <c r="F542" s="21"/>
      <c r="G542" s="21"/>
    </row>
    <row r="543" ht="15.75" customHeight="1">
      <c r="A543" s="18">
        <v>41752.0</v>
      </c>
      <c r="B543" s="19">
        <v>16.370001</v>
      </c>
      <c r="C543" s="21">
        <f t="shared" si="2"/>
        <v>0.004898968469</v>
      </c>
      <c r="D543" s="21"/>
      <c r="E543" s="21"/>
      <c r="F543" s="21"/>
      <c r="G543" s="21"/>
    </row>
    <row r="544" ht="15.75" customHeight="1">
      <c r="A544" s="18">
        <v>41753.0</v>
      </c>
      <c r="B544" s="19">
        <v>16.34</v>
      </c>
      <c r="C544" s="21">
        <f t="shared" si="2"/>
        <v>-0.001834363039</v>
      </c>
      <c r="D544" s="21"/>
      <c r="E544" s="21"/>
      <c r="F544" s="21"/>
      <c r="G544" s="21"/>
    </row>
    <row r="545" ht="15.75" customHeight="1">
      <c r="A545" s="18">
        <v>41754.0</v>
      </c>
      <c r="B545" s="19">
        <v>15.95</v>
      </c>
      <c r="C545" s="21">
        <f t="shared" si="2"/>
        <v>-0.0241572602</v>
      </c>
      <c r="D545" s="21"/>
      <c r="E545" s="21"/>
      <c r="F545" s="21"/>
      <c r="G545" s="21"/>
    </row>
    <row r="546" ht="15.75" customHeight="1">
      <c r="A546" s="18">
        <v>41757.0</v>
      </c>
      <c r="B546" s="19">
        <v>14.95</v>
      </c>
      <c r="C546" s="21">
        <f t="shared" si="2"/>
        <v>-0.06474752939</v>
      </c>
      <c r="D546" s="21"/>
      <c r="E546" s="21"/>
      <c r="F546" s="21"/>
      <c r="G546" s="21"/>
    </row>
    <row r="547" ht="15.75" customHeight="1">
      <c r="A547" s="18">
        <v>41758.0</v>
      </c>
      <c r="B547" s="19">
        <v>15.24</v>
      </c>
      <c r="C547" s="21">
        <f t="shared" si="2"/>
        <v>0.01921225042</v>
      </c>
      <c r="D547" s="21"/>
      <c r="E547" s="21"/>
      <c r="F547" s="21"/>
      <c r="G547" s="21"/>
    </row>
    <row r="548" ht="15.75" customHeight="1">
      <c r="A548" s="18">
        <v>41759.0</v>
      </c>
      <c r="B548" s="19">
        <v>15.14</v>
      </c>
      <c r="C548" s="21">
        <f t="shared" si="2"/>
        <v>-0.006583302249</v>
      </c>
      <c r="D548" s="21"/>
      <c r="E548" s="21"/>
      <c r="F548" s="21"/>
      <c r="G548" s="21"/>
    </row>
    <row r="549" ht="15.75" customHeight="1">
      <c r="A549" s="18">
        <v>41760.0</v>
      </c>
      <c r="B549" s="19">
        <v>15.09</v>
      </c>
      <c r="C549" s="21">
        <f t="shared" si="2"/>
        <v>-0.00330797523</v>
      </c>
      <c r="D549" s="21"/>
      <c r="E549" s="21"/>
      <c r="F549" s="21"/>
      <c r="G549" s="21"/>
    </row>
    <row r="550" ht="15.75" customHeight="1">
      <c r="A550" s="18">
        <v>41761.0</v>
      </c>
      <c r="B550" s="19">
        <v>15.25</v>
      </c>
      <c r="C550" s="21">
        <f t="shared" si="2"/>
        <v>0.01054723027</v>
      </c>
      <c r="D550" s="21"/>
      <c r="E550" s="21"/>
      <c r="F550" s="21"/>
      <c r="G550" s="21"/>
    </row>
    <row r="551" ht="15.75" customHeight="1">
      <c r="A551" s="18">
        <v>41764.0</v>
      </c>
      <c r="B551" s="19">
        <v>15.08</v>
      </c>
      <c r="C551" s="21">
        <f t="shared" si="2"/>
        <v>-0.01121014047</v>
      </c>
      <c r="D551" s="21"/>
      <c r="E551" s="21"/>
      <c r="F551" s="21"/>
      <c r="G551" s="21"/>
    </row>
    <row r="552" ht="15.75" customHeight="1">
      <c r="A552" s="18">
        <v>41765.0</v>
      </c>
      <c r="B552" s="19">
        <v>14.73</v>
      </c>
      <c r="C552" s="21">
        <f t="shared" si="2"/>
        <v>-0.02348313211</v>
      </c>
      <c r="D552" s="21"/>
      <c r="E552" s="21"/>
      <c r="F552" s="21"/>
      <c r="G552" s="21"/>
    </row>
    <row r="553" ht="15.75" customHeight="1">
      <c r="A553" s="18">
        <v>41766.0</v>
      </c>
      <c r="B553" s="19">
        <v>14.8</v>
      </c>
      <c r="C553" s="21">
        <f t="shared" si="2"/>
        <v>0.004740950296</v>
      </c>
      <c r="D553" s="21"/>
      <c r="E553" s="21"/>
      <c r="F553" s="21"/>
      <c r="G553" s="21"/>
    </row>
    <row r="554" ht="15.75" customHeight="1">
      <c r="A554" s="18">
        <v>41767.0</v>
      </c>
      <c r="B554" s="19">
        <v>14.93</v>
      </c>
      <c r="C554" s="21">
        <f t="shared" si="2"/>
        <v>0.008745430781</v>
      </c>
      <c r="D554" s="21"/>
      <c r="E554" s="21"/>
      <c r="F554" s="21"/>
      <c r="G554" s="21"/>
    </row>
    <row r="555" ht="15.75" customHeight="1">
      <c r="A555" s="18">
        <v>41768.0</v>
      </c>
      <c r="B555" s="19">
        <v>14.74</v>
      </c>
      <c r="C555" s="21">
        <f t="shared" si="2"/>
        <v>-0.01280772479</v>
      </c>
      <c r="D555" s="21"/>
      <c r="E555" s="21"/>
      <c r="F555" s="21"/>
      <c r="G555" s="21"/>
    </row>
    <row r="556" ht="15.75" customHeight="1">
      <c r="A556" s="18">
        <v>41771.0</v>
      </c>
      <c r="B556" s="19">
        <v>15.07</v>
      </c>
      <c r="C556" s="21">
        <f t="shared" si="2"/>
        <v>0.02214112588</v>
      </c>
      <c r="D556" s="21"/>
      <c r="E556" s="21"/>
      <c r="F556" s="21"/>
      <c r="G556" s="21"/>
    </row>
    <row r="557" ht="15.75" customHeight="1">
      <c r="A557" s="18">
        <v>41772.0</v>
      </c>
      <c r="B557" s="19">
        <v>15.03</v>
      </c>
      <c r="C557" s="21">
        <f t="shared" si="2"/>
        <v>-0.002657808874</v>
      </c>
      <c r="D557" s="21"/>
      <c r="E557" s="21"/>
      <c r="F557" s="21"/>
      <c r="G557" s="21"/>
    </row>
    <row r="558" ht="15.75" customHeight="1">
      <c r="A558" s="18">
        <v>41773.0</v>
      </c>
      <c r="B558" s="19">
        <v>14.84</v>
      </c>
      <c r="C558" s="21">
        <f t="shared" si="2"/>
        <v>-0.01272196603</v>
      </c>
      <c r="D558" s="21"/>
      <c r="E558" s="21"/>
      <c r="F558" s="21"/>
      <c r="G558" s="21"/>
    </row>
    <row r="559" ht="15.75" customHeight="1">
      <c r="A559" s="18">
        <v>41774.0</v>
      </c>
      <c r="B559" s="19">
        <v>14.55</v>
      </c>
      <c r="C559" s="21">
        <f t="shared" si="2"/>
        <v>-0.01973524412</v>
      </c>
      <c r="D559" s="21"/>
      <c r="E559" s="21"/>
      <c r="F559" s="21"/>
      <c r="G559" s="21"/>
    </row>
    <row r="560" ht="15.75" customHeight="1">
      <c r="A560" s="18">
        <v>41775.0</v>
      </c>
      <c r="B560" s="19">
        <v>14.51</v>
      </c>
      <c r="C560" s="21">
        <f t="shared" si="2"/>
        <v>-0.002752926721</v>
      </c>
      <c r="D560" s="21"/>
      <c r="E560" s="21"/>
      <c r="F560" s="21"/>
      <c r="G560" s="21"/>
    </row>
    <row r="561" ht="15.75" customHeight="1">
      <c r="A561" s="18">
        <v>41778.0</v>
      </c>
      <c r="B561" s="19">
        <v>14.67</v>
      </c>
      <c r="C561" s="21">
        <f t="shared" si="2"/>
        <v>0.01096652526</v>
      </c>
      <c r="D561" s="21"/>
      <c r="E561" s="21"/>
      <c r="F561" s="21"/>
      <c r="G561" s="21"/>
    </row>
    <row r="562" ht="15.75" customHeight="1">
      <c r="A562" s="18">
        <v>41779.0</v>
      </c>
      <c r="B562" s="19">
        <v>14.53</v>
      </c>
      <c r="C562" s="21">
        <f t="shared" si="2"/>
        <v>-0.009589114573</v>
      </c>
      <c r="D562" s="21"/>
      <c r="E562" s="21"/>
      <c r="F562" s="21"/>
      <c r="G562" s="21"/>
    </row>
    <row r="563" ht="15.75" customHeight="1">
      <c r="A563" s="18">
        <v>41780.0</v>
      </c>
      <c r="B563" s="19">
        <v>14.61</v>
      </c>
      <c r="C563" s="21">
        <f t="shared" si="2"/>
        <v>0.00549074818</v>
      </c>
      <c r="D563" s="21"/>
      <c r="E563" s="21"/>
      <c r="F563" s="21"/>
      <c r="G563" s="21"/>
    </row>
    <row r="564" ht="15.75" customHeight="1">
      <c r="A564" s="18">
        <v>41781.0</v>
      </c>
      <c r="B564" s="19">
        <v>14.71</v>
      </c>
      <c r="C564" s="21">
        <f t="shared" si="2"/>
        <v>0.006821308851</v>
      </c>
      <c r="D564" s="21"/>
      <c r="E564" s="21"/>
      <c r="F564" s="21"/>
      <c r="G564" s="21"/>
    </row>
    <row r="565" ht="15.75" customHeight="1">
      <c r="A565" s="18">
        <v>41782.0</v>
      </c>
      <c r="B565" s="19">
        <v>14.72</v>
      </c>
      <c r="C565" s="21">
        <f t="shared" si="2"/>
        <v>0.0006795786874</v>
      </c>
      <c r="D565" s="21"/>
      <c r="E565" s="21"/>
      <c r="F565" s="21"/>
      <c r="G565" s="21"/>
    </row>
    <row r="566" ht="15.75" customHeight="1">
      <c r="A566" s="18">
        <v>41786.0</v>
      </c>
      <c r="B566" s="19">
        <v>15.22</v>
      </c>
      <c r="C566" s="21">
        <f t="shared" si="2"/>
        <v>0.03340323913</v>
      </c>
      <c r="D566" s="21"/>
      <c r="E566" s="21"/>
      <c r="F566" s="21"/>
      <c r="G566" s="21"/>
    </row>
    <row r="567" ht="15.75" customHeight="1">
      <c r="A567" s="18">
        <v>41787.0</v>
      </c>
      <c r="B567" s="19">
        <v>15.14</v>
      </c>
      <c r="C567" s="21">
        <f t="shared" si="2"/>
        <v>-0.005270104424</v>
      </c>
      <c r="D567" s="21"/>
      <c r="E567" s="21"/>
      <c r="F567" s="21"/>
      <c r="G567" s="21"/>
    </row>
    <row r="568" ht="15.75" customHeight="1">
      <c r="A568" s="18">
        <v>41788.0</v>
      </c>
      <c r="B568" s="19">
        <v>15.15</v>
      </c>
      <c r="C568" s="21">
        <f t="shared" si="2"/>
        <v>0.0006602839461</v>
      </c>
      <c r="D568" s="21"/>
      <c r="E568" s="21"/>
      <c r="F568" s="21"/>
      <c r="G568" s="21"/>
    </row>
    <row r="569" ht="15.75" customHeight="1">
      <c r="A569" s="18">
        <v>41789.0</v>
      </c>
      <c r="B569" s="19">
        <v>15.14</v>
      </c>
      <c r="C569" s="21">
        <f t="shared" si="2"/>
        <v>-0.0006602839461</v>
      </c>
      <c r="D569" s="21"/>
      <c r="E569" s="21"/>
      <c r="F569" s="21"/>
      <c r="G569" s="21"/>
    </row>
    <row r="570" ht="15.75" customHeight="1">
      <c r="A570" s="18">
        <v>41792.0</v>
      </c>
      <c r="B570" s="19">
        <v>15.26</v>
      </c>
      <c r="C570" s="21">
        <f t="shared" si="2"/>
        <v>0.007894777847</v>
      </c>
      <c r="D570" s="21"/>
      <c r="E570" s="21"/>
      <c r="F570" s="21"/>
      <c r="G570" s="21"/>
    </row>
    <row r="571" ht="15.75" customHeight="1">
      <c r="A571" s="18">
        <v>41793.0</v>
      </c>
      <c r="B571" s="19">
        <v>15.21</v>
      </c>
      <c r="C571" s="21">
        <f t="shared" si="2"/>
        <v>-0.003281919585</v>
      </c>
      <c r="D571" s="21"/>
      <c r="E571" s="21"/>
      <c r="F571" s="21"/>
      <c r="G571" s="21"/>
    </row>
    <row r="572" ht="15.75" customHeight="1">
      <c r="A572" s="18">
        <v>41794.0</v>
      </c>
      <c r="B572" s="19">
        <v>15.21</v>
      </c>
      <c r="C572" s="21">
        <f t="shared" si="2"/>
        <v>0</v>
      </c>
      <c r="D572" s="21"/>
      <c r="E572" s="21"/>
      <c r="F572" s="21"/>
      <c r="G572" s="21"/>
    </row>
    <row r="573" ht="15.75" customHeight="1">
      <c r="A573" s="18">
        <v>41795.0</v>
      </c>
      <c r="B573" s="19">
        <v>15.43</v>
      </c>
      <c r="C573" s="21">
        <f t="shared" si="2"/>
        <v>0.0143605601</v>
      </c>
      <c r="D573" s="21"/>
      <c r="E573" s="21"/>
      <c r="F573" s="21"/>
      <c r="G573" s="21"/>
    </row>
    <row r="574" ht="15.75" customHeight="1">
      <c r="A574" s="18">
        <v>41796.0</v>
      </c>
      <c r="B574" s="19">
        <v>15.59</v>
      </c>
      <c r="C574" s="21">
        <f t="shared" si="2"/>
        <v>0.01031601669</v>
      </c>
      <c r="D574" s="21"/>
      <c r="E574" s="21"/>
      <c r="F574" s="21"/>
      <c r="G574" s="21"/>
    </row>
    <row r="575" ht="15.75" customHeight="1">
      <c r="A575" s="18">
        <v>41799.0</v>
      </c>
      <c r="B575" s="19">
        <v>15.84</v>
      </c>
      <c r="C575" s="21">
        <f t="shared" si="2"/>
        <v>0.01590870332</v>
      </c>
      <c r="D575" s="21"/>
      <c r="E575" s="21"/>
      <c r="F575" s="21"/>
      <c r="G575" s="21"/>
    </row>
    <row r="576" ht="15.75" customHeight="1">
      <c r="A576" s="18">
        <v>41800.0</v>
      </c>
      <c r="B576" s="19">
        <v>15.92</v>
      </c>
      <c r="C576" s="21">
        <f t="shared" si="2"/>
        <v>0.00503779403</v>
      </c>
      <c r="D576" s="21"/>
      <c r="E576" s="21"/>
      <c r="F576" s="21"/>
      <c r="G576" s="21"/>
    </row>
    <row r="577" ht="15.75" customHeight="1">
      <c r="A577" s="18">
        <v>41801.0</v>
      </c>
      <c r="B577" s="19">
        <v>15.59</v>
      </c>
      <c r="C577" s="21">
        <f t="shared" si="2"/>
        <v>-0.02094649735</v>
      </c>
      <c r="D577" s="21"/>
      <c r="E577" s="21"/>
      <c r="F577" s="21"/>
      <c r="G577" s="21"/>
    </row>
    <row r="578" ht="15.75" customHeight="1">
      <c r="A578" s="18">
        <v>41802.0</v>
      </c>
      <c r="B578" s="19">
        <v>15.42</v>
      </c>
      <c r="C578" s="21">
        <f t="shared" si="2"/>
        <v>-0.01096431493</v>
      </c>
      <c r="D578" s="21"/>
      <c r="E578" s="21"/>
      <c r="F578" s="21"/>
      <c r="G578" s="21"/>
    </row>
    <row r="579" ht="15.75" customHeight="1">
      <c r="A579" s="18">
        <v>41803.0</v>
      </c>
      <c r="B579" s="19">
        <v>15.44</v>
      </c>
      <c r="C579" s="21">
        <f t="shared" si="2"/>
        <v>0.001296176461</v>
      </c>
      <c r="D579" s="21"/>
      <c r="E579" s="21"/>
      <c r="F579" s="21"/>
      <c r="G579" s="21"/>
    </row>
    <row r="580" ht="15.75" customHeight="1">
      <c r="A580" s="18">
        <v>41806.0</v>
      </c>
      <c r="B580" s="19">
        <v>15.28</v>
      </c>
      <c r="C580" s="21">
        <f t="shared" si="2"/>
        <v>-0.01041676086</v>
      </c>
      <c r="D580" s="21"/>
      <c r="E580" s="21"/>
      <c r="F580" s="21"/>
      <c r="G580" s="21"/>
    </row>
    <row r="581" ht="15.75" customHeight="1">
      <c r="A581" s="18">
        <v>41807.0</v>
      </c>
      <c r="B581" s="19">
        <v>15.59</v>
      </c>
      <c r="C581" s="21">
        <f t="shared" si="2"/>
        <v>0.02008489933</v>
      </c>
      <c r="D581" s="21"/>
      <c r="E581" s="21"/>
      <c r="F581" s="21"/>
      <c r="G581" s="21"/>
    </row>
    <row r="582" ht="15.75" customHeight="1">
      <c r="A582" s="18">
        <v>41808.0</v>
      </c>
      <c r="B582" s="19">
        <v>15.65</v>
      </c>
      <c r="C582" s="21">
        <f t="shared" si="2"/>
        <v>0.003841233916</v>
      </c>
      <c r="D582" s="21"/>
      <c r="E582" s="21"/>
      <c r="F582" s="21"/>
      <c r="G582" s="21"/>
    </row>
    <row r="583" ht="15.75" customHeight="1">
      <c r="A583" s="18">
        <v>41809.0</v>
      </c>
      <c r="B583" s="19">
        <v>15.55</v>
      </c>
      <c r="C583" s="21">
        <f t="shared" si="2"/>
        <v>-0.006410278361</v>
      </c>
      <c r="D583" s="21"/>
      <c r="E583" s="21"/>
      <c r="F583" s="21"/>
      <c r="G583" s="21"/>
    </row>
    <row r="584" ht="15.75" customHeight="1">
      <c r="A584" s="18">
        <v>41810.0</v>
      </c>
      <c r="B584" s="19">
        <v>15.45</v>
      </c>
      <c r="C584" s="21">
        <f t="shared" si="2"/>
        <v>-0.006451635281</v>
      </c>
      <c r="D584" s="21"/>
      <c r="E584" s="21"/>
      <c r="F584" s="21"/>
      <c r="G584" s="21"/>
    </row>
    <row r="585" ht="15.75" customHeight="1">
      <c r="A585" s="18">
        <v>41813.0</v>
      </c>
      <c r="B585" s="19">
        <v>15.64</v>
      </c>
      <c r="C585" s="21">
        <f t="shared" si="2"/>
        <v>0.01222273177</v>
      </c>
      <c r="D585" s="21"/>
      <c r="E585" s="21"/>
      <c r="F585" s="21"/>
      <c r="G585" s="21"/>
    </row>
    <row r="586" ht="15.75" customHeight="1">
      <c r="A586" s="18">
        <v>41814.0</v>
      </c>
      <c r="B586" s="19">
        <v>15.49</v>
      </c>
      <c r="C586" s="21">
        <f t="shared" si="2"/>
        <v>-0.009637080688</v>
      </c>
      <c r="D586" s="21"/>
      <c r="E586" s="21"/>
      <c r="F586" s="21"/>
      <c r="G586" s="21"/>
    </row>
    <row r="587" ht="15.75" customHeight="1">
      <c r="A587" s="18">
        <v>41815.0</v>
      </c>
      <c r="B587" s="19">
        <v>15.47</v>
      </c>
      <c r="C587" s="21">
        <f t="shared" si="2"/>
        <v>-0.001291989844</v>
      </c>
      <c r="D587" s="21"/>
      <c r="E587" s="21"/>
      <c r="F587" s="21"/>
      <c r="G587" s="21"/>
    </row>
    <row r="588" ht="15.75" customHeight="1">
      <c r="A588" s="18">
        <v>41816.0</v>
      </c>
      <c r="B588" s="19">
        <v>15.41</v>
      </c>
      <c r="C588" s="21">
        <f t="shared" si="2"/>
        <v>-0.003886015253</v>
      </c>
      <c r="D588" s="21"/>
      <c r="E588" s="21"/>
      <c r="F588" s="21"/>
      <c r="G588" s="21"/>
    </row>
    <row r="589" ht="15.75" customHeight="1">
      <c r="A589" s="18">
        <v>41817.0</v>
      </c>
      <c r="B589" s="19">
        <v>15.33</v>
      </c>
      <c r="C589" s="21">
        <f t="shared" si="2"/>
        <v>-0.005204956448</v>
      </c>
      <c r="D589" s="21"/>
      <c r="E589" s="21"/>
      <c r="F589" s="21"/>
      <c r="G589" s="21"/>
    </row>
    <row r="590" ht="15.75" customHeight="1">
      <c r="A590" s="18">
        <v>41820.0</v>
      </c>
      <c r="B590" s="19">
        <v>15.37</v>
      </c>
      <c r="C590" s="21">
        <f t="shared" si="2"/>
        <v>0.002605864667</v>
      </c>
      <c r="D590" s="21"/>
      <c r="E590" s="21"/>
      <c r="F590" s="21"/>
      <c r="G590" s="21"/>
    </row>
    <row r="591" ht="15.75" customHeight="1">
      <c r="A591" s="18">
        <v>41821.0</v>
      </c>
      <c r="B591" s="19">
        <v>15.6</v>
      </c>
      <c r="C591" s="21">
        <f t="shared" si="2"/>
        <v>0.0148533567</v>
      </c>
      <c r="D591" s="21"/>
      <c r="E591" s="21"/>
      <c r="F591" s="21"/>
      <c r="G591" s="21"/>
    </row>
    <row r="592" ht="15.75" customHeight="1">
      <c r="A592" s="18">
        <v>41822.0</v>
      </c>
      <c r="B592" s="19">
        <v>15.85</v>
      </c>
      <c r="C592" s="21">
        <f t="shared" si="2"/>
        <v>0.01589858607</v>
      </c>
      <c r="D592" s="21"/>
      <c r="E592" s="21"/>
      <c r="F592" s="21"/>
      <c r="G592" s="21"/>
    </row>
    <row r="593" ht="15.75" customHeight="1">
      <c r="A593" s="18">
        <v>41823.0</v>
      </c>
      <c r="B593" s="19">
        <v>16.030001</v>
      </c>
      <c r="C593" s="21">
        <f t="shared" si="2"/>
        <v>0.01129252868</v>
      </c>
      <c r="D593" s="21"/>
      <c r="E593" s="21"/>
      <c r="F593" s="21"/>
      <c r="G593" s="21"/>
    </row>
    <row r="594" ht="15.75" customHeight="1">
      <c r="A594" s="18">
        <v>41827.0</v>
      </c>
      <c r="B594" s="19">
        <v>15.94</v>
      </c>
      <c r="C594" s="21">
        <f t="shared" si="2"/>
        <v>-0.005630355642</v>
      </c>
      <c r="D594" s="21"/>
      <c r="E594" s="21"/>
      <c r="F594" s="21"/>
      <c r="G594" s="21"/>
    </row>
    <row r="595" ht="15.75" customHeight="1">
      <c r="A595" s="18">
        <v>41828.0</v>
      </c>
      <c r="B595" s="19">
        <v>15.58</v>
      </c>
      <c r="C595" s="21">
        <f t="shared" si="2"/>
        <v>-0.02284363292</v>
      </c>
      <c r="D595" s="21"/>
      <c r="E595" s="21"/>
      <c r="F595" s="21"/>
      <c r="G595" s="21"/>
    </row>
    <row r="596" ht="15.75" customHeight="1">
      <c r="A596" s="18">
        <v>41829.0</v>
      </c>
      <c r="B596" s="19">
        <v>15.6</v>
      </c>
      <c r="C596" s="21">
        <f t="shared" si="2"/>
        <v>0.001282873813</v>
      </c>
      <c r="D596" s="21"/>
      <c r="E596" s="21"/>
      <c r="F596" s="21"/>
      <c r="G596" s="21"/>
    </row>
    <row r="597" ht="15.75" customHeight="1">
      <c r="A597" s="18">
        <v>41830.0</v>
      </c>
      <c r="B597" s="19">
        <v>15.44</v>
      </c>
      <c r="C597" s="21">
        <f t="shared" si="2"/>
        <v>-0.01030936966</v>
      </c>
      <c r="D597" s="21"/>
      <c r="E597" s="21"/>
      <c r="F597" s="21"/>
      <c r="G597" s="21"/>
    </row>
    <row r="598" ht="15.75" customHeight="1">
      <c r="A598" s="18">
        <v>41831.0</v>
      </c>
      <c r="B598" s="19">
        <v>15.38</v>
      </c>
      <c r="C598" s="21">
        <f t="shared" si="2"/>
        <v>-0.003893580519</v>
      </c>
      <c r="D598" s="21"/>
      <c r="E598" s="21"/>
      <c r="F598" s="21"/>
      <c r="G598" s="21"/>
    </row>
    <row r="599" ht="15.75" customHeight="1">
      <c r="A599" s="18">
        <v>41834.0</v>
      </c>
      <c r="B599" s="19">
        <v>15.57</v>
      </c>
      <c r="C599" s="21">
        <f t="shared" si="2"/>
        <v>0.01227802177</v>
      </c>
      <c r="D599" s="21"/>
      <c r="E599" s="21"/>
      <c r="F599" s="21"/>
      <c r="G599" s="21"/>
    </row>
    <row r="600" ht="15.75" customHeight="1">
      <c r="A600" s="18">
        <v>41835.0</v>
      </c>
      <c r="B600" s="19">
        <v>15.81</v>
      </c>
      <c r="C600" s="21">
        <f t="shared" si="2"/>
        <v>0.01529666538</v>
      </c>
      <c r="D600" s="21"/>
      <c r="E600" s="21"/>
      <c r="F600" s="21"/>
      <c r="G600" s="21"/>
    </row>
    <row r="601" ht="15.75" customHeight="1">
      <c r="A601" s="18">
        <v>41836.0</v>
      </c>
      <c r="B601" s="19">
        <v>15.51</v>
      </c>
      <c r="C601" s="21">
        <f t="shared" si="2"/>
        <v>-0.01915767403</v>
      </c>
      <c r="D601" s="21"/>
      <c r="E601" s="21"/>
      <c r="F601" s="21"/>
      <c r="G601" s="21"/>
    </row>
    <row r="602" ht="15.75" customHeight="1">
      <c r="A602" s="18">
        <v>41837.0</v>
      </c>
      <c r="B602" s="19">
        <v>15.2</v>
      </c>
      <c r="C602" s="21">
        <f t="shared" si="2"/>
        <v>-0.02018954934</v>
      </c>
      <c r="D602" s="21"/>
      <c r="E602" s="21"/>
      <c r="F602" s="21"/>
      <c r="G602" s="21"/>
    </row>
    <row r="603" ht="15.75" customHeight="1">
      <c r="A603" s="18">
        <v>41838.0</v>
      </c>
      <c r="B603" s="19">
        <v>15.49</v>
      </c>
      <c r="C603" s="21">
        <f t="shared" si="2"/>
        <v>0.01889922658</v>
      </c>
      <c r="D603" s="21"/>
      <c r="E603" s="21"/>
      <c r="F603" s="21"/>
      <c r="G603" s="21"/>
    </row>
    <row r="604" ht="15.75" customHeight="1">
      <c r="A604" s="18">
        <v>41841.0</v>
      </c>
      <c r="B604" s="19">
        <v>15.52</v>
      </c>
      <c r="C604" s="21">
        <f t="shared" si="2"/>
        <v>0.001934860326</v>
      </c>
      <c r="D604" s="21"/>
      <c r="E604" s="21"/>
      <c r="F604" s="21"/>
      <c r="G604" s="21"/>
    </row>
    <row r="605" ht="15.75" customHeight="1">
      <c r="A605" s="18">
        <v>41842.0</v>
      </c>
      <c r="B605" s="19">
        <v>15.52</v>
      </c>
      <c r="C605" s="21">
        <f t="shared" si="2"/>
        <v>0</v>
      </c>
      <c r="D605" s="21"/>
      <c r="E605" s="21"/>
      <c r="F605" s="21"/>
      <c r="G605" s="21"/>
    </row>
    <row r="606" ht="15.75" customHeight="1">
      <c r="A606" s="18">
        <v>41843.0</v>
      </c>
      <c r="B606" s="19">
        <v>15.52</v>
      </c>
      <c r="C606" s="21">
        <f t="shared" si="2"/>
        <v>0</v>
      </c>
      <c r="D606" s="21"/>
      <c r="E606" s="21"/>
      <c r="F606" s="21"/>
      <c r="G606" s="21"/>
    </row>
    <row r="607" ht="15.75" customHeight="1">
      <c r="A607" s="18">
        <v>41844.0</v>
      </c>
      <c r="B607" s="19">
        <v>15.62</v>
      </c>
      <c r="C607" s="21">
        <f t="shared" si="2"/>
        <v>0.006422629656</v>
      </c>
      <c r="D607" s="21"/>
      <c r="E607" s="21"/>
      <c r="F607" s="21"/>
      <c r="G607" s="21"/>
    </row>
    <row r="608" ht="15.75" customHeight="1">
      <c r="A608" s="18">
        <v>41845.0</v>
      </c>
      <c r="B608" s="19">
        <v>15.59</v>
      </c>
      <c r="C608" s="21">
        <f t="shared" si="2"/>
        <v>-0.001922461342</v>
      </c>
      <c r="D608" s="21"/>
      <c r="E608" s="21"/>
      <c r="F608" s="21"/>
      <c r="G608" s="21"/>
    </row>
    <row r="609" ht="15.75" customHeight="1">
      <c r="A609" s="18">
        <v>41848.0</v>
      </c>
      <c r="B609" s="19">
        <v>15.5</v>
      </c>
      <c r="C609" s="21">
        <f t="shared" si="2"/>
        <v>-0.005789659144</v>
      </c>
      <c r="D609" s="21"/>
      <c r="E609" s="21"/>
      <c r="F609" s="21"/>
      <c r="G609" s="21"/>
    </row>
    <row r="610" ht="15.75" customHeight="1">
      <c r="A610" s="18">
        <v>41849.0</v>
      </c>
      <c r="B610" s="19">
        <v>15.34</v>
      </c>
      <c r="C610" s="21">
        <f t="shared" si="2"/>
        <v>-0.01037622799</v>
      </c>
      <c r="D610" s="21"/>
      <c r="E610" s="21"/>
      <c r="F610" s="21"/>
      <c r="G610" s="21"/>
    </row>
    <row r="611" ht="15.75" customHeight="1">
      <c r="A611" s="18">
        <v>41850.0</v>
      </c>
      <c r="B611" s="19">
        <v>15.58</v>
      </c>
      <c r="C611" s="21">
        <f t="shared" si="2"/>
        <v>0.0155242445</v>
      </c>
      <c r="D611" s="21"/>
      <c r="E611" s="21"/>
      <c r="F611" s="21"/>
      <c r="G611" s="21"/>
    </row>
    <row r="612" ht="15.75" customHeight="1">
      <c r="A612" s="18">
        <v>41851.0</v>
      </c>
      <c r="B612" s="19">
        <v>15.25</v>
      </c>
      <c r="C612" s="21">
        <f t="shared" si="2"/>
        <v>-0.02140853739</v>
      </c>
      <c r="D612" s="21"/>
      <c r="E612" s="21"/>
      <c r="F612" s="21"/>
      <c r="G612" s="21"/>
    </row>
    <row r="613" ht="15.75" customHeight="1">
      <c r="A613" s="18">
        <v>41852.0</v>
      </c>
      <c r="B613" s="19">
        <v>14.98</v>
      </c>
      <c r="C613" s="21">
        <f t="shared" si="2"/>
        <v>-0.01786352496</v>
      </c>
      <c r="D613" s="21"/>
      <c r="E613" s="21"/>
      <c r="F613" s="21"/>
      <c r="G613" s="21"/>
    </row>
    <row r="614" ht="15.75" customHeight="1">
      <c r="A614" s="18">
        <v>41855.0</v>
      </c>
      <c r="B614" s="19">
        <v>15.05</v>
      </c>
      <c r="C614" s="21">
        <f t="shared" si="2"/>
        <v>0.004662013106</v>
      </c>
      <c r="D614" s="21"/>
      <c r="E614" s="21"/>
      <c r="F614" s="21"/>
      <c r="G614" s="21"/>
    </row>
    <row r="615" ht="15.75" customHeight="1">
      <c r="A615" s="18">
        <v>41856.0</v>
      </c>
      <c r="B615" s="19">
        <v>15.0</v>
      </c>
      <c r="C615" s="21">
        <f t="shared" si="2"/>
        <v>-0.003327790093</v>
      </c>
      <c r="D615" s="21"/>
      <c r="E615" s="21"/>
      <c r="F615" s="21"/>
      <c r="G615" s="21"/>
    </row>
    <row r="616" ht="15.75" customHeight="1">
      <c r="A616" s="18">
        <v>41857.0</v>
      </c>
      <c r="B616" s="19">
        <v>15.2</v>
      </c>
      <c r="C616" s="21">
        <f t="shared" si="2"/>
        <v>0.01324522675</v>
      </c>
      <c r="D616" s="21"/>
      <c r="E616" s="21"/>
      <c r="F616" s="21"/>
      <c r="G616" s="21"/>
    </row>
    <row r="617" ht="15.75" customHeight="1">
      <c r="A617" s="18">
        <v>41858.0</v>
      </c>
      <c r="B617" s="19">
        <v>15.12</v>
      </c>
      <c r="C617" s="21">
        <f t="shared" si="2"/>
        <v>-0.005277057101</v>
      </c>
      <c r="D617" s="21"/>
      <c r="E617" s="21"/>
      <c r="F617" s="21"/>
      <c r="G617" s="21"/>
    </row>
    <row r="618" ht="15.75" customHeight="1">
      <c r="A618" s="18">
        <v>41859.0</v>
      </c>
      <c r="B618" s="19">
        <v>15.2</v>
      </c>
      <c r="C618" s="21">
        <f t="shared" si="2"/>
        <v>0.005277057101</v>
      </c>
      <c r="D618" s="21"/>
      <c r="E618" s="21"/>
      <c r="F618" s="21"/>
      <c r="G618" s="21"/>
    </row>
    <row r="619" ht="15.75" customHeight="1">
      <c r="A619" s="18">
        <v>41862.0</v>
      </c>
      <c r="B619" s="19">
        <v>15.22</v>
      </c>
      <c r="C619" s="21">
        <f t="shared" si="2"/>
        <v>0.001314924581</v>
      </c>
      <c r="D619" s="21"/>
      <c r="E619" s="21"/>
      <c r="F619" s="21"/>
      <c r="G619" s="21"/>
    </row>
    <row r="620" ht="15.75" customHeight="1">
      <c r="A620" s="18">
        <v>41863.0</v>
      </c>
      <c r="B620" s="19">
        <v>15.21</v>
      </c>
      <c r="C620" s="21">
        <f t="shared" si="2"/>
        <v>-0.0006572461623</v>
      </c>
      <c r="D620" s="21"/>
      <c r="E620" s="21"/>
      <c r="F620" s="21"/>
      <c r="G620" s="21"/>
    </row>
    <row r="621" ht="15.75" customHeight="1">
      <c r="A621" s="18">
        <v>41864.0</v>
      </c>
      <c r="B621" s="19">
        <v>15.25</v>
      </c>
      <c r="C621" s="21">
        <f t="shared" si="2"/>
        <v>0.002626396782</v>
      </c>
      <c r="D621" s="21"/>
      <c r="E621" s="21"/>
      <c r="F621" s="21"/>
      <c r="G621" s="21"/>
    </row>
    <row r="622" ht="15.75" customHeight="1">
      <c r="A622" s="18">
        <v>41865.0</v>
      </c>
      <c r="B622" s="19">
        <v>15.32</v>
      </c>
      <c r="C622" s="21">
        <f t="shared" si="2"/>
        <v>0.004579661259</v>
      </c>
      <c r="D622" s="21"/>
      <c r="E622" s="21"/>
      <c r="F622" s="21"/>
      <c r="G622" s="21"/>
    </row>
    <row r="623" ht="15.75" customHeight="1">
      <c r="A623" s="18">
        <v>41866.0</v>
      </c>
      <c r="B623" s="19">
        <v>15.22</v>
      </c>
      <c r="C623" s="21">
        <f t="shared" si="2"/>
        <v>-0.006548811879</v>
      </c>
      <c r="D623" s="21"/>
      <c r="E623" s="21"/>
      <c r="F623" s="21"/>
      <c r="G623" s="21"/>
    </row>
    <row r="624" ht="15.75" customHeight="1">
      <c r="A624" s="18">
        <v>41869.0</v>
      </c>
      <c r="B624" s="19">
        <v>15.45</v>
      </c>
      <c r="C624" s="21">
        <f t="shared" si="2"/>
        <v>0.01499865091</v>
      </c>
      <c r="D624" s="21"/>
      <c r="E624" s="21"/>
      <c r="F624" s="21"/>
      <c r="G624" s="21"/>
    </row>
    <row r="625" ht="15.75" customHeight="1">
      <c r="A625" s="18">
        <v>41870.0</v>
      </c>
      <c r="B625" s="19">
        <v>15.45</v>
      </c>
      <c r="C625" s="21">
        <f t="shared" si="2"/>
        <v>0</v>
      </c>
      <c r="D625" s="21"/>
      <c r="E625" s="21"/>
      <c r="F625" s="21"/>
      <c r="G625" s="21"/>
    </row>
    <row r="626" ht="15.75" customHeight="1">
      <c r="A626" s="18">
        <v>41871.0</v>
      </c>
      <c r="B626" s="19">
        <v>15.52</v>
      </c>
      <c r="C626" s="21">
        <f t="shared" si="2"/>
        <v>0.004520511411</v>
      </c>
      <c r="D626" s="21"/>
      <c r="E626" s="21"/>
      <c r="F626" s="21"/>
      <c r="G626" s="21"/>
    </row>
    <row r="627" ht="15.75" customHeight="1">
      <c r="A627" s="18">
        <v>41872.0</v>
      </c>
      <c r="B627" s="19">
        <v>16.16</v>
      </c>
      <c r="C627" s="21">
        <f t="shared" si="2"/>
        <v>0.04040953834</v>
      </c>
      <c r="D627" s="21"/>
      <c r="E627" s="21"/>
      <c r="F627" s="21"/>
      <c r="G627" s="21"/>
    </row>
    <row r="628" ht="15.75" customHeight="1">
      <c r="A628" s="18">
        <v>41873.0</v>
      </c>
      <c r="B628" s="19">
        <v>16.129999</v>
      </c>
      <c r="C628" s="21">
        <f t="shared" si="2"/>
        <v>-0.001858222952</v>
      </c>
      <c r="D628" s="21"/>
      <c r="E628" s="21"/>
      <c r="F628" s="21"/>
      <c r="G628" s="21"/>
    </row>
    <row r="629" ht="15.75" customHeight="1">
      <c r="A629" s="18">
        <v>41876.0</v>
      </c>
      <c r="B629" s="19">
        <v>16.290001</v>
      </c>
      <c r="C629" s="21">
        <f t="shared" si="2"/>
        <v>0.00987065386</v>
      </c>
      <c r="D629" s="21"/>
      <c r="E629" s="21"/>
      <c r="F629" s="21"/>
      <c r="G629" s="21"/>
    </row>
    <row r="630" ht="15.75" customHeight="1">
      <c r="A630" s="18">
        <v>41877.0</v>
      </c>
      <c r="B630" s="19">
        <v>16.33</v>
      </c>
      <c r="C630" s="21">
        <f t="shared" si="2"/>
        <v>0.002452422981</v>
      </c>
      <c r="D630" s="21"/>
      <c r="E630" s="21"/>
      <c r="F630" s="21"/>
      <c r="G630" s="21"/>
    </row>
    <row r="631" ht="15.75" customHeight="1">
      <c r="A631" s="18">
        <v>41878.0</v>
      </c>
      <c r="B631" s="19">
        <v>16.200001</v>
      </c>
      <c r="C631" s="21">
        <f t="shared" si="2"/>
        <v>-0.007992603016</v>
      </c>
      <c r="D631" s="21"/>
      <c r="E631" s="21"/>
      <c r="F631" s="21"/>
      <c r="G631" s="21"/>
    </row>
    <row r="632" ht="15.75" customHeight="1">
      <c r="A632" s="18">
        <v>41879.0</v>
      </c>
      <c r="B632" s="19">
        <v>16.01</v>
      </c>
      <c r="C632" s="21">
        <f t="shared" si="2"/>
        <v>-0.01179777696</v>
      </c>
      <c r="D632" s="21"/>
      <c r="E632" s="21"/>
      <c r="F632" s="21"/>
      <c r="G632" s="21"/>
    </row>
    <row r="633" ht="15.75" customHeight="1">
      <c r="A633" s="18">
        <v>41880.0</v>
      </c>
      <c r="B633" s="19">
        <v>16.09</v>
      </c>
      <c r="C633" s="21">
        <f t="shared" si="2"/>
        <v>0.004984433996</v>
      </c>
      <c r="D633" s="21"/>
      <c r="E633" s="21"/>
      <c r="F633" s="21"/>
      <c r="G633" s="21"/>
    </row>
    <row r="634" ht="15.75" customHeight="1">
      <c r="A634" s="18">
        <v>41884.0</v>
      </c>
      <c r="B634" s="19">
        <v>16.27</v>
      </c>
      <c r="C634" s="21">
        <f t="shared" si="2"/>
        <v>0.01112496023</v>
      </c>
      <c r="D634" s="21"/>
      <c r="E634" s="21"/>
      <c r="F634" s="21"/>
      <c r="G634" s="21"/>
    </row>
    <row r="635" ht="15.75" customHeight="1">
      <c r="A635" s="18">
        <v>41885.0</v>
      </c>
      <c r="B635" s="19">
        <v>16.1</v>
      </c>
      <c r="C635" s="21">
        <f t="shared" si="2"/>
        <v>-0.01050364924</v>
      </c>
      <c r="D635" s="21"/>
      <c r="E635" s="21"/>
      <c r="F635" s="21"/>
      <c r="G635" s="21"/>
    </row>
    <row r="636" ht="15.75" customHeight="1">
      <c r="A636" s="18">
        <v>41886.0</v>
      </c>
      <c r="B636" s="19">
        <v>16.110001</v>
      </c>
      <c r="C636" s="21">
        <f t="shared" si="2"/>
        <v>0.0006209872717</v>
      </c>
      <c r="D636" s="21"/>
      <c r="E636" s="21"/>
      <c r="F636" s="21"/>
      <c r="G636" s="21"/>
    </row>
    <row r="637" ht="15.75" customHeight="1">
      <c r="A637" s="18">
        <v>41887.0</v>
      </c>
      <c r="B637" s="19">
        <v>16.02</v>
      </c>
      <c r="C637" s="21">
        <f t="shared" si="2"/>
        <v>-0.005602317622</v>
      </c>
      <c r="D637" s="21"/>
      <c r="E637" s="21"/>
      <c r="F637" s="21"/>
      <c r="G637" s="21"/>
    </row>
    <row r="638" ht="15.75" customHeight="1">
      <c r="A638" s="18">
        <v>41890.0</v>
      </c>
      <c r="B638" s="19">
        <v>16.35</v>
      </c>
      <c r="C638" s="21">
        <f t="shared" si="2"/>
        <v>0.0203899557</v>
      </c>
      <c r="D638" s="21"/>
      <c r="E638" s="21"/>
      <c r="F638" s="21"/>
      <c r="G638" s="21"/>
    </row>
    <row r="639" ht="15.75" customHeight="1">
      <c r="A639" s="18">
        <v>41891.0</v>
      </c>
      <c r="B639" s="19">
        <v>16.139999</v>
      </c>
      <c r="C639" s="21">
        <f t="shared" si="2"/>
        <v>-0.01292729646</v>
      </c>
      <c r="D639" s="21"/>
      <c r="E639" s="21"/>
      <c r="F639" s="21"/>
      <c r="G639" s="21"/>
    </row>
    <row r="640" ht="15.75" customHeight="1">
      <c r="A640" s="18">
        <v>41892.0</v>
      </c>
      <c r="B640" s="19">
        <v>16.360001</v>
      </c>
      <c r="C640" s="21">
        <f t="shared" si="2"/>
        <v>0.01353879142</v>
      </c>
      <c r="D640" s="21"/>
      <c r="E640" s="21"/>
      <c r="F640" s="21"/>
      <c r="G640" s="21"/>
    </row>
    <row r="641" ht="15.75" customHeight="1">
      <c r="A641" s="18">
        <v>41893.0</v>
      </c>
      <c r="B641" s="19">
        <v>16.57</v>
      </c>
      <c r="C641" s="21">
        <f t="shared" si="2"/>
        <v>0.01275443914</v>
      </c>
      <c r="D641" s="21"/>
      <c r="E641" s="21"/>
      <c r="F641" s="21"/>
      <c r="G641" s="21"/>
    </row>
    <row r="642" ht="15.75" customHeight="1">
      <c r="A642" s="18">
        <v>41894.0</v>
      </c>
      <c r="B642" s="19">
        <v>16.790001</v>
      </c>
      <c r="C642" s="21">
        <f t="shared" si="2"/>
        <v>0.01318969921</v>
      </c>
      <c r="D642" s="21"/>
      <c r="E642" s="21"/>
      <c r="F642" s="21"/>
      <c r="G642" s="21"/>
    </row>
    <row r="643" ht="15.75" customHeight="1">
      <c r="A643" s="18">
        <v>41897.0</v>
      </c>
      <c r="B643" s="19">
        <v>16.74</v>
      </c>
      <c r="C643" s="21">
        <f t="shared" si="2"/>
        <v>-0.002982465587</v>
      </c>
      <c r="D643" s="21"/>
      <c r="E643" s="21"/>
      <c r="F643" s="21"/>
      <c r="G643" s="21"/>
    </row>
    <row r="644" ht="15.75" customHeight="1">
      <c r="A644" s="18">
        <v>41898.0</v>
      </c>
      <c r="B644" s="19">
        <v>16.709999</v>
      </c>
      <c r="C644" s="21">
        <f t="shared" si="2"/>
        <v>-0.001793782298</v>
      </c>
      <c r="D644" s="21"/>
      <c r="E644" s="21"/>
      <c r="F644" s="21"/>
      <c r="G644" s="21"/>
    </row>
    <row r="645" ht="15.75" customHeight="1">
      <c r="A645" s="18">
        <v>41899.0</v>
      </c>
      <c r="B645" s="19">
        <v>16.77</v>
      </c>
      <c r="C645" s="21">
        <f t="shared" si="2"/>
        <v>0.003584293072</v>
      </c>
      <c r="D645" s="21"/>
      <c r="E645" s="21"/>
      <c r="F645" s="21"/>
      <c r="G645" s="21"/>
    </row>
    <row r="646" ht="15.75" customHeight="1">
      <c r="A646" s="18">
        <v>41900.0</v>
      </c>
      <c r="B646" s="19">
        <v>17.040001</v>
      </c>
      <c r="C646" s="21">
        <f t="shared" si="2"/>
        <v>0.01597200425</v>
      </c>
      <c r="D646" s="21"/>
      <c r="E646" s="21"/>
      <c r="F646" s="21"/>
      <c r="G646" s="21"/>
    </row>
    <row r="647" ht="15.75" customHeight="1">
      <c r="A647" s="18">
        <v>41901.0</v>
      </c>
      <c r="B647" s="19">
        <v>16.950001</v>
      </c>
      <c r="C647" s="21">
        <f t="shared" si="2"/>
        <v>-0.005295687263</v>
      </c>
      <c r="D647" s="21"/>
      <c r="E647" s="21"/>
      <c r="F647" s="21"/>
      <c r="G647" s="21"/>
    </row>
    <row r="648" ht="15.75" customHeight="1">
      <c r="A648" s="18">
        <v>41904.0</v>
      </c>
      <c r="B648" s="19">
        <v>17.030001</v>
      </c>
      <c r="C648" s="21">
        <f t="shared" si="2"/>
        <v>0.004708660571</v>
      </c>
      <c r="D648" s="21"/>
      <c r="E648" s="21"/>
      <c r="F648" s="21"/>
      <c r="G648" s="21"/>
    </row>
    <row r="649" ht="15.75" customHeight="1">
      <c r="A649" s="18">
        <v>41905.0</v>
      </c>
      <c r="B649" s="19">
        <v>17.049999</v>
      </c>
      <c r="C649" s="21">
        <f t="shared" si="2"/>
        <v>0.001173591684</v>
      </c>
      <c r="D649" s="21"/>
      <c r="E649" s="21"/>
      <c r="F649" s="21"/>
      <c r="G649" s="21"/>
    </row>
    <row r="650" ht="15.75" customHeight="1">
      <c r="A650" s="18">
        <v>41906.0</v>
      </c>
      <c r="B650" s="19">
        <v>17.18</v>
      </c>
      <c r="C650" s="21">
        <f t="shared" si="2"/>
        <v>0.007595771478</v>
      </c>
      <c r="D650" s="21"/>
      <c r="E650" s="21"/>
      <c r="F650" s="21"/>
      <c r="G650" s="21"/>
    </row>
    <row r="651" ht="15.75" customHeight="1">
      <c r="A651" s="18">
        <v>41907.0</v>
      </c>
      <c r="B651" s="19">
        <v>16.85</v>
      </c>
      <c r="C651" s="21">
        <f t="shared" si="2"/>
        <v>-0.01939525976</v>
      </c>
      <c r="D651" s="21"/>
      <c r="E651" s="21"/>
      <c r="F651" s="21"/>
      <c r="G651" s="21"/>
    </row>
    <row r="652" ht="15.75" customHeight="1">
      <c r="A652" s="18">
        <v>41908.0</v>
      </c>
      <c r="B652" s="19">
        <v>17.030001</v>
      </c>
      <c r="C652" s="21">
        <f t="shared" si="2"/>
        <v>0.0106258966</v>
      </c>
      <c r="D652" s="21"/>
      <c r="E652" s="21"/>
      <c r="F652" s="21"/>
      <c r="G652" s="21"/>
    </row>
    <row r="653" ht="15.75" customHeight="1">
      <c r="A653" s="18">
        <v>41911.0</v>
      </c>
      <c r="B653" s="19">
        <v>17.01</v>
      </c>
      <c r="C653" s="21">
        <f t="shared" si="2"/>
        <v>-0.001175146987</v>
      </c>
      <c r="D653" s="21"/>
      <c r="E653" s="21"/>
      <c r="F653" s="21"/>
      <c r="G653" s="21"/>
    </row>
    <row r="654" ht="15.75" customHeight="1">
      <c r="A654" s="18">
        <v>41912.0</v>
      </c>
      <c r="B654" s="19">
        <v>17.049999</v>
      </c>
      <c r="C654" s="21">
        <f t="shared" si="2"/>
        <v>0.002348738671</v>
      </c>
      <c r="D654" s="21"/>
      <c r="E654" s="21"/>
      <c r="F654" s="21"/>
      <c r="G654" s="21"/>
    </row>
    <row r="655" ht="15.75" customHeight="1">
      <c r="A655" s="18">
        <v>41913.0</v>
      </c>
      <c r="B655" s="19">
        <v>16.82</v>
      </c>
      <c r="C655" s="21">
        <f t="shared" si="2"/>
        <v>-0.01358149053</v>
      </c>
      <c r="D655" s="21"/>
      <c r="E655" s="21"/>
      <c r="F655" s="21"/>
      <c r="G655" s="21"/>
    </row>
    <row r="656" ht="15.75" customHeight="1">
      <c r="A656" s="18">
        <v>41914.0</v>
      </c>
      <c r="B656" s="19">
        <v>16.879999</v>
      </c>
      <c r="C656" s="21">
        <f t="shared" si="2"/>
        <v>0.003560775381</v>
      </c>
      <c r="D656" s="21"/>
      <c r="E656" s="21"/>
      <c r="F656" s="21"/>
      <c r="G656" s="21"/>
    </row>
    <row r="657" ht="15.75" customHeight="1">
      <c r="A657" s="18">
        <v>41915.0</v>
      </c>
      <c r="B657" s="19">
        <v>17.290001</v>
      </c>
      <c r="C657" s="21">
        <f t="shared" si="2"/>
        <v>0.02399892761</v>
      </c>
      <c r="D657" s="21"/>
      <c r="E657" s="21"/>
      <c r="F657" s="21"/>
      <c r="G657" s="21"/>
    </row>
    <row r="658" ht="15.75" customHeight="1">
      <c r="A658" s="18">
        <v>41918.0</v>
      </c>
      <c r="B658" s="19">
        <v>17.290001</v>
      </c>
      <c r="C658" s="21">
        <f t="shared" si="2"/>
        <v>0</v>
      </c>
      <c r="D658" s="21"/>
      <c r="E658" s="21"/>
      <c r="F658" s="21"/>
      <c r="G658" s="21"/>
    </row>
    <row r="659" ht="15.75" customHeight="1">
      <c r="A659" s="18">
        <v>41919.0</v>
      </c>
      <c r="B659" s="19">
        <v>16.879999</v>
      </c>
      <c r="C659" s="21">
        <f t="shared" si="2"/>
        <v>-0.02399892761</v>
      </c>
      <c r="D659" s="21"/>
      <c r="E659" s="21"/>
      <c r="F659" s="21"/>
      <c r="G659" s="21"/>
    </row>
    <row r="660" ht="15.75" customHeight="1">
      <c r="A660" s="18">
        <v>41920.0</v>
      </c>
      <c r="B660" s="19">
        <v>17.120001</v>
      </c>
      <c r="C660" s="21">
        <f t="shared" si="2"/>
        <v>0.0141179992</v>
      </c>
      <c r="D660" s="21"/>
      <c r="E660" s="21"/>
      <c r="F660" s="21"/>
      <c r="G660" s="21"/>
    </row>
    <row r="661" ht="15.75" customHeight="1">
      <c r="A661" s="18">
        <v>41921.0</v>
      </c>
      <c r="B661" s="19">
        <v>16.59</v>
      </c>
      <c r="C661" s="21">
        <f t="shared" si="2"/>
        <v>-0.03144732492</v>
      </c>
      <c r="D661" s="21"/>
      <c r="E661" s="21"/>
      <c r="F661" s="21"/>
      <c r="G661" s="21"/>
    </row>
    <row r="662" ht="15.75" customHeight="1">
      <c r="A662" s="18">
        <v>41922.0</v>
      </c>
      <c r="B662" s="19">
        <v>16.48</v>
      </c>
      <c r="C662" s="21">
        <f t="shared" si="2"/>
        <v>-0.006652579721</v>
      </c>
      <c r="D662" s="21"/>
      <c r="E662" s="21"/>
      <c r="F662" s="21"/>
      <c r="G662" s="21"/>
    </row>
    <row r="663" ht="15.75" customHeight="1">
      <c r="A663" s="18">
        <v>41925.0</v>
      </c>
      <c r="B663" s="19">
        <v>16.4</v>
      </c>
      <c r="C663" s="21">
        <f t="shared" si="2"/>
        <v>-0.004866189651</v>
      </c>
      <c r="D663" s="21"/>
      <c r="E663" s="21"/>
      <c r="F663" s="21"/>
      <c r="G663" s="21"/>
    </row>
    <row r="664" ht="15.75" customHeight="1">
      <c r="A664" s="18">
        <v>41926.0</v>
      </c>
      <c r="B664" s="19">
        <v>16.52</v>
      </c>
      <c r="C664" s="21">
        <f t="shared" si="2"/>
        <v>0.007290433263</v>
      </c>
      <c r="D664" s="21"/>
      <c r="E664" s="21"/>
      <c r="F664" s="21"/>
      <c r="G664" s="21"/>
    </row>
    <row r="665" ht="15.75" customHeight="1">
      <c r="A665" s="18">
        <v>41927.0</v>
      </c>
      <c r="B665" s="19">
        <v>15.76</v>
      </c>
      <c r="C665" s="21">
        <f t="shared" si="2"/>
        <v>-0.04709668366</v>
      </c>
      <c r="D665" s="21"/>
      <c r="E665" s="21"/>
      <c r="F665" s="21"/>
      <c r="G665" s="21"/>
    </row>
    <row r="666" ht="15.75" customHeight="1">
      <c r="A666" s="18">
        <v>41928.0</v>
      </c>
      <c r="B666" s="19">
        <v>16.08</v>
      </c>
      <c r="C666" s="21">
        <f t="shared" si="2"/>
        <v>0.02010117932</v>
      </c>
      <c r="D666" s="21"/>
      <c r="E666" s="21"/>
      <c r="F666" s="21"/>
      <c r="G666" s="21"/>
    </row>
    <row r="667" ht="15.75" customHeight="1">
      <c r="A667" s="18">
        <v>41929.0</v>
      </c>
      <c r="B667" s="19">
        <v>16.209999</v>
      </c>
      <c r="C667" s="21">
        <f t="shared" si="2"/>
        <v>0.008052010306</v>
      </c>
      <c r="D667" s="21"/>
      <c r="E667" s="21"/>
      <c r="F667" s="21"/>
      <c r="G667" s="21"/>
    </row>
    <row r="668" ht="15.75" customHeight="1">
      <c r="A668" s="18">
        <v>41932.0</v>
      </c>
      <c r="B668" s="19">
        <v>16.26</v>
      </c>
      <c r="C668" s="21">
        <f t="shared" si="2"/>
        <v>0.003079830062</v>
      </c>
      <c r="D668" s="21"/>
      <c r="E668" s="21"/>
      <c r="F668" s="21"/>
      <c r="G668" s="21"/>
    </row>
    <row r="669" ht="15.75" customHeight="1">
      <c r="A669" s="18">
        <v>41933.0</v>
      </c>
      <c r="B669" s="19">
        <v>16.6</v>
      </c>
      <c r="C669" s="21">
        <f t="shared" si="2"/>
        <v>0.02069459124</v>
      </c>
      <c r="D669" s="21"/>
      <c r="E669" s="21"/>
      <c r="F669" s="21"/>
      <c r="G669" s="21"/>
    </row>
    <row r="670" ht="15.75" customHeight="1">
      <c r="A670" s="18">
        <v>41934.0</v>
      </c>
      <c r="B670" s="19">
        <v>16.4</v>
      </c>
      <c r="C670" s="21">
        <f t="shared" si="2"/>
        <v>-0.01212136053</v>
      </c>
      <c r="D670" s="21"/>
      <c r="E670" s="21"/>
      <c r="F670" s="21"/>
      <c r="G670" s="21"/>
    </row>
    <row r="671" ht="15.75" customHeight="1">
      <c r="A671" s="18">
        <v>41935.0</v>
      </c>
      <c r="B671" s="19">
        <v>16.6</v>
      </c>
      <c r="C671" s="21">
        <f t="shared" si="2"/>
        <v>0.01212136053</v>
      </c>
      <c r="D671" s="21"/>
      <c r="E671" s="21"/>
      <c r="F671" s="21"/>
      <c r="G671" s="21"/>
    </row>
    <row r="672" ht="15.75" customHeight="1">
      <c r="A672" s="18">
        <v>41936.0</v>
      </c>
      <c r="B672" s="19">
        <v>16.719999</v>
      </c>
      <c r="C672" s="21">
        <f t="shared" si="2"/>
        <v>0.007202852485</v>
      </c>
      <c r="D672" s="21"/>
      <c r="E672" s="21"/>
      <c r="F672" s="21"/>
      <c r="G672" s="21"/>
    </row>
    <row r="673" ht="15.75" customHeight="1">
      <c r="A673" s="18">
        <v>41939.0</v>
      </c>
      <c r="B673" s="19">
        <v>16.59</v>
      </c>
      <c r="C673" s="21">
        <f t="shared" si="2"/>
        <v>-0.007805443646</v>
      </c>
      <c r="D673" s="21"/>
      <c r="E673" s="21"/>
      <c r="F673" s="21"/>
      <c r="G673" s="21"/>
    </row>
    <row r="674" ht="15.75" customHeight="1">
      <c r="A674" s="18">
        <v>41940.0</v>
      </c>
      <c r="B674" s="19">
        <v>16.799999</v>
      </c>
      <c r="C674" s="21">
        <f t="shared" si="2"/>
        <v>0.01257872268</v>
      </c>
      <c r="D674" s="21"/>
      <c r="E674" s="21"/>
      <c r="F674" s="21"/>
      <c r="G674" s="21"/>
    </row>
    <row r="675" ht="15.75" customHeight="1">
      <c r="A675" s="18">
        <v>41941.0</v>
      </c>
      <c r="B675" s="19">
        <v>16.99</v>
      </c>
      <c r="C675" s="21">
        <f t="shared" si="2"/>
        <v>0.0112461088</v>
      </c>
      <c r="D675" s="21"/>
      <c r="E675" s="21"/>
      <c r="F675" s="21"/>
      <c r="G675" s="21"/>
    </row>
    <row r="676" ht="15.75" customHeight="1">
      <c r="A676" s="18">
        <v>41942.0</v>
      </c>
      <c r="B676" s="19">
        <v>17.030001</v>
      </c>
      <c r="C676" s="21">
        <f t="shared" si="2"/>
        <v>0.002351617711</v>
      </c>
      <c r="D676" s="21"/>
      <c r="E676" s="21"/>
      <c r="F676" s="21"/>
      <c r="G676" s="21"/>
    </row>
    <row r="677" ht="15.75" customHeight="1">
      <c r="A677" s="18">
        <v>41943.0</v>
      </c>
      <c r="B677" s="19">
        <v>17.16</v>
      </c>
      <c r="C677" s="21">
        <f t="shared" si="2"/>
        <v>0.007604540665</v>
      </c>
      <c r="D677" s="21"/>
      <c r="E677" s="21"/>
      <c r="F677" s="21"/>
      <c r="G677" s="21"/>
    </row>
    <row r="678" ht="15.75" customHeight="1">
      <c r="A678" s="18">
        <v>41946.0</v>
      </c>
      <c r="B678" s="19">
        <v>17.27</v>
      </c>
      <c r="C678" s="21">
        <f t="shared" si="2"/>
        <v>0.006389798099</v>
      </c>
      <c r="D678" s="21"/>
      <c r="E678" s="21"/>
      <c r="F678" s="21"/>
      <c r="G678" s="21"/>
    </row>
    <row r="679" ht="15.75" customHeight="1">
      <c r="A679" s="18">
        <v>41947.0</v>
      </c>
      <c r="B679" s="19">
        <v>17.209999</v>
      </c>
      <c r="C679" s="21">
        <f t="shared" si="2"/>
        <v>-0.003480340041</v>
      </c>
      <c r="D679" s="21"/>
      <c r="E679" s="21"/>
      <c r="F679" s="21"/>
      <c r="G679" s="21"/>
    </row>
    <row r="680" ht="15.75" customHeight="1">
      <c r="A680" s="18">
        <v>41948.0</v>
      </c>
      <c r="B680" s="19">
        <v>17.34</v>
      </c>
      <c r="C680" s="21">
        <f t="shared" si="2"/>
        <v>0.007525419235</v>
      </c>
      <c r="D680" s="21"/>
      <c r="E680" s="21"/>
      <c r="F680" s="21"/>
      <c r="G680" s="21"/>
    </row>
    <row r="681" ht="15.75" customHeight="1">
      <c r="A681" s="18">
        <v>41949.0</v>
      </c>
      <c r="B681" s="19">
        <v>17.360001</v>
      </c>
      <c r="C681" s="21">
        <f t="shared" si="2"/>
        <v>0.001152795483</v>
      </c>
      <c r="D681" s="21"/>
      <c r="E681" s="21"/>
      <c r="F681" s="21"/>
      <c r="G681" s="21"/>
    </row>
    <row r="682" ht="15.75" customHeight="1">
      <c r="A682" s="18">
        <v>41950.0</v>
      </c>
      <c r="B682" s="19">
        <v>17.360001</v>
      </c>
      <c r="C682" s="21">
        <f t="shared" si="2"/>
        <v>0</v>
      </c>
      <c r="D682" s="21"/>
      <c r="E682" s="21"/>
      <c r="F682" s="21"/>
      <c r="G682" s="21"/>
    </row>
    <row r="683" ht="15.75" customHeight="1">
      <c r="A683" s="18">
        <v>41953.0</v>
      </c>
      <c r="B683" s="19">
        <v>17.370001</v>
      </c>
      <c r="C683" s="21">
        <f t="shared" si="2"/>
        <v>0.0005758709876</v>
      </c>
      <c r="D683" s="21"/>
      <c r="E683" s="21"/>
      <c r="F683" s="21"/>
      <c r="G683" s="21"/>
    </row>
    <row r="684" ht="15.75" customHeight="1">
      <c r="A684" s="18">
        <v>41954.0</v>
      </c>
      <c r="B684" s="19">
        <v>17.32</v>
      </c>
      <c r="C684" s="21">
        <f t="shared" si="2"/>
        <v>-0.002882734689</v>
      </c>
      <c r="D684" s="21"/>
      <c r="E684" s="21"/>
      <c r="F684" s="21"/>
      <c r="G684" s="21"/>
    </row>
    <row r="685" ht="15.75" customHeight="1">
      <c r="A685" s="18">
        <v>41955.0</v>
      </c>
      <c r="B685" s="19">
        <v>17.290001</v>
      </c>
      <c r="C685" s="21">
        <f t="shared" si="2"/>
        <v>-0.001733545602</v>
      </c>
      <c r="D685" s="21"/>
      <c r="E685" s="21"/>
      <c r="F685" s="21"/>
      <c r="G685" s="21"/>
    </row>
    <row r="686" ht="15.75" customHeight="1">
      <c r="A686" s="18">
        <v>41956.0</v>
      </c>
      <c r="B686" s="19">
        <v>17.219999</v>
      </c>
      <c r="C686" s="21">
        <f t="shared" si="2"/>
        <v>-0.004056916605</v>
      </c>
      <c r="D686" s="21"/>
      <c r="E686" s="21"/>
      <c r="F686" s="21"/>
      <c r="G686" s="21"/>
    </row>
    <row r="687" ht="15.75" customHeight="1">
      <c r="A687" s="18">
        <v>41957.0</v>
      </c>
      <c r="B687" s="19">
        <v>17.139999</v>
      </c>
      <c r="C687" s="21">
        <f t="shared" si="2"/>
        <v>-0.004656586101</v>
      </c>
      <c r="D687" s="21"/>
      <c r="E687" s="21"/>
      <c r="F687" s="21"/>
      <c r="G687" s="21"/>
    </row>
    <row r="688" ht="15.75" customHeight="1">
      <c r="A688" s="18">
        <v>41960.0</v>
      </c>
      <c r="B688" s="19">
        <v>17.09</v>
      </c>
      <c r="C688" s="21">
        <f t="shared" si="2"/>
        <v>-0.002921357699</v>
      </c>
      <c r="D688" s="21"/>
      <c r="E688" s="21"/>
      <c r="F688" s="21"/>
      <c r="G688" s="21"/>
    </row>
    <row r="689" ht="15.75" customHeight="1">
      <c r="A689" s="18">
        <v>41961.0</v>
      </c>
      <c r="B689" s="19">
        <v>17.139999</v>
      </c>
      <c r="C689" s="21">
        <f t="shared" si="2"/>
        <v>0.002921357699</v>
      </c>
      <c r="D689" s="21"/>
      <c r="E689" s="21"/>
      <c r="F689" s="21"/>
      <c r="G689" s="21"/>
    </row>
    <row r="690" ht="15.75" customHeight="1">
      <c r="A690" s="18">
        <v>41962.0</v>
      </c>
      <c r="B690" s="19">
        <v>17.059999</v>
      </c>
      <c r="C690" s="21">
        <f t="shared" si="2"/>
        <v>-0.00467837138</v>
      </c>
      <c r="D690" s="21"/>
      <c r="E690" s="21"/>
      <c r="F690" s="21"/>
      <c r="G690" s="21"/>
    </row>
    <row r="691" ht="15.75" customHeight="1">
      <c r="A691" s="18">
        <v>41963.0</v>
      </c>
      <c r="B691" s="19">
        <v>17.0</v>
      </c>
      <c r="C691" s="21">
        <f t="shared" si="2"/>
        <v>-0.003523139391</v>
      </c>
      <c r="D691" s="21"/>
      <c r="E691" s="21"/>
      <c r="F691" s="21"/>
      <c r="G691" s="21"/>
    </row>
    <row r="692" ht="15.75" customHeight="1">
      <c r="A692" s="18">
        <v>41964.0</v>
      </c>
      <c r="B692" s="19">
        <v>17.120001</v>
      </c>
      <c r="C692" s="21">
        <f t="shared" si="2"/>
        <v>0.007034085069</v>
      </c>
      <c r="D692" s="21"/>
      <c r="E692" s="21"/>
      <c r="F692" s="21"/>
      <c r="G692" s="21"/>
    </row>
    <row r="693" ht="15.75" customHeight="1">
      <c r="A693" s="18">
        <v>41967.0</v>
      </c>
      <c r="B693" s="19">
        <v>17.18</v>
      </c>
      <c r="C693" s="21">
        <f t="shared" si="2"/>
        <v>0.003498487431</v>
      </c>
      <c r="D693" s="21"/>
      <c r="E693" s="21"/>
      <c r="F693" s="21"/>
      <c r="G693" s="21"/>
    </row>
    <row r="694" ht="15.75" customHeight="1">
      <c r="A694" s="18">
        <v>41968.0</v>
      </c>
      <c r="B694" s="19">
        <v>17.1</v>
      </c>
      <c r="C694" s="21">
        <f t="shared" si="2"/>
        <v>-0.004667453047</v>
      </c>
      <c r="D694" s="21"/>
      <c r="E694" s="21"/>
      <c r="F694" s="21"/>
      <c r="G694" s="21"/>
    </row>
    <row r="695" ht="15.75" customHeight="1">
      <c r="A695" s="18">
        <v>41969.0</v>
      </c>
      <c r="B695" s="19">
        <v>17.110001</v>
      </c>
      <c r="C695" s="21">
        <f t="shared" si="2"/>
        <v>0.0005846828408</v>
      </c>
      <c r="D695" s="21"/>
      <c r="E695" s="21"/>
      <c r="F695" s="21"/>
      <c r="G695" s="21"/>
    </row>
    <row r="696" ht="15.75" customHeight="1">
      <c r="A696" s="18">
        <v>41971.0</v>
      </c>
      <c r="B696" s="19">
        <v>17.040001</v>
      </c>
      <c r="C696" s="21">
        <f t="shared" si="2"/>
        <v>-0.004099566263</v>
      </c>
      <c r="D696" s="21"/>
      <c r="E696" s="21"/>
      <c r="F696" s="21"/>
      <c r="G696" s="21"/>
    </row>
    <row r="697" ht="15.75" customHeight="1">
      <c r="A697" s="18">
        <v>41974.0</v>
      </c>
      <c r="B697" s="19">
        <v>16.790001</v>
      </c>
      <c r="C697" s="21">
        <f t="shared" si="2"/>
        <v>-0.01478004944</v>
      </c>
      <c r="D697" s="21"/>
      <c r="E697" s="21"/>
      <c r="F697" s="21"/>
      <c r="G697" s="21"/>
    </row>
    <row r="698" ht="15.75" customHeight="1">
      <c r="A698" s="18">
        <v>41975.0</v>
      </c>
      <c r="B698" s="19">
        <v>17.15</v>
      </c>
      <c r="C698" s="21">
        <f t="shared" si="2"/>
        <v>0.02121464296</v>
      </c>
      <c r="D698" s="21"/>
      <c r="E698" s="21"/>
      <c r="F698" s="21"/>
      <c r="G698" s="21"/>
    </row>
    <row r="699" ht="15.75" customHeight="1">
      <c r="A699" s="18">
        <v>41976.0</v>
      </c>
      <c r="B699" s="19">
        <v>17.290001</v>
      </c>
      <c r="C699" s="21">
        <f t="shared" si="2"/>
        <v>0.00813018392</v>
      </c>
      <c r="D699" s="21"/>
      <c r="E699" s="21"/>
      <c r="F699" s="21"/>
      <c r="G699" s="21"/>
    </row>
    <row r="700" ht="15.75" customHeight="1">
      <c r="A700" s="18">
        <v>41977.0</v>
      </c>
      <c r="B700" s="19">
        <v>17.209999</v>
      </c>
      <c r="C700" s="21">
        <f t="shared" si="2"/>
        <v>-0.004637805414</v>
      </c>
      <c r="D700" s="21"/>
      <c r="E700" s="21"/>
      <c r="F700" s="21"/>
      <c r="G700" s="21"/>
    </row>
    <row r="701" ht="15.75" customHeight="1">
      <c r="A701" s="18">
        <v>41978.0</v>
      </c>
      <c r="B701" s="19">
        <v>17.68</v>
      </c>
      <c r="C701" s="21">
        <f t="shared" si="2"/>
        <v>0.02694350509</v>
      </c>
      <c r="D701" s="21"/>
      <c r="E701" s="21"/>
      <c r="F701" s="21"/>
      <c r="G701" s="21"/>
    </row>
    <row r="702" ht="15.75" customHeight="1">
      <c r="A702" s="18">
        <v>41981.0</v>
      </c>
      <c r="B702" s="19">
        <v>17.66</v>
      </c>
      <c r="C702" s="21">
        <f t="shared" si="2"/>
        <v>-0.001131862034</v>
      </c>
      <c r="D702" s="21"/>
      <c r="E702" s="21"/>
      <c r="F702" s="21"/>
      <c r="G702" s="21"/>
    </row>
    <row r="703" ht="15.75" customHeight="1">
      <c r="A703" s="18">
        <v>41982.0</v>
      </c>
      <c r="B703" s="19">
        <v>17.559999</v>
      </c>
      <c r="C703" s="21">
        <f t="shared" si="2"/>
        <v>-0.005678663916</v>
      </c>
      <c r="D703" s="21"/>
      <c r="E703" s="21"/>
      <c r="F703" s="21"/>
      <c r="G703" s="21"/>
    </row>
    <row r="704" ht="15.75" customHeight="1">
      <c r="A704" s="18">
        <v>41983.0</v>
      </c>
      <c r="B704" s="19">
        <v>17.379999</v>
      </c>
      <c r="C704" s="21">
        <f t="shared" si="2"/>
        <v>-0.01030346896</v>
      </c>
      <c r="D704" s="21"/>
      <c r="E704" s="21"/>
      <c r="F704" s="21"/>
      <c r="G704" s="21"/>
    </row>
    <row r="705" ht="15.75" customHeight="1">
      <c r="A705" s="18">
        <v>41984.0</v>
      </c>
      <c r="B705" s="19">
        <v>17.469999</v>
      </c>
      <c r="C705" s="21">
        <f t="shared" si="2"/>
        <v>0.005165004605</v>
      </c>
      <c r="D705" s="21"/>
      <c r="E705" s="21"/>
      <c r="F705" s="21"/>
      <c r="G705" s="21"/>
    </row>
    <row r="706" ht="15.75" customHeight="1">
      <c r="A706" s="18">
        <v>41985.0</v>
      </c>
      <c r="B706" s="19">
        <v>17.129999</v>
      </c>
      <c r="C706" s="21">
        <f t="shared" si="2"/>
        <v>-0.01965381295</v>
      </c>
      <c r="D706" s="21"/>
      <c r="E706" s="21"/>
      <c r="F706" s="21"/>
      <c r="G706" s="21"/>
    </row>
    <row r="707" ht="15.75" customHeight="1">
      <c r="A707" s="18">
        <v>41988.0</v>
      </c>
      <c r="B707" s="19">
        <v>16.85</v>
      </c>
      <c r="C707" s="21">
        <f t="shared" si="2"/>
        <v>-0.01648059716</v>
      </c>
      <c r="D707" s="21"/>
      <c r="E707" s="21"/>
      <c r="F707" s="21"/>
      <c r="G707" s="21"/>
    </row>
    <row r="708" ht="15.75" customHeight="1">
      <c r="A708" s="18">
        <v>41989.0</v>
      </c>
      <c r="B708" s="19">
        <v>16.719999</v>
      </c>
      <c r="C708" s="21">
        <f t="shared" si="2"/>
        <v>-0.00774510895</v>
      </c>
      <c r="D708" s="21"/>
      <c r="E708" s="21"/>
      <c r="F708" s="21"/>
      <c r="G708" s="21"/>
    </row>
    <row r="709" ht="15.75" customHeight="1">
      <c r="A709" s="18">
        <v>41990.0</v>
      </c>
      <c r="B709" s="19">
        <v>17.26</v>
      </c>
      <c r="C709" s="21">
        <f t="shared" si="2"/>
        <v>0.03178613781</v>
      </c>
      <c r="D709" s="21"/>
      <c r="E709" s="21"/>
      <c r="F709" s="21"/>
      <c r="G709" s="21"/>
    </row>
    <row r="710" ht="15.75" customHeight="1">
      <c r="A710" s="18">
        <v>41991.0</v>
      </c>
      <c r="B710" s="19">
        <v>17.530001</v>
      </c>
      <c r="C710" s="21">
        <f t="shared" si="2"/>
        <v>0.01552207032</v>
      </c>
      <c r="D710" s="21"/>
      <c r="E710" s="21"/>
      <c r="F710" s="21"/>
      <c r="G710" s="21"/>
    </row>
    <row r="711" ht="15.75" customHeight="1">
      <c r="A711" s="18">
        <v>41992.0</v>
      </c>
      <c r="B711" s="19">
        <v>17.620001</v>
      </c>
      <c r="C711" s="21">
        <f t="shared" si="2"/>
        <v>0.005120921284</v>
      </c>
      <c r="D711" s="21"/>
      <c r="E711" s="21"/>
      <c r="F711" s="21"/>
      <c r="G711" s="21"/>
    </row>
    <row r="712" ht="15.75" customHeight="1">
      <c r="A712" s="18">
        <v>41995.0</v>
      </c>
      <c r="B712" s="19">
        <v>17.709999</v>
      </c>
      <c r="C712" s="21">
        <f t="shared" si="2"/>
        <v>0.005094718068</v>
      </c>
      <c r="D712" s="21"/>
      <c r="E712" s="21"/>
      <c r="F712" s="21"/>
      <c r="G712" s="21"/>
    </row>
    <row r="713" ht="15.75" customHeight="1">
      <c r="A713" s="18">
        <v>41996.0</v>
      </c>
      <c r="B713" s="19">
        <v>17.93</v>
      </c>
      <c r="C713" s="21">
        <f t="shared" si="2"/>
        <v>0.01234589229</v>
      </c>
      <c r="D713" s="21"/>
      <c r="E713" s="21"/>
      <c r="F713" s="21"/>
      <c r="G713" s="21"/>
    </row>
    <row r="714" ht="15.75" customHeight="1">
      <c r="A714" s="18">
        <v>41997.0</v>
      </c>
      <c r="B714" s="19">
        <v>17.98</v>
      </c>
      <c r="C714" s="21">
        <f t="shared" si="2"/>
        <v>0.002784741426</v>
      </c>
      <c r="D714" s="21"/>
      <c r="E714" s="21"/>
      <c r="F714" s="21"/>
      <c r="G714" s="21"/>
    </row>
    <row r="715" ht="15.75" customHeight="1">
      <c r="A715" s="18">
        <v>41999.0</v>
      </c>
      <c r="B715" s="19">
        <v>17.98</v>
      </c>
      <c r="C715" s="21">
        <f t="shared" si="2"/>
        <v>0</v>
      </c>
      <c r="D715" s="21"/>
      <c r="E715" s="21"/>
      <c r="F715" s="21"/>
      <c r="G715" s="21"/>
    </row>
    <row r="716" ht="15.75" customHeight="1">
      <c r="A716" s="18">
        <v>42002.0</v>
      </c>
      <c r="B716" s="19">
        <v>18.110001</v>
      </c>
      <c r="C716" s="21">
        <f t="shared" si="2"/>
        <v>0.00720429807</v>
      </c>
      <c r="D716" s="21"/>
      <c r="E716" s="21"/>
      <c r="F716" s="21"/>
      <c r="G716" s="21"/>
    </row>
    <row r="717" ht="15.75" customHeight="1">
      <c r="A717" s="18">
        <v>42003.0</v>
      </c>
      <c r="B717" s="19">
        <v>18.129999</v>
      </c>
      <c r="C717" s="21">
        <f t="shared" si="2"/>
        <v>0.001103642496</v>
      </c>
      <c r="D717" s="21"/>
      <c r="E717" s="21"/>
      <c r="F717" s="21"/>
      <c r="G717" s="21"/>
    </row>
    <row r="718" ht="15.75" customHeight="1">
      <c r="A718" s="18">
        <v>42004.0</v>
      </c>
      <c r="B718" s="19">
        <v>17.889999</v>
      </c>
      <c r="C718" s="21">
        <f t="shared" si="2"/>
        <v>-0.01332612799</v>
      </c>
      <c r="D718" s="21"/>
      <c r="E718" s="21"/>
      <c r="F718" s="21"/>
      <c r="G718" s="21"/>
    </row>
    <row r="719" ht="15.75" customHeight="1">
      <c r="A719" s="18">
        <v>42006.0</v>
      </c>
      <c r="B719" s="19">
        <v>17.9</v>
      </c>
      <c r="C719" s="21">
        <f t="shared" si="2"/>
        <v>0.0005588712232</v>
      </c>
      <c r="D719" s="21"/>
      <c r="E719" s="21"/>
      <c r="F719" s="21"/>
      <c r="G719" s="21"/>
    </row>
    <row r="720" ht="15.75" customHeight="1">
      <c r="A720" s="18">
        <v>42009.0</v>
      </c>
      <c r="B720" s="19">
        <v>17.379999</v>
      </c>
      <c r="C720" s="21">
        <f t="shared" si="2"/>
        <v>-0.02948065055</v>
      </c>
      <c r="D720" s="21"/>
      <c r="E720" s="21"/>
      <c r="F720" s="21"/>
      <c r="G720" s="21"/>
    </row>
    <row r="721" ht="15.75" customHeight="1">
      <c r="A721" s="18">
        <v>42010.0</v>
      </c>
      <c r="B721" s="19">
        <v>16.860001</v>
      </c>
      <c r="C721" s="21">
        <f t="shared" si="2"/>
        <v>-0.03037605041</v>
      </c>
      <c r="D721" s="21"/>
      <c r="E721" s="21"/>
      <c r="F721" s="21"/>
      <c r="G721" s="21"/>
    </row>
    <row r="722" ht="15.75" customHeight="1">
      <c r="A722" s="18">
        <v>42011.0</v>
      </c>
      <c r="B722" s="19">
        <v>16.940001</v>
      </c>
      <c r="C722" s="21">
        <f t="shared" si="2"/>
        <v>0.00473373637</v>
      </c>
      <c r="D722" s="21"/>
      <c r="E722" s="21"/>
      <c r="F722" s="21"/>
      <c r="G722" s="21"/>
    </row>
    <row r="723" ht="15.75" customHeight="1">
      <c r="A723" s="18">
        <v>42012.0</v>
      </c>
      <c r="B723" s="19">
        <v>17.290001</v>
      </c>
      <c r="C723" s="21">
        <f t="shared" si="2"/>
        <v>0.02045060928</v>
      </c>
      <c r="D723" s="21"/>
      <c r="E723" s="21"/>
      <c r="F723" s="21"/>
      <c r="G723" s="21"/>
    </row>
    <row r="724" ht="15.75" customHeight="1">
      <c r="A724" s="18">
        <v>42013.0</v>
      </c>
      <c r="B724" s="19">
        <v>16.98</v>
      </c>
      <c r="C724" s="21">
        <f t="shared" si="2"/>
        <v>-0.01809217665</v>
      </c>
      <c r="D724" s="21"/>
      <c r="E724" s="21"/>
      <c r="F724" s="21"/>
      <c r="G724" s="21"/>
    </row>
    <row r="725" ht="15.75" customHeight="1">
      <c r="A725" s="18">
        <v>42016.0</v>
      </c>
      <c r="B725" s="19">
        <v>16.68</v>
      </c>
      <c r="C725" s="21">
        <f t="shared" si="2"/>
        <v>-0.01782578395</v>
      </c>
      <c r="D725" s="21"/>
      <c r="E725" s="21"/>
      <c r="F725" s="21"/>
      <c r="G725" s="21"/>
    </row>
    <row r="726" ht="15.75" customHeight="1">
      <c r="A726" s="18">
        <v>42017.0</v>
      </c>
      <c r="B726" s="19">
        <v>16.450001</v>
      </c>
      <c r="C726" s="21">
        <f t="shared" si="2"/>
        <v>-0.01388485893</v>
      </c>
      <c r="D726" s="21"/>
      <c r="E726" s="21"/>
      <c r="F726" s="21"/>
      <c r="G726" s="21"/>
    </row>
    <row r="727" ht="15.75" customHeight="1">
      <c r="A727" s="18">
        <v>42018.0</v>
      </c>
      <c r="B727" s="19">
        <v>16.040001</v>
      </c>
      <c r="C727" s="21">
        <f t="shared" si="2"/>
        <v>-0.02523987322</v>
      </c>
      <c r="D727" s="21"/>
      <c r="E727" s="21"/>
      <c r="F727" s="21"/>
      <c r="G727" s="21"/>
    </row>
    <row r="728" ht="15.75" customHeight="1">
      <c r="A728" s="18">
        <v>42019.0</v>
      </c>
      <c r="B728" s="19">
        <v>15.2</v>
      </c>
      <c r="C728" s="21">
        <f t="shared" si="2"/>
        <v>-0.05379023693</v>
      </c>
      <c r="D728" s="21"/>
      <c r="E728" s="21"/>
      <c r="F728" s="21"/>
      <c r="G728" s="21"/>
    </row>
    <row r="729" ht="15.75" customHeight="1">
      <c r="A729" s="18">
        <v>42020.0</v>
      </c>
      <c r="B729" s="19">
        <v>15.38</v>
      </c>
      <c r="C729" s="21">
        <f t="shared" si="2"/>
        <v>0.01177253623</v>
      </c>
      <c r="D729" s="21"/>
      <c r="E729" s="21"/>
      <c r="F729" s="21"/>
      <c r="G729" s="21"/>
    </row>
    <row r="730" ht="15.75" customHeight="1">
      <c r="A730" s="18">
        <v>42024.0</v>
      </c>
      <c r="B730" s="19">
        <v>15.26</v>
      </c>
      <c r="C730" s="21">
        <f t="shared" si="2"/>
        <v>-0.007832938221</v>
      </c>
      <c r="D730" s="21"/>
      <c r="E730" s="21"/>
      <c r="F730" s="21"/>
      <c r="G730" s="21"/>
    </row>
    <row r="731" ht="15.75" customHeight="1">
      <c r="A731" s="18">
        <v>42025.0</v>
      </c>
      <c r="B731" s="19">
        <v>15.41</v>
      </c>
      <c r="C731" s="21">
        <f t="shared" si="2"/>
        <v>0.009781623476</v>
      </c>
      <c r="D731" s="21"/>
      <c r="E731" s="21"/>
      <c r="F731" s="21"/>
      <c r="G731" s="21"/>
    </row>
    <row r="732" ht="15.75" customHeight="1">
      <c r="A732" s="18">
        <v>42026.0</v>
      </c>
      <c r="B732" s="19">
        <v>16.09</v>
      </c>
      <c r="C732" s="21">
        <f t="shared" si="2"/>
        <v>0.04318131167</v>
      </c>
      <c r="D732" s="21"/>
      <c r="E732" s="21"/>
      <c r="F732" s="21"/>
      <c r="G732" s="21"/>
    </row>
    <row r="733" ht="15.75" customHeight="1">
      <c r="A733" s="18">
        <v>42027.0</v>
      </c>
      <c r="B733" s="19">
        <v>15.73</v>
      </c>
      <c r="C733" s="21">
        <f t="shared" si="2"/>
        <v>-0.02262824393</v>
      </c>
      <c r="D733" s="21"/>
      <c r="E733" s="21"/>
      <c r="F733" s="21"/>
      <c r="G733" s="21"/>
    </row>
    <row r="734" ht="15.75" customHeight="1">
      <c r="A734" s="18">
        <v>42030.0</v>
      </c>
      <c r="B734" s="19">
        <v>15.85</v>
      </c>
      <c r="C734" s="21">
        <f t="shared" si="2"/>
        <v>0.007599783253</v>
      </c>
      <c r="D734" s="21"/>
      <c r="E734" s="21"/>
      <c r="F734" s="21"/>
      <c r="G734" s="21"/>
    </row>
    <row r="735" ht="15.75" customHeight="1">
      <c r="A735" s="18">
        <v>42031.0</v>
      </c>
      <c r="B735" s="19">
        <v>15.63</v>
      </c>
      <c r="C735" s="21">
        <f t="shared" si="2"/>
        <v>-0.01397735589</v>
      </c>
      <c r="D735" s="21"/>
      <c r="E735" s="21"/>
      <c r="F735" s="21"/>
      <c r="G735" s="21"/>
    </row>
    <row r="736" ht="15.75" customHeight="1">
      <c r="A736" s="18">
        <v>42032.0</v>
      </c>
      <c r="B736" s="19">
        <v>15.2</v>
      </c>
      <c r="C736" s="21">
        <f t="shared" si="2"/>
        <v>-0.02789671658</v>
      </c>
      <c r="D736" s="21"/>
      <c r="E736" s="21"/>
      <c r="F736" s="21"/>
      <c r="G736" s="21"/>
    </row>
    <row r="737" ht="15.75" customHeight="1">
      <c r="A737" s="18">
        <v>42033.0</v>
      </c>
      <c r="B737" s="19">
        <v>15.43</v>
      </c>
      <c r="C737" s="21">
        <f t="shared" si="2"/>
        <v>0.01501823852</v>
      </c>
      <c r="D737" s="21"/>
      <c r="E737" s="21"/>
      <c r="F737" s="21"/>
      <c r="G737" s="21"/>
    </row>
    <row r="738" ht="15.75" customHeight="1">
      <c r="A738" s="18">
        <v>42034.0</v>
      </c>
      <c r="B738" s="19">
        <v>15.15</v>
      </c>
      <c r="C738" s="21">
        <f t="shared" si="2"/>
        <v>-0.01831313442</v>
      </c>
      <c r="D738" s="21"/>
      <c r="E738" s="21"/>
      <c r="F738" s="21"/>
      <c r="G738" s="21"/>
    </row>
    <row r="739" ht="15.75" customHeight="1">
      <c r="A739" s="18">
        <v>42037.0</v>
      </c>
      <c r="B739" s="19">
        <v>15.46</v>
      </c>
      <c r="C739" s="21">
        <f t="shared" si="2"/>
        <v>0.0202555112</v>
      </c>
      <c r="D739" s="21"/>
      <c r="E739" s="21"/>
      <c r="F739" s="21"/>
      <c r="G739" s="21"/>
    </row>
    <row r="740" ht="15.75" customHeight="1">
      <c r="A740" s="18">
        <v>42038.0</v>
      </c>
      <c r="B740" s="19">
        <v>15.89</v>
      </c>
      <c r="C740" s="21">
        <f t="shared" si="2"/>
        <v>0.02743393739</v>
      </c>
      <c r="D740" s="21"/>
      <c r="E740" s="21"/>
      <c r="F740" s="21"/>
      <c r="G740" s="21"/>
    </row>
    <row r="741" ht="15.75" customHeight="1">
      <c r="A741" s="18">
        <v>42039.0</v>
      </c>
      <c r="B741" s="19">
        <v>15.79</v>
      </c>
      <c r="C741" s="21">
        <f t="shared" si="2"/>
        <v>-0.006313152281</v>
      </c>
      <c r="D741" s="21"/>
      <c r="E741" s="21"/>
      <c r="F741" s="21"/>
      <c r="G741" s="21"/>
    </row>
    <row r="742" ht="15.75" customHeight="1">
      <c r="A742" s="18">
        <v>42040.0</v>
      </c>
      <c r="B742" s="19">
        <v>15.97</v>
      </c>
      <c r="C742" s="21">
        <f t="shared" si="2"/>
        <v>0.01133513396</v>
      </c>
      <c r="D742" s="21"/>
      <c r="E742" s="21"/>
      <c r="F742" s="21"/>
      <c r="G742" s="21"/>
    </row>
    <row r="743" ht="15.75" customHeight="1">
      <c r="A743" s="18">
        <v>42041.0</v>
      </c>
      <c r="B743" s="19">
        <v>16.49</v>
      </c>
      <c r="C743" s="21">
        <f t="shared" si="2"/>
        <v>0.03204217434</v>
      </c>
      <c r="D743" s="21"/>
      <c r="E743" s="21"/>
      <c r="F743" s="21"/>
      <c r="G743" s="21"/>
    </row>
    <row r="744" ht="15.75" customHeight="1">
      <c r="A744" s="18">
        <v>42044.0</v>
      </c>
      <c r="B744" s="19">
        <v>16.35</v>
      </c>
      <c r="C744" s="21">
        <f t="shared" si="2"/>
        <v>-0.008526239228</v>
      </c>
      <c r="D744" s="21"/>
      <c r="E744" s="21"/>
      <c r="F744" s="21"/>
      <c r="G744" s="21"/>
    </row>
    <row r="745" ht="15.75" customHeight="1">
      <c r="A745" s="18">
        <v>42045.0</v>
      </c>
      <c r="B745" s="19">
        <v>16.42</v>
      </c>
      <c r="C745" s="21">
        <f t="shared" si="2"/>
        <v>0.004272206681</v>
      </c>
      <c r="D745" s="21"/>
      <c r="E745" s="21"/>
      <c r="F745" s="21"/>
      <c r="G745" s="21"/>
    </row>
    <row r="746" ht="15.75" customHeight="1">
      <c r="A746" s="18">
        <v>42046.0</v>
      </c>
      <c r="B746" s="19">
        <v>16.360001</v>
      </c>
      <c r="C746" s="21">
        <f t="shared" si="2"/>
        <v>-0.003660711725</v>
      </c>
      <c r="D746" s="21"/>
      <c r="E746" s="21"/>
      <c r="F746" s="21"/>
      <c r="G746" s="21"/>
    </row>
    <row r="747" ht="15.75" customHeight="1">
      <c r="A747" s="18">
        <v>42047.0</v>
      </c>
      <c r="B747" s="19">
        <v>16.67</v>
      </c>
      <c r="C747" s="21">
        <f t="shared" si="2"/>
        <v>0.01877130446</v>
      </c>
      <c r="D747" s="21"/>
      <c r="E747" s="21"/>
      <c r="F747" s="21"/>
      <c r="G747" s="21"/>
    </row>
    <row r="748" ht="15.75" customHeight="1">
      <c r="A748" s="18">
        <v>42048.0</v>
      </c>
      <c r="B748" s="19">
        <v>16.610001</v>
      </c>
      <c r="C748" s="21">
        <f t="shared" si="2"/>
        <v>-0.003605712933</v>
      </c>
      <c r="D748" s="21"/>
      <c r="E748" s="21"/>
      <c r="F748" s="21"/>
      <c r="G748" s="21"/>
    </row>
    <row r="749" ht="15.75" customHeight="1">
      <c r="A749" s="18">
        <v>42052.0</v>
      </c>
      <c r="B749" s="19">
        <v>16.629999</v>
      </c>
      <c r="C749" s="21">
        <f t="shared" si="2"/>
        <v>0.001203249243</v>
      </c>
      <c r="D749" s="21"/>
      <c r="E749" s="21"/>
      <c r="F749" s="21"/>
      <c r="G749" s="21"/>
    </row>
    <row r="750" ht="15.75" customHeight="1">
      <c r="A750" s="18">
        <v>42053.0</v>
      </c>
      <c r="B750" s="19">
        <v>16.299999</v>
      </c>
      <c r="C750" s="21">
        <f t="shared" si="2"/>
        <v>-0.02004318661</v>
      </c>
      <c r="D750" s="21"/>
      <c r="E750" s="21"/>
      <c r="F750" s="21"/>
      <c r="G750" s="21"/>
    </row>
    <row r="751" ht="15.75" customHeight="1">
      <c r="A751" s="18">
        <v>42054.0</v>
      </c>
      <c r="B751" s="19">
        <v>16.209999</v>
      </c>
      <c r="C751" s="21">
        <f t="shared" si="2"/>
        <v>-0.005536772406</v>
      </c>
      <c r="D751" s="21"/>
      <c r="E751" s="21"/>
      <c r="F751" s="21"/>
      <c r="G751" s="21"/>
    </row>
    <row r="752" ht="15.75" customHeight="1">
      <c r="A752" s="18">
        <v>42055.0</v>
      </c>
      <c r="B752" s="19">
        <v>16.379999</v>
      </c>
      <c r="C752" s="21">
        <f t="shared" si="2"/>
        <v>0.01043274332</v>
      </c>
      <c r="D752" s="21"/>
      <c r="E752" s="21"/>
      <c r="F752" s="21"/>
      <c r="G752" s="21"/>
    </row>
    <row r="753" ht="15.75" customHeight="1">
      <c r="A753" s="18">
        <v>42058.0</v>
      </c>
      <c r="B753" s="19">
        <v>16.200001</v>
      </c>
      <c r="C753" s="21">
        <f t="shared" si="2"/>
        <v>-0.01104971341</v>
      </c>
      <c r="D753" s="21"/>
      <c r="E753" s="21"/>
      <c r="F753" s="21"/>
      <c r="G753" s="21"/>
    </row>
    <row r="754" ht="15.75" customHeight="1">
      <c r="A754" s="18">
        <v>42059.0</v>
      </c>
      <c r="B754" s="19">
        <v>16.379999</v>
      </c>
      <c r="C754" s="21">
        <f t="shared" si="2"/>
        <v>0.01104971341</v>
      </c>
      <c r="D754" s="21"/>
      <c r="E754" s="21"/>
      <c r="F754" s="21"/>
      <c r="G754" s="21"/>
    </row>
    <row r="755" ht="15.75" customHeight="1">
      <c r="A755" s="18">
        <v>42060.0</v>
      </c>
      <c r="B755" s="19">
        <v>16.49</v>
      </c>
      <c r="C755" s="21">
        <f t="shared" si="2"/>
        <v>0.006693119197</v>
      </c>
      <c r="D755" s="21"/>
      <c r="E755" s="21"/>
      <c r="F755" s="21"/>
      <c r="G755" s="21"/>
    </row>
    <row r="756" ht="15.75" customHeight="1">
      <c r="A756" s="18">
        <v>42061.0</v>
      </c>
      <c r="B756" s="19">
        <v>16.040001</v>
      </c>
      <c r="C756" s="21">
        <f t="shared" si="2"/>
        <v>-0.02766847179</v>
      </c>
      <c r="D756" s="21"/>
      <c r="E756" s="21"/>
      <c r="F756" s="21"/>
      <c r="G756" s="21"/>
    </row>
    <row r="757" ht="15.75" customHeight="1">
      <c r="A757" s="18">
        <v>42062.0</v>
      </c>
      <c r="B757" s="19">
        <v>15.81</v>
      </c>
      <c r="C757" s="21">
        <f t="shared" si="2"/>
        <v>-0.01444301356</v>
      </c>
      <c r="D757" s="21"/>
      <c r="E757" s="21"/>
      <c r="F757" s="21"/>
      <c r="G757" s="21"/>
    </row>
    <row r="758" ht="15.75" customHeight="1">
      <c r="A758" s="18">
        <v>42065.0</v>
      </c>
      <c r="B758" s="19">
        <v>16.01</v>
      </c>
      <c r="C758" s="21">
        <f t="shared" si="2"/>
        <v>0.01257087579</v>
      </c>
      <c r="D758" s="21"/>
      <c r="E758" s="21"/>
      <c r="F758" s="21"/>
      <c r="G758" s="21"/>
    </row>
    <row r="759" ht="15.75" customHeight="1">
      <c r="A759" s="18">
        <v>42066.0</v>
      </c>
      <c r="B759" s="19">
        <v>16.040001</v>
      </c>
      <c r="C759" s="21">
        <f t="shared" si="2"/>
        <v>0.001872137774</v>
      </c>
      <c r="D759" s="21"/>
      <c r="E759" s="21"/>
      <c r="F759" s="21"/>
      <c r="G759" s="21"/>
    </row>
    <row r="760" ht="15.75" customHeight="1">
      <c r="A760" s="18">
        <v>42067.0</v>
      </c>
      <c r="B760" s="19">
        <v>15.84</v>
      </c>
      <c r="C760" s="21">
        <f t="shared" si="2"/>
        <v>-0.0125472784</v>
      </c>
      <c r="D760" s="21"/>
      <c r="E760" s="21"/>
      <c r="F760" s="21"/>
      <c r="G760" s="21"/>
    </row>
    <row r="761" ht="15.75" customHeight="1">
      <c r="A761" s="18">
        <v>42068.0</v>
      </c>
      <c r="B761" s="19">
        <v>16.0</v>
      </c>
      <c r="C761" s="21">
        <f t="shared" si="2"/>
        <v>0.01005033585</v>
      </c>
      <c r="D761" s="21"/>
      <c r="E761" s="21"/>
      <c r="F761" s="21"/>
      <c r="G761" s="21"/>
    </row>
    <row r="762" ht="15.75" customHeight="1">
      <c r="A762" s="18">
        <v>42069.0</v>
      </c>
      <c r="B762" s="19">
        <v>16.219999</v>
      </c>
      <c r="C762" s="21">
        <f t="shared" si="2"/>
        <v>0.0136562648</v>
      </c>
      <c r="D762" s="21"/>
      <c r="E762" s="21"/>
      <c r="F762" s="21"/>
      <c r="G762" s="21"/>
    </row>
    <row r="763" ht="15.75" customHeight="1">
      <c r="A763" s="18">
        <v>42072.0</v>
      </c>
      <c r="B763" s="19">
        <v>16.17</v>
      </c>
      <c r="C763" s="21">
        <f t="shared" si="2"/>
        <v>-0.003087313446</v>
      </c>
      <c r="D763" s="21"/>
      <c r="E763" s="21"/>
      <c r="F763" s="21"/>
      <c r="G763" s="21"/>
    </row>
    <row r="764" ht="15.75" customHeight="1">
      <c r="A764" s="18">
        <v>42073.0</v>
      </c>
      <c r="B764" s="19">
        <v>15.79</v>
      </c>
      <c r="C764" s="21">
        <f t="shared" si="2"/>
        <v>-0.02378084532</v>
      </c>
      <c r="D764" s="21"/>
      <c r="E764" s="21"/>
      <c r="F764" s="21"/>
      <c r="G764" s="21"/>
    </row>
    <row r="765" ht="15.75" customHeight="1">
      <c r="A765" s="18">
        <v>42074.0</v>
      </c>
      <c r="B765" s="19">
        <v>16.110001</v>
      </c>
      <c r="C765" s="21">
        <f t="shared" si="2"/>
        <v>0.02006343099</v>
      </c>
      <c r="D765" s="21"/>
      <c r="E765" s="21"/>
      <c r="F765" s="21"/>
      <c r="G765" s="21"/>
    </row>
    <row r="766" ht="15.75" customHeight="1">
      <c r="A766" s="18">
        <v>42075.0</v>
      </c>
      <c r="B766" s="19">
        <v>16.09</v>
      </c>
      <c r="C766" s="21">
        <f t="shared" si="2"/>
        <v>-0.001242298258</v>
      </c>
      <c r="D766" s="21"/>
      <c r="E766" s="21"/>
      <c r="F766" s="21"/>
      <c r="G766" s="21"/>
    </row>
    <row r="767" ht="15.75" customHeight="1">
      <c r="A767" s="18">
        <v>42076.0</v>
      </c>
      <c r="B767" s="19">
        <v>16.09</v>
      </c>
      <c r="C767" s="21">
        <f t="shared" si="2"/>
        <v>0</v>
      </c>
      <c r="D767" s="21"/>
      <c r="E767" s="21"/>
      <c r="F767" s="21"/>
      <c r="G767" s="21"/>
    </row>
    <row r="768" ht="15.75" customHeight="1">
      <c r="A768" s="18">
        <v>42079.0</v>
      </c>
      <c r="B768" s="19">
        <v>16.129999</v>
      </c>
      <c r="C768" s="21">
        <f t="shared" si="2"/>
        <v>0.002482869137</v>
      </c>
      <c r="D768" s="21"/>
      <c r="E768" s="21"/>
      <c r="F768" s="21"/>
      <c r="G768" s="21"/>
    </row>
    <row r="769" ht="15.75" customHeight="1">
      <c r="A769" s="18">
        <v>42080.0</v>
      </c>
      <c r="B769" s="19">
        <v>16.09</v>
      </c>
      <c r="C769" s="21">
        <f t="shared" si="2"/>
        <v>-0.002482869137</v>
      </c>
      <c r="D769" s="21"/>
      <c r="E769" s="21"/>
      <c r="F769" s="21"/>
      <c r="G769" s="21"/>
    </row>
    <row r="770" ht="15.75" customHeight="1">
      <c r="A770" s="18">
        <v>42081.0</v>
      </c>
      <c r="B770" s="19">
        <v>15.98</v>
      </c>
      <c r="C770" s="21">
        <f t="shared" si="2"/>
        <v>-0.006860020666</v>
      </c>
      <c r="D770" s="21"/>
      <c r="E770" s="21"/>
      <c r="F770" s="21"/>
      <c r="G770" s="21"/>
    </row>
    <row r="771" ht="15.75" customHeight="1">
      <c r="A771" s="18">
        <v>42082.0</v>
      </c>
      <c r="B771" s="19">
        <v>15.61</v>
      </c>
      <c r="C771" s="21">
        <f t="shared" si="2"/>
        <v>-0.02342620581</v>
      </c>
      <c r="D771" s="21"/>
      <c r="E771" s="21"/>
      <c r="F771" s="21"/>
      <c r="G771" s="21"/>
    </row>
    <row r="772" ht="15.75" customHeight="1">
      <c r="A772" s="18">
        <v>42083.0</v>
      </c>
      <c r="B772" s="19">
        <v>15.84</v>
      </c>
      <c r="C772" s="21">
        <f t="shared" si="2"/>
        <v>0.01462665186</v>
      </c>
      <c r="D772" s="21"/>
      <c r="E772" s="21"/>
      <c r="F772" s="21"/>
      <c r="G772" s="21"/>
    </row>
    <row r="773" ht="15.75" customHeight="1">
      <c r="A773" s="18">
        <v>42086.0</v>
      </c>
      <c r="B773" s="19">
        <v>15.72</v>
      </c>
      <c r="C773" s="21">
        <f t="shared" si="2"/>
        <v>-0.007604599385</v>
      </c>
      <c r="D773" s="21"/>
      <c r="E773" s="21"/>
      <c r="F773" s="21"/>
      <c r="G773" s="21"/>
    </row>
    <row r="774" ht="15.75" customHeight="1">
      <c r="A774" s="18">
        <v>42087.0</v>
      </c>
      <c r="B774" s="19">
        <v>15.61</v>
      </c>
      <c r="C774" s="21">
        <f t="shared" si="2"/>
        <v>-0.007022052474</v>
      </c>
      <c r="D774" s="21"/>
      <c r="E774" s="21"/>
      <c r="F774" s="21"/>
      <c r="G774" s="21"/>
    </row>
    <row r="775" ht="15.75" customHeight="1">
      <c r="A775" s="18">
        <v>42088.0</v>
      </c>
      <c r="B775" s="19">
        <v>15.41</v>
      </c>
      <c r="C775" s="21">
        <f t="shared" si="2"/>
        <v>-0.0128950852</v>
      </c>
      <c r="D775" s="21"/>
      <c r="E775" s="21"/>
      <c r="F775" s="21"/>
      <c r="G775" s="21"/>
    </row>
    <row r="776" ht="15.75" customHeight="1">
      <c r="A776" s="18">
        <v>42089.0</v>
      </c>
      <c r="B776" s="19">
        <v>15.42</v>
      </c>
      <c r="C776" s="21">
        <f t="shared" si="2"/>
        <v>0.0006487188032</v>
      </c>
      <c r="D776" s="21"/>
      <c r="E776" s="21"/>
      <c r="F776" s="21"/>
      <c r="G776" s="21"/>
    </row>
    <row r="777" ht="15.75" customHeight="1">
      <c r="A777" s="18">
        <v>42090.0</v>
      </c>
      <c r="B777" s="19">
        <v>15.31</v>
      </c>
      <c r="C777" s="21">
        <f t="shared" si="2"/>
        <v>-0.007159158466</v>
      </c>
      <c r="D777" s="21"/>
      <c r="E777" s="21"/>
      <c r="F777" s="21"/>
      <c r="G777" s="21"/>
    </row>
    <row r="778" ht="15.75" customHeight="1">
      <c r="A778" s="18">
        <v>42093.0</v>
      </c>
      <c r="B778" s="19">
        <v>15.52</v>
      </c>
      <c r="C778" s="21">
        <f t="shared" si="2"/>
        <v>0.01362330509</v>
      </c>
      <c r="D778" s="21"/>
      <c r="E778" s="21"/>
      <c r="F778" s="21"/>
      <c r="G778" s="21"/>
    </row>
    <row r="779" ht="15.75" customHeight="1">
      <c r="A779" s="18">
        <v>42094.0</v>
      </c>
      <c r="B779" s="19">
        <v>15.39</v>
      </c>
      <c r="C779" s="21">
        <f t="shared" si="2"/>
        <v>-0.008411566904</v>
      </c>
      <c r="D779" s="21"/>
      <c r="E779" s="21"/>
      <c r="F779" s="21"/>
      <c r="G779" s="21"/>
    </row>
    <row r="780" ht="15.75" customHeight="1">
      <c r="A780" s="18">
        <v>42095.0</v>
      </c>
      <c r="B780" s="19">
        <v>15.41</v>
      </c>
      <c r="C780" s="21">
        <f t="shared" si="2"/>
        <v>0.001298701481</v>
      </c>
      <c r="D780" s="21"/>
      <c r="E780" s="21"/>
      <c r="F780" s="21"/>
      <c r="G780" s="21"/>
    </row>
    <row r="781" ht="15.75" customHeight="1">
      <c r="A781" s="18">
        <v>42096.0</v>
      </c>
      <c r="B781" s="19">
        <v>15.54</v>
      </c>
      <c r="C781" s="21">
        <f t="shared" si="2"/>
        <v>0.008400695607</v>
      </c>
      <c r="D781" s="21"/>
      <c r="E781" s="21"/>
      <c r="F781" s="21"/>
      <c r="G781" s="21"/>
    </row>
    <row r="782" ht="15.75" customHeight="1">
      <c r="A782" s="18">
        <v>42100.0</v>
      </c>
      <c r="B782" s="19">
        <v>15.51</v>
      </c>
      <c r="C782" s="21">
        <f t="shared" si="2"/>
        <v>-0.001932367751</v>
      </c>
      <c r="D782" s="21"/>
      <c r="E782" s="21"/>
      <c r="F782" s="21"/>
      <c r="G782" s="21"/>
    </row>
    <row r="783" ht="15.75" customHeight="1">
      <c r="A783" s="18">
        <v>42101.0</v>
      </c>
      <c r="B783" s="19">
        <v>15.46</v>
      </c>
      <c r="C783" s="21">
        <f t="shared" si="2"/>
        <v>-0.003228934029</v>
      </c>
      <c r="D783" s="21"/>
      <c r="E783" s="21"/>
      <c r="F783" s="21"/>
      <c r="G783" s="21"/>
    </row>
    <row r="784" ht="15.75" customHeight="1">
      <c r="A784" s="18">
        <v>42102.0</v>
      </c>
      <c r="B784" s="19">
        <v>15.61</v>
      </c>
      <c r="C784" s="21">
        <f t="shared" si="2"/>
        <v>0.009655691368</v>
      </c>
      <c r="D784" s="21"/>
      <c r="E784" s="21"/>
      <c r="F784" s="21"/>
      <c r="G784" s="21"/>
    </row>
    <row r="785" ht="15.75" customHeight="1">
      <c r="A785" s="18">
        <v>42103.0</v>
      </c>
      <c r="B785" s="19">
        <v>15.71</v>
      </c>
      <c r="C785" s="21">
        <f t="shared" si="2"/>
        <v>0.00638571774</v>
      </c>
      <c r="D785" s="21"/>
      <c r="E785" s="21"/>
      <c r="F785" s="21"/>
      <c r="G785" s="21"/>
    </row>
    <row r="786" ht="15.75" customHeight="1">
      <c r="A786" s="18">
        <v>42104.0</v>
      </c>
      <c r="B786" s="19">
        <v>15.72</v>
      </c>
      <c r="C786" s="21">
        <f t="shared" si="2"/>
        <v>0.0006363347335</v>
      </c>
      <c r="D786" s="21"/>
      <c r="E786" s="21"/>
      <c r="F786" s="21"/>
      <c r="G786" s="21"/>
    </row>
    <row r="787" ht="15.75" customHeight="1">
      <c r="A787" s="18">
        <v>42107.0</v>
      </c>
      <c r="B787" s="19">
        <v>15.8</v>
      </c>
      <c r="C787" s="21">
        <f t="shared" si="2"/>
        <v>0.005076153032</v>
      </c>
      <c r="D787" s="21"/>
      <c r="E787" s="21"/>
      <c r="F787" s="21"/>
      <c r="G787" s="21"/>
    </row>
    <row r="788" ht="15.75" customHeight="1">
      <c r="A788" s="18">
        <v>42108.0</v>
      </c>
      <c r="B788" s="19">
        <v>15.82</v>
      </c>
      <c r="C788" s="21">
        <f t="shared" si="2"/>
        <v>0.001265022307</v>
      </c>
      <c r="D788" s="21"/>
      <c r="E788" s="21"/>
      <c r="F788" s="21"/>
      <c r="G788" s="21"/>
    </row>
    <row r="789" ht="15.75" customHeight="1">
      <c r="A789" s="18">
        <v>42109.0</v>
      </c>
      <c r="B789" s="19">
        <v>15.64</v>
      </c>
      <c r="C789" s="21">
        <f t="shared" si="2"/>
        <v>-0.01144322722</v>
      </c>
      <c r="D789" s="21"/>
      <c r="E789" s="21"/>
      <c r="F789" s="21"/>
      <c r="G789" s="21"/>
    </row>
    <row r="790" ht="15.75" customHeight="1">
      <c r="A790" s="18">
        <v>42110.0</v>
      </c>
      <c r="B790" s="19">
        <v>15.79</v>
      </c>
      <c r="C790" s="21">
        <f t="shared" si="2"/>
        <v>0.00954509315</v>
      </c>
      <c r="D790" s="21"/>
      <c r="E790" s="21"/>
      <c r="F790" s="21"/>
      <c r="G790" s="21"/>
    </row>
    <row r="791" ht="15.75" customHeight="1">
      <c r="A791" s="18">
        <v>42111.0</v>
      </c>
      <c r="B791" s="19">
        <v>15.56</v>
      </c>
      <c r="C791" s="21">
        <f t="shared" si="2"/>
        <v>-0.01467330952</v>
      </c>
      <c r="D791" s="21"/>
      <c r="E791" s="21"/>
      <c r="F791" s="21"/>
      <c r="G791" s="21"/>
    </row>
    <row r="792" ht="15.75" customHeight="1">
      <c r="A792" s="18">
        <v>42114.0</v>
      </c>
      <c r="B792" s="19">
        <v>15.57</v>
      </c>
      <c r="C792" s="21">
        <f t="shared" si="2"/>
        <v>0.0006424670957</v>
      </c>
      <c r="D792" s="21"/>
      <c r="E792" s="21"/>
      <c r="F792" s="21"/>
      <c r="G792" s="21"/>
    </row>
    <row r="793" ht="15.75" customHeight="1">
      <c r="A793" s="18">
        <v>42115.0</v>
      </c>
      <c r="B793" s="19">
        <v>15.5</v>
      </c>
      <c r="C793" s="21">
        <f t="shared" si="2"/>
        <v>-0.004505961921</v>
      </c>
      <c r="D793" s="21"/>
      <c r="E793" s="21"/>
      <c r="F793" s="21"/>
      <c r="G793" s="21"/>
    </row>
    <row r="794" ht="15.75" customHeight="1">
      <c r="A794" s="18">
        <v>42116.0</v>
      </c>
      <c r="B794" s="19">
        <v>15.74</v>
      </c>
      <c r="C794" s="21">
        <f t="shared" si="2"/>
        <v>0.01536521906</v>
      </c>
      <c r="D794" s="21"/>
      <c r="E794" s="21"/>
      <c r="F794" s="21"/>
      <c r="G794" s="21"/>
    </row>
    <row r="795" ht="15.75" customHeight="1">
      <c r="A795" s="18">
        <v>42117.0</v>
      </c>
      <c r="B795" s="19">
        <v>15.69</v>
      </c>
      <c r="C795" s="21">
        <f t="shared" si="2"/>
        <v>-0.003181676244</v>
      </c>
      <c r="D795" s="21"/>
      <c r="E795" s="21"/>
      <c r="F795" s="21"/>
      <c r="G795" s="21"/>
    </row>
    <row r="796" ht="15.75" customHeight="1">
      <c r="A796" s="18">
        <v>42118.0</v>
      </c>
      <c r="B796" s="19">
        <v>15.64</v>
      </c>
      <c r="C796" s="21">
        <f t="shared" si="2"/>
        <v>-0.003191831628</v>
      </c>
      <c r="D796" s="21"/>
      <c r="E796" s="21"/>
      <c r="F796" s="21"/>
      <c r="G796" s="21"/>
    </row>
    <row r="797" ht="15.75" customHeight="1">
      <c r="A797" s="18">
        <v>42121.0</v>
      </c>
      <c r="B797" s="19">
        <v>15.56</v>
      </c>
      <c r="C797" s="21">
        <f t="shared" si="2"/>
        <v>-0.005128216367</v>
      </c>
      <c r="D797" s="21"/>
      <c r="E797" s="21"/>
      <c r="F797" s="21"/>
      <c r="G797" s="21"/>
    </row>
    <row r="798" ht="15.75" customHeight="1">
      <c r="A798" s="18">
        <v>42122.0</v>
      </c>
      <c r="B798" s="19">
        <v>15.65</v>
      </c>
      <c r="C798" s="21">
        <f t="shared" si="2"/>
        <v>0.005767398236</v>
      </c>
      <c r="D798" s="21"/>
      <c r="E798" s="21"/>
      <c r="F798" s="21"/>
      <c r="G798" s="21"/>
    </row>
    <row r="799" ht="15.75" customHeight="1">
      <c r="A799" s="18">
        <v>42123.0</v>
      </c>
      <c r="B799" s="19">
        <v>15.98</v>
      </c>
      <c r="C799" s="21">
        <f t="shared" si="2"/>
        <v>0.02086702335</v>
      </c>
      <c r="D799" s="21"/>
      <c r="E799" s="21"/>
      <c r="F799" s="21"/>
      <c r="G799" s="21"/>
    </row>
    <row r="800" ht="15.75" customHeight="1">
      <c r="A800" s="18">
        <v>42124.0</v>
      </c>
      <c r="B800" s="19">
        <v>15.93</v>
      </c>
      <c r="C800" s="21">
        <f t="shared" si="2"/>
        <v>-0.003133816416</v>
      </c>
      <c r="D800" s="21"/>
      <c r="E800" s="21"/>
      <c r="F800" s="21"/>
      <c r="G800" s="21"/>
    </row>
    <row r="801" ht="15.75" customHeight="1">
      <c r="A801" s="18">
        <v>42125.0</v>
      </c>
      <c r="B801" s="19">
        <v>16.110001</v>
      </c>
      <c r="C801" s="21">
        <f t="shared" si="2"/>
        <v>0.01123613534</v>
      </c>
      <c r="D801" s="21"/>
      <c r="E801" s="21"/>
      <c r="F801" s="21"/>
      <c r="G801" s="21"/>
    </row>
    <row r="802" ht="15.75" customHeight="1">
      <c r="A802" s="18">
        <v>42128.0</v>
      </c>
      <c r="B802" s="19">
        <v>16.440001</v>
      </c>
      <c r="C802" s="21">
        <f t="shared" si="2"/>
        <v>0.02027719119</v>
      </c>
      <c r="D802" s="21"/>
      <c r="E802" s="21"/>
      <c r="F802" s="21"/>
      <c r="G802" s="21"/>
    </row>
    <row r="803" ht="15.75" customHeight="1">
      <c r="A803" s="18">
        <v>42129.0</v>
      </c>
      <c r="B803" s="19">
        <v>16.35</v>
      </c>
      <c r="C803" s="21">
        <f t="shared" si="2"/>
        <v>-0.005489553112</v>
      </c>
      <c r="D803" s="21"/>
      <c r="E803" s="21"/>
      <c r="F803" s="21"/>
      <c r="G803" s="21"/>
    </row>
    <row r="804" ht="15.75" customHeight="1">
      <c r="A804" s="18">
        <v>42130.0</v>
      </c>
      <c r="B804" s="19">
        <v>16.290001</v>
      </c>
      <c r="C804" s="21">
        <f t="shared" si="2"/>
        <v>-0.003676413342</v>
      </c>
      <c r="D804" s="21"/>
      <c r="E804" s="21"/>
      <c r="F804" s="21"/>
      <c r="G804" s="21"/>
    </row>
    <row r="805" ht="15.75" customHeight="1">
      <c r="A805" s="18">
        <v>42131.0</v>
      </c>
      <c r="B805" s="19">
        <v>16.24</v>
      </c>
      <c r="C805" s="21">
        <f t="shared" si="2"/>
        <v>-0.003074149268</v>
      </c>
      <c r="D805" s="21"/>
      <c r="E805" s="21"/>
      <c r="F805" s="21"/>
      <c r="G805" s="21"/>
    </row>
    <row r="806" ht="15.75" customHeight="1">
      <c r="A806" s="18">
        <v>42132.0</v>
      </c>
      <c r="B806" s="19">
        <v>16.450001</v>
      </c>
      <c r="C806" s="21">
        <f t="shared" si="2"/>
        <v>0.01284820327</v>
      </c>
      <c r="D806" s="21"/>
      <c r="E806" s="21"/>
      <c r="F806" s="21"/>
      <c r="G806" s="21"/>
    </row>
    <row r="807" ht="15.75" customHeight="1">
      <c r="A807" s="18">
        <v>42135.0</v>
      </c>
      <c r="B807" s="19">
        <v>16.49</v>
      </c>
      <c r="C807" s="21">
        <f t="shared" si="2"/>
        <v>0.00242859857</v>
      </c>
      <c r="D807" s="21"/>
      <c r="E807" s="21"/>
      <c r="F807" s="21"/>
      <c r="G807" s="21"/>
    </row>
    <row r="808" ht="15.75" customHeight="1">
      <c r="A808" s="18">
        <v>42136.0</v>
      </c>
      <c r="B808" s="19">
        <v>16.43</v>
      </c>
      <c r="C808" s="21">
        <f t="shared" si="2"/>
        <v>-0.003645204522</v>
      </c>
      <c r="D808" s="21"/>
      <c r="E808" s="21"/>
      <c r="F808" s="21"/>
      <c r="G808" s="21"/>
    </row>
    <row r="809" ht="15.75" customHeight="1">
      <c r="A809" s="18">
        <v>42137.0</v>
      </c>
      <c r="B809" s="19">
        <v>16.469999</v>
      </c>
      <c r="C809" s="21">
        <f t="shared" si="2"/>
        <v>0.002431551424</v>
      </c>
      <c r="D809" s="21"/>
      <c r="E809" s="21"/>
      <c r="F809" s="21"/>
      <c r="G809" s="21"/>
    </row>
    <row r="810" ht="15.75" customHeight="1">
      <c r="A810" s="18">
        <v>42138.0</v>
      </c>
      <c r="B810" s="19">
        <v>16.52</v>
      </c>
      <c r="C810" s="21">
        <f t="shared" si="2"/>
        <v>0.00303128462</v>
      </c>
      <c r="D810" s="21"/>
      <c r="E810" s="21"/>
      <c r="F810" s="21"/>
      <c r="G810" s="21"/>
    </row>
    <row r="811" ht="15.75" customHeight="1">
      <c r="A811" s="18">
        <v>42139.0</v>
      </c>
      <c r="B811" s="19">
        <v>16.35</v>
      </c>
      <c r="C811" s="21">
        <f t="shared" si="2"/>
        <v>-0.01034387075</v>
      </c>
      <c r="D811" s="21"/>
      <c r="E811" s="21"/>
      <c r="F811" s="21"/>
      <c r="G811" s="21"/>
    </row>
    <row r="812" ht="15.75" customHeight="1">
      <c r="A812" s="18">
        <v>42142.0</v>
      </c>
      <c r="B812" s="19">
        <v>16.51</v>
      </c>
      <c r="C812" s="21">
        <f t="shared" si="2"/>
        <v>0.009738360589</v>
      </c>
      <c r="D812" s="21"/>
      <c r="E812" s="21"/>
      <c r="F812" s="21"/>
      <c r="G812" s="21"/>
    </row>
    <row r="813" ht="15.75" customHeight="1">
      <c r="A813" s="18">
        <v>42143.0</v>
      </c>
      <c r="B813" s="19">
        <v>16.77</v>
      </c>
      <c r="C813" s="21">
        <f t="shared" si="2"/>
        <v>0.0156253179</v>
      </c>
      <c r="D813" s="21"/>
      <c r="E813" s="21"/>
      <c r="F813" s="21"/>
      <c r="G813" s="21"/>
    </row>
    <row r="814" ht="15.75" customHeight="1">
      <c r="A814" s="18">
        <v>42144.0</v>
      </c>
      <c r="B814" s="19">
        <v>16.74</v>
      </c>
      <c r="C814" s="21">
        <f t="shared" si="2"/>
        <v>-0.001790510774</v>
      </c>
      <c r="D814" s="21"/>
      <c r="E814" s="21"/>
      <c r="F814" s="21"/>
      <c r="G814" s="21"/>
    </row>
    <row r="815" ht="15.75" customHeight="1">
      <c r="A815" s="18">
        <v>42145.0</v>
      </c>
      <c r="B815" s="19">
        <v>16.73</v>
      </c>
      <c r="C815" s="21">
        <f t="shared" si="2"/>
        <v>-0.0005975500626</v>
      </c>
      <c r="D815" s="21"/>
      <c r="E815" s="21"/>
      <c r="F815" s="21"/>
      <c r="G815" s="21"/>
    </row>
    <row r="816" ht="15.75" customHeight="1">
      <c r="A816" s="18">
        <v>42146.0</v>
      </c>
      <c r="B816" s="19">
        <v>16.75</v>
      </c>
      <c r="C816" s="21">
        <f t="shared" si="2"/>
        <v>0.001194743272</v>
      </c>
      <c r="D816" s="21"/>
      <c r="E816" s="21"/>
      <c r="F816" s="21"/>
      <c r="G816" s="21"/>
    </row>
    <row r="817" ht="15.75" customHeight="1">
      <c r="A817" s="18">
        <v>42150.0</v>
      </c>
      <c r="B817" s="19">
        <v>16.5</v>
      </c>
      <c r="C817" s="21">
        <f t="shared" si="2"/>
        <v>-0.01503787736</v>
      </c>
      <c r="D817" s="21"/>
      <c r="E817" s="21"/>
      <c r="F817" s="21"/>
      <c r="G817" s="21"/>
    </row>
    <row r="818" ht="15.75" customHeight="1">
      <c r="A818" s="18">
        <v>42151.0</v>
      </c>
      <c r="B818" s="19">
        <v>16.74</v>
      </c>
      <c r="C818" s="21">
        <f t="shared" si="2"/>
        <v>0.01444068415</v>
      </c>
      <c r="D818" s="21"/>
      <c r="E818" s="21"/>
      <c r="F818" s="21"/>
      <c r="G818" s="21"/>
    </row>
    <row r="819" ht="15.75" customHeight="1">
      <c r="A819" s="18">
        <v>42152.0</v>
      </c>
      <c r="B819" s="19">
        <v>16.67</v>
      </c>
      <c r="C819" s="21">
        <f t="shared" si="2"/>
        <v>-0.004190368299</v>
      </c>
      <c r="D819" s="21"/>
      <c r="E819" s="21"/>
      <c r="F819" s="21"/>
      <c r="G819" s="21"/>
    </row>
    <row r="820" ht="15.75" customHeight="1">
      <c r="A820" s="18">
        <v>42153.0</v>
      </c>
      <c r="B820" s="19">
        <v>16.5</v>
      </c>
      <c r="C820" s="21">
        <f t="shared" si="2"/>
        <v>-0.01025031586</v>
      </c>
      <c r="D820" s="21"/>
      <c r="E820" s="21"/>
      <c r="F820" s="21"/>
      <c r="G820" s="21"/>
    </row>
    <row r="821" ht="15.75" customHeight="1">
      <c r="A821" s="18">
        <v>42156.0</v>
      </c>
      <c r="B821" s="19">
        <v>16.549999</v>
      </c>
      <c r="C821" s="21">
        <f t="shared" si="2"/>
        <v>0.003025660494</v>
      </c>
      <c r="D821" s="21"/>
      <c r="E821" s="21"/>
      <c r="F821" s="21"/>
      <c r="G821" s="21"/>
    </row>
    <row r="822" ht="15.75" customHeight="1">
      <c r="A822" s="18">
        <v>42157.0</v>
      </c>
      <c r="B822" s="19">
        <v>16.719999</v>
      </c>
      <c r="C822" s="21">
        <f t="shared" si="2"/>
        <v>0.01021950645</v>
      </c>
      <c r="D822" s="21"/>
      <c r="E822" s="21"/>
      <c r="F822" s="21"/>
      <c r="G822" s="21"/>
    </row>
    <row r="823" ht="15.75" customHeight="1">
      <c r="A823" s="18">
        <v>42158.0</v>
      </c>
      <c r="B823" s="19">
        <v>16.93</v>
      </c>
      <c r="C823" s="21">
        <f t="shared" si="2"/>
        <v>0.0124816483</v>
      </c>
      <c r="D823" s="21"/>
      <c r="E823" s="21"/>
      <c r="F823" s="21"/>
      <c r="G823" s="21"/>
    </row>
    <row r="824" ht="15.75" customHeight="1">
      <c r="A824" s="18">
        <v>42159.0</v>
      </c>
      <c r="B824" s="19">
        <v>16.780001</v>
      </c>
      <c r="C824" s="21">
        <f t="shared" si="2"/>
        <v>-0.008899435511</v>
      </c>
      <c r="D824" s="21"/>
      <c r="E824" s="21"/>
      <c r="F824" s="21"/>
      <c r="G824" s="21"/>
    </row>
    <row r="825" ht="15.75" customHeight="1">
      <c r="A825" s="18">
        <v>42160.0</v>
      </c>
      <c r="B825" s="19">
        <v>17.190001</v>
      </c>
      <c r="C825" s="21">
        <f t="shared" si="2"/>
        <v>0.02414011693</v>
      </c>
      <c r="D825" s="21"/>
      <c r="E825" s="21"/>
      <c r="F825" s="21"/>
      <c r="G825" s="21"/>
    </row>
    <row r="826" ht="15.75" customHeight="1">
      <c r="A826" s="18">
        <v>42163.0</v>
      </c>
      <c r="B826" s="19">
        <v>17.08</v>
      </c>
      <c r="C826" s="21">
        <f t="shared" si="2"/>
        <v>-0.006419689208</v>
      </c>
      <c r="D826" s="21"/>
      <c r="E826" s="21"/>
      <c r="F826" s="21"/>
      <c r="G826" s="21"/>
    </row>
    <row r="827" ht="15.75" customHeight="1">
      <c r="A827" s="18">
        <v>42164.0</v>
      </c>
      <c r="B827" s="19">
        <v>17.309999</v>
      </c>
      <c r="C827" s="21">
        <f t="shared" si="2"/>
        <v>0.01337612306</v>
      </c>
      <c r="D827" s="21"/>
      <c r="E827" s="21"/>
      <c r="F827" s="21"/>
      <c r="G827" s="21"/>
    </row>
    <row r="828" ht="15.75" customHeight="1">
      <c r="A828" s="18">
        <v>42165.0</v>
      </c>
      <c r="B828" s="19">
        <v>17.59</v>
      </c>
      <c r="C828" s="21">
        <f t="shared" si="2"/>
        <v>0.01604624733</v>
      </c>
      <c r="D828" s="21"/>
      <c r="E828" s="21"/>
      <c r="F828" s="21"/>
      <c r="G828" s="21"/>
    </row>
    <row r="829" ht="15.75" customHeight="1">
      <c r="A829" s="18">
        <v>42166.0</v>
      </c>
      <c r="B829" s="19">
        <v>17.49</v>
      </c>
      <c r="C829" s="21">
        <f t="shared" si="2"/>
        <v>-0.005701269719</v>
      </c>
      <c r="D829" s="21"/>
      <c r="E829" s="21"/>
      <c r="F829" s="21"/>
      <c r="G829" s="21"/>
    </row>
    <row r="830" ht="15.75" customHeight="1">
      <c r="A830" s="18">
        <v>42167.0</v>
      </c>
      <c r="B830" s="19">
        <v>17.49</v>
      </c>
      <c r="C830" s="21">
        <f t="shared" si="2"/>
        <v>0</v>
      </c>
      <c r="D830" s="21"/>
      <c r="E830" s="21"/>
      <c r="F830" s="21"/>
      <c r="G830" s="21"/>
    </row>
    <row r="831" ht="15.75" customHeight="1">
      <c r="A831" s="18">
        <v>42170.0</v>
      </c>
      <c r="B831" s="19">
        <v>17.469999</v>
      </c>
      <c r="C831" s="21">
        <f t="shared" si="2"/>
        <v>-0.001144222126</v>
      </c>
      <c r="D831" s="21"/>
      <c r="E831" s="21"/>
      <c r="F831" s="21"/>
      <c r="G831" s="21"/>
    </row>
    <row r="832" ht="15.75" customHeight="1">
      <c r="A832" s="18">
        <v>42171.0</v>
      </c>
      <c r="B832" s="19">
        <v>17.549999</v>
      </c>
      <c r="C832" s="21">
        <f t="shared" si="2"/>
        <v>0.004568826027</v>
      </c>
      <c r="D832" s="21"/>
      <c r="E832" s="21"/>
      <c r="F832" s="21"/>
      <c r="G832" s="21"/>
    </row>
    <row r="833" ht="15.75" customHeight="1">
      <c r="A833" s="18">
        <v>42172.0</v>
      </c>
      <c r="B833" s="19">
        <v>17.370001</v>
      </c>
      <c r="C833" s="21">
        <f t="shared" si="2"/>
        <v>-0.01030925511</v>
      </c>
      <c r="D833" s="21"/>
      <c r="E833" s="21"/>
      <c r="F833" s="21"/>
      <c r="G833" s="21"/>
    </row>
    <row r="834" ht="15.75" customHeight="1">
      <c r="A834" s="18">
        <v>42173.0</v>
      </c>
      <c r="B834" s="19">
        <v>17.379999</v>
      </c>
      <c r="C834" s="21">
        <f t="shared" si="2"/>
        <v>0.0005754244763</v>
      </c>
      <c r="D834" s="21"/>
      <c r="E834" s="21"/>
      <c r="F834" s="21"/>
      <c r="G834" s="21"/>
    </row>
    <row r="835" ht="15.75" customHeight="1">
      <c r="A835" s="18">
        <v>42174.0</v>
      </c>
      <c r="B835" s="19">
        <v>17.17</v>
      </c>
      <c r="C835" s="21">
        <f t="shared" si="2"/>
        <v>-0.01215638739</v>
      </c>
      <c r="D835" s="21"/>
      <c r="E835" s="21"/>
      <c r="F835" s="21"/>
      <c r="G835" s="21"/>
    </row>
    <row r="836" ht="15.75" customHeight="1">
      <c r="A836" s="18">
        <v>42177.0</v>
      </c>
      <c r="B836" s="19">
        <v>17.469999</v>
      </c>
      <c r="C836" s="21">
        <f t="shared" si="2"/>
        <v>0.017321392</v>
      </c>
      <c r="D836" s="21"/>
      <c r="E836" s="21"/>
      <c r="F836" s="21"/>
      <c r="G836" s="21"/>
    </row>
    <row r="837" ht="15.75" customHeight="1">
      <c r="A837" s="18">
        <v>42178.0</v>
      </c>
      <c r="B837" s="19">
        <v>17.67</v>
      </c>
      <c r="C837" s="21">
        <f t="shared" si="2"/>
        <v>0.01138321943</v>
      </c>
      <c r="D837" s="21"/>
      <c r="E837" s="21"/>
      <c r="F837" s="21"/>
      <c r="G837" s="21"/>
    </row>
    <row r="838" ht="15.75" customHeight="1">
      <c r="A838" s="18">
        <v>42179.0</v>
      </c>
      <c r="B838" s="19">
        <v>17.49</v>
      </c>
      <c r="C838" s="21">
        <f t="shared" si="2"/>
        <v>-0.0102389973</v>
      </c>
      <c r="D838" s="21"/>
      <c r="E838" s="21"/>
      <c r="F838" s="21"/>
      <c r="G838" s="21"/>
    </row>
    <row r="839" ht="15.75" customHeight="1">
      <c r="A839" s="18">
        <v>42180.0</v>
      </c>
      <c r="B839" s="19">
        <v>17.370001</v>
      </c>
      <c r="C839" s="21">
        <f t="shared" si="2"/>
        <v>-0.006884651207</v>
      </c>
      <c r="D839" s="21"/>
      <c r="E839" s="21"/>
      <c r="F839" s="21"/>
      <c r="G839" s="21"/>
    </row>
    <row r="840" ht="15.75" customHeight="1">
      <c r="A840" s="18">
        <v>42181.0</v>
      </c>
      <c r="B840" s="19">
        <v>17.41</v>
      </c>
      <c r="C840" s="21">
        <f t="shared" si="2"/>
        <v>0.002300115957</v>
      </c>
      <c r="D840" s="21"/>
      <c r="E840" s="21"/>
      <c r="F840" s="21"/>
      <c r="G840" s="21"/>
    </row>
    <row r="841" ht="15.75" customHeight="1">
      <c r="A841" s="18">
        <v>42184.0</v>
      </c>
      <c r="B841" s="19">
        <v>16.889999</v>
      </c>
      <c r="C841" s="21">
        <f t="shared" si="2"/>
        <v>-0.03032308217</v>
      </c>
      <c r="D841" s="21"/>
      <c r="E841" s="21"/>
      <c r="F841" s="21"/>
      <c r="G841" s="21"/>
    </row>
    <row r="842" ht="15.75" customHeight="1">
      <c r="A842" s="18">
        <v>42185.0</v>
      </c>
      <c r="B842" s="19">
        <v>17.02</v>
      </c>
      <c r="C842" s="21">
        <f t="shared" si="2"/>
        <v>0.007667451532</v>
      </c>
      <c r="D842" s="21"/>
      <c r="E842" s="21"/>
      <c r="F842" s="21"/>
      <c r="G842" s="21"/>
    </row>
    <row r="843" ht="15.75" customHeight="1">
      <c r="A843" s="18">
        <v>42186.0</v>
      </c>
      <c r="B843" s="19">
        <v>17.219999</v>
      </c>
      <c r="C843" s="21">
        <f t="shared" si="2"/>
        <v>0.01168231778</v>
      </c>
      <c r="D843" s="21"/>
      <c r="E843" s="21"/>
      <c r="F843" s="21"/>
      <c r="G843" s="21"/>
    </row>
    <row r="844" ht="15.75" customHeight="1">
      <c r="A844" s="18">
        <v>42187.0</v>
      </c>
      <c r="B844" s="19">
        <v>17.030001</v>
      </c>
      <c r="C844" s="21">
        <f t="shared" si="2"/>
        <v>-0.01109488753</v>
      </c>
      <c r="D844" s="21"/>
      <c r="E844" s="21"/>
      <c r="F844" s="21"/>
      <c r="G844" s="21"/>
    </row>
    <row r="845" ht="15.75" customHeight="1">
      <c r="A845" s="18">
        <v>42191.0</v>
      </c>
      <c r="B845" s="19">
        <v>16.940001</v>
      </c>
      <c r="C845" s="21">
        <f t="shared" si="2"/>
        <v>-0.005298805139</v>
      </c>
      <c r="D845" s="21"/>
      <c r="E845" s="21"/>
      <c r="F845" s="21"/>
      <c r="G845" s="21"/>
    </row>
    <row r="846" ht="15.75" customHeight="1">
      <c r="A846" s="18">
        <v>42192.0</v>
      </c>
      <c r="B846" s="19">
        <v>16.690001</v>
      </c>
      <c r="C846" s="21">
        <f t="shared" si="2"/>
        <v>-0.01486795067</v>
      </c>
      <c r="D846" s="21"/>
      <c r="E846" s="21"/>
      <c r="F846" s="21"/>
      <c r="G846" s="21"/>
    </row>
    <row r="847" ht="15.75" customHeight="1">
      <c r="A847" s="18">
        <v>42193.0</v>
      </c>
      <c r="B847" s="19">
        <v>16.25</v>
      </c>
      <c r="C847" s="21">
        <f t="shared" si="2"/>
        <v>-0.02671688881</v>
      </c>
      <c r="D847" s="21"/>
      <c r="E847" s="21"/>
      <c r="F847" s="21"/>
      <c r="G847" s="21"/>
    </row>
    <row r="848" ht="15.75" customHeight="1">
      <c r="A848" s="18">
        <v>42194.0</v>
      </c>
      <c r="B848" s="19">
        <v>16.48</v>
      </c>
      <c r="C848" s="21">
        <f t="shared" si="2"/>
        <v>0.01405461571</v>
      </c>
      <c r="D848" s="21"/>
      <c r="E848" s="21"/>
      <c r="F848" s="21"/>
      <c r="G848" s="21"/>
    </row>
    <row r="849" ht="15.75" customHeight="1">
      <c r="A849" s="18">
        <v>42195.0</v>
      </c>
      <c r="B849" s="19">
        <v>16.700001</v>
      </c>
      <c r="C849" s="21">
        <f t="shared" si="2"/>
        <v>0.01326125482</v>
      </c>
      <c r="D849" s="21"/>
      <c r="E849" s="21"/>
      <c r="F849" s="21"/>
      <c r="G849" s="21"/>
    </row>
    <row r="850" ht="15.75" customHeight="1">
      <c r="A850" s="18">
        <v>42198.0</v>
      </c>
      <c r="B850" s="19">
        <v>17.02</v>
      </c>
      <c r="C850" s="21">
        <f t="shared" si="2"/>
        <v>0.01898034384</v>
      </c>
      <c r="D850" s="21"/>
      <c r="E850" s="21"/>
      <c r="F850" s="21"/>
      <c r="G850" s="21"/>
    </row>
    <row r="851" ht="15.75" customHeight="1">
      <c r="A851" s="18">
        <v>42199.0</v>
      </c>
      <c r="B851" s="19">
        <v>17.129999</v>
      </c>
      <c r="C851" s="21">
        <f t="shared" si="2"/>
        <v>0.006442130814</v>
      </c>
      <c r="D851" s="21"/>
      <c r="E851" s="21"/>
      <c r="F851" s="21"/>
      <c r="G851" s="21"/>
    </row>
    <row r="852" ht="15.75" customHeight="1">
      <c r="A852" s="18">
        <v>42200.0</v>
      </c>
      <c r="B852" s="19">
        <v>17.68</v>
      </c>
      <c r="C852" s="21">
        <f t="shared" si="2"/>
        <v>0.03160280325</v>
      </c>
      <c r="D852" s="21"/>
      <c r="E852" s="21"/>
      <c r="F852" s="21"/>
      <c r="G852" s="21"/>
    </row>
    <row r="853" ht="15.75" customHeight="1">
      <c r="A853" s="18">
        <v>42201.0</v>
      </c>
      <c r="B853" s="19">
        <v>17.950001</v>
      </c>
      <c r="C853" s="21">
        <f t="shared" si="2"/>
        <v>0.01515611344</v>
      </c>
      <c r="D853" s="21"/>
      <c r="E853" s="21"/>
      <c r="F853" s="21"/>
      <c r="G853" s="21"/>
    </row>
    <row r="854" ht="15.75" customHeight="1">
      <c r="A854" s="18">
        <v>42202.0</v>
      </c>
      <c r="B854" s="19">
        <v>18.1</v>
      </c>
      <c r="C854" s="21">
        <f t="shared" si="2"/>
        <v>0.008321767627</v>
      </c>
      <c r="D854" s="21"/>
      <c r="E854" s="21"/>
      <c r="F854" s="21"/>
      <c r="G854" s="21"/>
    </row>
    <row r="855" ht="15.75" customHeight="1">
      <c r="A855" s="18">
        <v>42205.0</v>
      </c>
      <c r="B855" s="19">
        <v>18.120001</v>
      </c>
      <c r="C855" s="21">
        <f t="shared" si="2"/>
        <v>0.001104417531</v>
      </c>
      <c r="D855" s="21"/>
      <c r="E855" s="21"/>
      <c r="F855" s="21"/>
      <c r="G855" s="21"/>
    </row>
    <row r="856" ht="15.75" customHeight="1">
      <c r="A856" s="18">
        <v>42206.0</v>
      </c>
      <c r="B856" s="19">
        <v>18.08</v>
      </c>
      <c r="C856" s="21">
        <f t="shared" si="2"/>
        <v>-0.002210000838</v>
      </c>
      <c r="D856" s="21"/>
      <c r="E856" s="21"/>
      <c r="F856" s="21"/>
      <c r="G856" s="21"/>
    </row>
    <row r="857" ht="15.75" customHeight="1">
      <c r="A857" s="18">
        <v>42207.0</v>
      </c>
      <c r="B857" s="19">
        <v>18.450001</v>
      </c>
      <c r="C857" s="21">
        <f t="shared" si="2"/>
        <v>0.02025806972</v>
      </c>
      <c r="D857" s="21"/>
      <c r="E857" s="21"/>
      <c r="F857" s="21"/>
      <c r="G857" s="21"/>
    </row>
    <row r="858" ht="15.75" customHeight="1">
      <c r="A858" s="18">
        <v>42208.0</v>
      </c>
      <c r="B858" s="19">
        <v>18.18</v>
      </c>
      <c r="C858" s="21">
        <f t="shared" si="2"/>
        <v>-0.01474233594</v>
      </c>
      <c r="D858" s="21"/>
      <c r="E858" s="21"/>
      <c r="F858" s="21"/>
      <c r="G858" s="21"/>
    </row>
    <row r="859" ht="15.75" customHeight="1">
      <c r="A859" s="18">
        <v>42209.0</v>
      </c>
      <c r="B859" s="19">
        <v>17.9</v>
      </c>
      <c r="C859" s="21">
        <f t="shared" si="2"/>
        <v>-0.0155213759</v>
      </c>
      <c r="D859" s="21"/>
      <c r="E859" s="21"/>
      <c r="F859" s="21"/>
      <c r="G859" s="21"/>
    </row>
    <row r="860" ht="15.75" customHeight="1">
      <c r="A860" s="18">
        <v>42212.0</v>
      </c>
      <c r="B860" s="19">
        <v>17.67</v>
      </c>
      <c r="C860" s="21">
        <f t="shared" si="2"/>
        <v>-0.01293242652</v>
      </c>
      <c r="D860" s="21"/>
      <c r="E860" s="21"/>
      <c r="F860" s="21"/>
      <c r="G860" s="21"/>
    </row>
    <row r="861" ht="15.75" customHeight="1">
      <c r="A861" s="18">
        <v>42213.0</v>
      </c>
      <c r="B861" s="19">
        <v>17.879999</v>
      </c>
      <c r="C861" s="21">
        <f t="shared" si="2"/>
        <v>0.01181442749</v>
      </c>
      <c r="D861" s="21"/>
      <c r="E861" s="21"/>
      <c r="F861" s="21"/>
      <c r="G861" s="21"/>
    </row>
    <row r="862" ht="15.75" customHeight="1">
      <c r="A862" s="18">
        <v>42214.0</v>
      </c>
      <c r="B862" s="19">
        <v>18.16</v>
      </c>
      <c r="C862" s="21">
        <f t="shared" si="2"/>
        <v>0.01553865936</v>
      </c>
      <c r="D862" s="21"/>
      <c r="E862" s="21"/>
      <c r="F862" s="21"/>
      <c r="G862" s="21"/>
    </row>
    <row r="863" ht="15.75" customHeight="1">
      <c r="A863" s="18">
        <v>42215.0</v>
      </c>
      <c r="B863" s="19">
        <v>18.129999</v>
      </c>
      <c r="C863" s="21">
        <f t="shared" si="2"/>
        <v>-0.001653403564</v>
      </c>
      <c r="D863" s="21"/>
      <c r="E863" s="21"/>
      <c r="F863" s="21"/>
      <c r="G863" s="21"/>
    </row>
    <row r="864" ht="15.75" customHeight="1">
      <c r="A864" s="18">
        <v>42216.0</v>
      </c>
      <c r="B864" s="19">
        <v>17.879999</v>
      </c>
      <c r="C864" s="21">
        <f t="shared" si="2"/>
        <v>-0.01388525579</v>
      </c>
      <c r="D864" s="21"/>
      <c r="E864" s="21"/>
      <c r="F864" s="21"/>
      <c r="G864" s="21"/>
    </row>
    <row r="865" ht="15.75" customHeight="1">
      <c r="A865" s="18">
        <v>42219.0</v>
      </c>
      <c r="B865" s="19">
        <v>17.77</v>
      </c>
      <c r="C865" s="21">
        <f t="shared" si="2"/>
        <v>-0.00617107165</v>
      </c>
      <c r="D865" s="21"/>
      <c r="E865" s="21"/>
      <c r="F865" s="21"/>
      <c r="G865" s="21"/>
    </row>
    <row r="866" ht="15.75" customHeight="1">
      <c r="A866" s="18">
        <v>42220.0</v>
      </c>
      <c r="B866" s="19">
        <v>17.799999</v>
      </c>
      <c r="C866" s="21">
        <f t="shared" si="2"/>
        <v>0.001686758952</v>
      </c>
      <c r="D866" s="21"/>
      <c r="E866" s="21"/>
      <c r="F866" s="21"/>
      <c r="G866" s="21"/>
    </row>
    <row r="867" ht="15.75" customHeight="1">
      <c r="A867" s="18">
        <v>42221.0</v>
      </c>
      <c r="B867" s="19">
        <v>17.870001</v>
      </c>
      <c r="C867" s="21">
        <f t="shared" si="2"/>
        <v>0.003924984013</v>
      </c>
      <c r="D867" s="21"/>
      <c r="E867" s="21"/>
      <c r="F867" s="21"/>
      <c r="G867" s="21"/>
    </row>
    <row r="868" ht="15.75" customHeight="1">
      <c r="A868" s="18">
        <v>42222.0</v>
      </c>
      <c r="B868" s="19">
        <v>17.809999</v>
      </c>
      <c r="C868" s="21">
        <f t="shared" si="2"/>
        <v>-0.003363343978</v>
      </c>
      <c r="D868" s="21"/>
      <c r="E868" s="21"/>
      <c r="F868" s="21"/>
      <c r="G868" s="21"/>
    </row>
    <row r="869" ht="15.75" customHeight="1">
      <c r="A869" s="18">
        <v>42223.0</v>
      </c>
      <c r="B869" s="19">
        <v>17.75</v>
      </c>
      <c r="C869" s="21">
        <f t="shared" si="2"/>
        <v>-0.003374525232</v>
      </c>
      <c r="D869" s="21"/>
      <c r="E869" s="21"/>
      <c r="F869" s="21"/>
      <c r="G869" s="21"/>
    </row>
    <row r="870" ht="15.75" customHeight="1">
      <c r="A870" s="18">
        <v>42226.0</v>
      </c>
      <c r="B870" s="19">
        <v>18.040001</v>
      </c>
      <c r="C870" s="21">
        <f t="shared" si="2"/>
        <v>0.01620605415</v>
      </c>
      <c r="D870" s="21"/>
      <c r="E870" s="21"/>
      <c r="F870" s="21"/>
      <c r="G870" s="21"/>
    </row>
    <row r="871" ht="15.75" customHeight="1">
      <c r="A871" s="18">
        <v>42227.0</v>
      </c>
      <c r="B871" s="19">
        <v>17.790001</v>
      </c>
      <c r="C871" s="21">
        <f t="shared" si="2"/>
        <v>-0.01395501218</v>
      </c>
      <c r="D871" s="21"/>
      <c r="E871" s="21"/>
      <c r="F871" s="21"/>
      <c r="G871" s="21"/>
    </row>
    <row r="872" ht="15.75" customHeight="1">
      <c r="A872" s="18">
        <v>42228.0</v>
      </c>
      <c r="B872" s="19">
        <v>17.52</v>
      </c>
      <c r="C872" s="21">
        <f t="shared" si="2"/>
        <v>-0.01529347238</v>
      </c>
      <c r="D872" s="21"/>
      <c r="E872" s="21"/>
      <c r="F872" s="21"/>
      <c r="G872" s="21"/>
    </row>
    <row r="873" ht="15.75" customHeight="1">
      <c r="A873" s="18">
        <v>42229.0</v>
      </c>
      <c r="B873" s="19">
        <v>17.620001</v>
      </c>
      <c r="C873" s="21">
        <f t="shared" si="2"/>
        <v>0.005691591753</v>
      </c>
      <c r="D873" s="21"/>
      <c r="E873" s="21"/>
      <c r="F873" s="21"/>
      <c r="G873" s="21"/>
    </row>
    <row r="874" ht="15.75" customHeight="1">
      <c r="A874" s="18">
        <v>42230.0</v>
      </c>
      <c r="B874" s="19">
        <v>17.700001</v>
      </c>
      <c r="C874" s="21">
        <f t="shared" si="2"/>
        <v>0.004530018815</v>
      </c>
      <c r="D874" s="21"/>
      <c r="E874" s="21"/>
      <c r="F874" s="21"/>
      <c r="G874" s="21"/>
    </row>
    <row r="875" ht="15.75" customHeight="1">
      <c r="A875" s="18">
        <v>42233.0</v>
      </c>
      <c r="B875" s="19">
        <v>17.77</v>
      </c>
      <c r="C875" s="21">
        <f t="shared" si="2"/>
        <v>0.00394694609</v>
      </c>
      <c r="D875" s="21"/>
      <c r="E875" s="21"/>
      <c r="F875" s="21"/>
      <c r="G875" s="21"/>
    </row>
    <row r="876" ht="15.75" customHeight="1">
      <c r="A876" s="18">
        <v>42234.0</v>
      </c>
      <c r="B876" s="19">
        <v>17.690001</v>
      </c>
      <c r="C876" s="21">
        <f t="shared" si="2"/>
        <v>-0.004512077466</v>
      </c>
      <c r="D876" s="21"/>
      <c r="E876" s="21"/>
      <c r="F876" s="21"/>
      <c r="G876" s="21"/>
    </row>
    <row r="877" ht="15.75" customHeight="1">
      <c r="A877" s="18">
        <v>42235.0</v>
      </c>
      <c r="B877" s="19">
        <v>17.459999</v>
      </c>
      <c r="C877" s="21">
        <f t="shared" si="2"/>
        <v>-0.01308707156</v>
      </c>
      <c r="D877" s="21"/>
      <c r="E877" s="21"/>
      <c r="F877" s="21"/>
      <c r="G877" s="21"/>
    </row>
    <row r="878" ht="15.75" customHeight="1">
      <c r="A878" s="18">
        <v>42236.0</v>
      </c>
      <c r="B878" s="19">
        <v>16.719999</v>
      </c>
      <c r="C878" s="21">
        <f t="shared" si="2"/>
        <v>-0.04330694529</v>
      </c>
      <c r="D878" s="21"/>
      <c r="E878" s="21"/>
      <c r="F878" s="21"/>
      <c r="G878" s="21"/>
    </row>
    <row r="879" ht="15.75" customHeight="1">
      <c r="A879" s="18">
        <v>42237.0</v>
      </c>
      <c r="B879" s="19">
        <v>16.1</v>
      </c>
      <c r="C879" s="21">
        <f t="shared" si="2"/>
        <v>-0.03778627586</v>
      </c>
      <c r="D879" s="21"/>
      <c r="E879" s="21"/>
      <c r="F879" s="21"/>
      <c r="G879" s="21"/>
    </row>
    <row r="880" ht="15.75" customHeight="1">
      <c r="A880" s="18">
        <v>42240.0</v>
      </c>
      <c r="B880" s="19">
        <v>15.29</v>
      </c>
      <c r="C880" s="21">
        <f t="shared" si="2"/>
        <v>-0.05162025205</v>
      </c>
      <c r="D880" s="21"/>
      <c r="E880" s="21"/>
      <c r="F880" s="21"/>
      <c r="G880" s="21"/>
    </row>
    <row r="881" ht="15.75" customHeight="1">
      <c r="A881" s="18">
        <v>42241.0</v>
      </c>
      <c r="B881" s="19">
        <v>15.26</v>
      </c>
      <c r="C881" s="21">
        <f t="shared" si="2"/>
        <v>-0.001963994085</v>
      </c>
      <c r="D881" s="21"/>
      <c r="E881" s="21"/>
      <c r="F881" s="21"/>
      <c r="G881" s="21"/>
    </row>
    <row r="882" ht="15.75" customHeight="1">
      <c r="A882" s="18">
        <v>42242.0</v>
      </c>
      <c r="B882" s="19">
        <v>16.059999</v>
      </c>
      <c r="C882" s="21">
        <f t="shared" si="2"/>
        <v>0.0510966204</v>
      </c>
      <c r="D882" s="21"/>
      <c r="E882" s="21"/>
      <c r="F882" s="21"/>
      <c r="G882" s="21"/>
    </row>
    <row r="883" ht="15.75" customHeight="1">
      <c r="A883" s="18">
        <v>42243.0</v>
      </c>
      <c r="B883" s="19">
        <v>16.440001</v>
      </c>
      <c r="C883" s="21">
        <f t="shared" si="2"/>
        <v>0.0233858042</v>
      </c>
      <c r="D883" s="21"/>
      <c r="E883" s="21"/>
      <c r="F883" s="21"/>
      <c r="G883" s="21"/>
    </row>
    <row r="884" ht="15.75" customHeight="1">
      <c r="A884" s="18">
        <v>42244.0</v>
      </c>
      <c r="B884" s="19">
        <v>16.360001</v>
      </c>
      <c r="C884" s="21">
        <f t="shared" si="2"/>
        <v>-0.004878058156</v>
      </c>
      <c r="D884" s="21"/>
      <c r="E884" s="21"/>
      <c r="F884" s="21"/>
      <c r="G884" s="21"/>
    </row>
    <row r="885" ht="15.75" customHeight="1">
      <c r="A885" s="18">
        <v>42247.0</v>
      </c>
      <c r="B885" s="19">
        <v>16.34</v>
      </c>
      <c r="C885" s="21">
        <f t="shared" si="2"/>
        <v>-0.001223302867</v>
      </c>
      <c r="D885" s="21"/>
      <c r="E885" s="21"/>
      <c r="F885" s="21"/>
      <c r="G885" s="21"/>
    </row>
    <row r="886" ht="15.75" customHeight="1">
      <c r="A886" s="18">
        <v>42248.0</v>
      </c>
      <c r="B886" s="19">
        <v>15.58</v>
      </c>
      <c r="C886" s="21">
        <f t="shared" si="2"/>
        <v>-0.04762804899</v>
      </c>
      <c r="D886" s="21"/>
      <c r="E886" s="21"/>
      <c r="F886" s="21"/>
      <c r="G886" s="21"/>
    </row>
    <row r="887" ht="15.75" customHeight="1">
      <c r="A887" s="18">
        <v>42249.0</v>
      </c>
      <c r="B887" s="19">
        <v>15.85</v>
      </c>
      <c r="C887" s="21">
        <f t="shared" si="2"/>
        <v>0.01718145988</v>
      </c>
      <c r="D887" s="21"/>
      <c r="E887" s="21"/>
      <c r="F887" s="21"/>
      <c r="G887" s="21"/>
    </row>
    <row r="888" ht="15.75" customHeight="1">
      <c r="A888" s="18">
        <v>42250.0</v>
      </c>
      <c r="B888" s="19">
        <v>15.94</v>
      </c>
      <c r="C888" s="21">
        <f t="shared" si="2"/>
        <v>0.005662173039</v>
      </c>
      <c r="D888" s="21"/>
      <c r="E888" s="21"/>
      <c r="F888" s="21"/>
      <c r="G888" s="21"/>
    </row>
    <row r="889" ht="15.75" customHeight="1">
      <c r="A889" s="18">
        <v>42251.0</v>
      </c>
      <c r="B889" s="19">
        <v>15.65</v>
      </c>
      <c r="C889" s="21">
        <f t="shared" si="2"/>
        <v>-0.01836075638</v>
      </c>
      <c r="D889" s="21"/>
      <c r="E889" s="21"/>
      <c r="F889" s="21"/>
      <c r="G889" s="21"/>
    </row>
    <row r="890" ht="15.75" customHeight="1">
      <c r="A890" s="18">
        <v>42255.0</v>
      </c>
      <c r="B890" s="19">
        <v>16.16</v>
      </c>
      <c r="C890" s="21">
        <f t="shared" si="2"/>
        <v>0.03206813611</v>
      </c>
      <c r="D890" s="21"/>
      <c r="E890" s="21"/>
      <c r="F890" s="21"/>
      <c r="G890" s="21"/>
    </row>
    <row r="891" ht="15.75" customHeight="1">
      <c r="A891" s="18">
        <v>42256.0</v>
      </c>
      <c r="B891" s="19">
        <v>15.9</v>
      </c>
      <c r="C891" s="21">
        <f t="shared" si="2"/>
        <v>-0.01621994387</v>
      </c>
      <c r="D891" s="21"/>
      <c r="E891" s="21"/>
      <c r="F891" s="21"/>
      <c r="G891" s="21"/>
    </row>
    <row r="892" ht="15.75" customHeight="1">
      <c r="A892" s="18">
        <v>42257.0</v>
      </c>
      <c r="B892" s="19">
        <v>16.040001</v>
      </c>
      <c r="C892" s="21">
        <f t="shared" si="2"/>
        <v>0.008766555556</v>
      </c>
      <c r="D892" s="21"/>
      <c r="E892" s="21"/>
      <c r="F892" s="21"/>
      <c r="G892" s="21"/>
    </row>
    <row r="893" ht="15.75" customHeight="1">
      <c r="A893" s="18">
        <v>42258.0</v>
      </c>
      <c r="B893" s="19">
        <v>16.040001</v>
      </c>
      <c r="C893" s="21">
        <f t="shared" si="2"/>
        <v>0</v>
      </c>
      <c r="D893" s="21"/>
      <c r="E893" s="21"/>
      <c r="F893" s="21"/>
      <c r="G893" s="21"/>
    </row>
    <row r="894" ht="15.75" customHeight="1">
      <c r="A894" s="18">
        <v>42261.0</v>
      </c>
      <c r="B894" s="19">
        <v>15.96</v>
      </c>
      <c r="C894" s="21">
        <f t="shared" si="2"/>
        <v>-0.005000072761</v>
      </c>
      <c r="D894" s="21"/>
      <c r="E894" s="21"/>
      <c r="F894" s="21"/>
      <c r="G894" s="21"/>
    </row>
    <row r="895" ht="15.75" customHeight="1">
      <c r="A895" s="18">
        <v>42262.0</v>
      </c>
      <c r="B895" s="19">
        <v>16.309999</v>
      </c>
      <c r="C895" s="21">
        <f t="shared" si="2"/>
        <v>0.0216927633</v>
      </c>
      <c r="D895" s="21"/>
      <c r="E895" s="21"/>
      <c r="F895" s="21"/>
      <c r="G895" s="21"/>
    </row>
    <row r="896" ht="15.75" customHeight="1">
      <c r="A896" s="18">
        <v>42263.0</v>
      </c>
      <c r="B896" s="19">
        <v>16.33</v>
      </c>
      <c r="C896" s="21">
        <f t="shared" si="2"/>
        <v>0.001225551662</v>
      </c>
      <c r="D896" s="21"/>
      <c r="E896" s="21"/>
      <c r="F896" s="21"/>
      <c r="G896" s="21"/>
    </row>
    <row r="897" ht="15.75" customHeight="1">
      <c r="A897" s="18">
        <v>42264.0</v>
      </c>
      <c r="B897" s="19">
        <v>15.86</v>
      </c>
      <c r="C897" s="21">
        <f t="shared" si="2"/>
        <v>-0.02920369078</v>
      </c>
      <c r="D897" s="21"/>
      <c r="E897" s="21"/>
      <c r="F897" s="21"/>
      <c r="G897" s="21"/>
    </row>
    <row r="898" ht="15.75" customHeight="1">
      <c r="A898" s="18">
        <v>42265.0</v>
      </c>
      <c r="B898" s="19">
        <v>15.56</v>
      </c>
      <c r="C898" s="21">
        <f t="shared" si="2"/>
        <v>-0.01909669746</v>
      </c>
      <c r="D898" s="21"/>
      <c r="E898" s="21"/>
      <c r="F898" s="21"/>
      <c r="G898" s="21"/>
    </row>
    <row r="899" ht="15.75" customHeight="1">
      <c r="A899" s="18">
        <v>42268.0</v>
      </c>
      <c r="B899" s="19">
        <v>15.7</v>
      </c>
      <c r="C899" s="21">
        <f t="shared" si="2"/>
        <v>0.008957193604</v>
      </c>
      <c r="D899" s="21"/>
      <c r="E899" s="21"/>
      <c r="F899" s="21"/>
      <c r="G899" s="21"/>
    </row>
    <row r="900" ht="15.75" customHeight="1">
      <c r="A900" s="18">
        <v>42269.0</v>
      </c>
      <c r="B900" s="19">
        <v>15.57</v>
      </c>
      <c r="C900" s="21">
        <f t="shared" si="2"/>
        <v>-0.008314726508</v>
      </c>
      <c r="D900" s="21"/>
      <c r="E900" s="21"/>
      <c r="F900" s="21"/>
      <c r="G900" s="21"/>
    </row>
    <row r="901" ht="15.75" customHeight="1">
      <c r="A901" s="18">
        <v>42270.0</v>
      </c>
      <c r="B901" s="19">
        <v>15.72</v>
      </c>
      <c r="C901" s="21">
        <f t="shared" si="2"/>
        <v>0.009587801155</v>
      </c>
      <c r="D901" s="21"/>
      <c r="E901" s="21"/>
      <c r="F901" s="21"/>
      <c r="G901" s="21"/>
    </row>
    <row r="902" ht="15.75" customHeight="1">
      <c r="A902" s="18">
        <v>42271.0</v>
      </c>
      <c r="B902" s="19">
        <v>15.55</v>
      </c>
      <c r="C902" s="21">
        <f t="shared" si="2"/>
        <v>-0.01087314838</v>
      </c>
      <c r="D902" s="21"/>
      <c r="E902" s="21"/>
      <c r="F902" s="21"/>
      <c r="G902" s="21"/>
    </row>
    <row r="903" ht="15.75" customHeight="1">
      <c r="A903" s="18">
        <v>42272.0</v>
      </c>
      <c r="B903" s="19">
        <v>15.89</v>
      </c>
      <c r="C903" s="21">
        <f t="shared" si="2"/>
        <v>0.02162934192</v>
      </c>
      <c r="D903" s="21"/>
      <c r="E903" s="21"/>
      <c r="F903" s="21"/>
      <c r="G903" s="21"/>
    </row>
    <row r="904" ht="15.75" customHeight="1">
      <c r="A904" s="18">
        <v>42275.0</v>
      </c>
      <c r="B904" s="19">
        <v>15.47</v>
      </c>
      <c r="C904" s="21">
        <f t="shared" si="2"/>
        <v>-0.02678731596</v>
      </c>
      <c r="D904" s="21"/>
      <c r="E904" s="21"/>
      <c r="F904" s="21"/>
      <c r="G904" s="21"/>
    </row>
    <row r="905" ht="15.75" customHeight="1">
      <c r="A905" s="18">
        <v>42276.0</v>
      </c>
      <c r="B905" s="19">
        <v>15.35</v>
      </c>
      <c r="C905" s="21">
        <f t="shared" si="2"/>
        <v>-0.007787190552</v>
      </c>
      <c r="D905" s="21"/>
      <c r="E905" s="21"/>
      <c r="F905" s="21"/>
      <c r="G905" s="21"/>
    </row>
    <row r="906" ht="15.75" customHeight="1">
      <c r="A906" s="18">
        <v>42277.0</v>
      </c>
      <c r="B906" s="19">
        <v>15.58</v>
      </c>
      <c r="C906" s="21">
        <f t="shared" si="2"/>
        <v>0.01487256641</v>
      </c>
      <c r="D906" s="21"/>
      <c r="E906" s="21"/>
      <c r="F906" s="21"/>
      <c r="G906" s="21"/>
    </row>
    <row r="907" ht="15.75" customHeight="1">
      <c r="A907" s="18">
        <v>42278.0</v>
      </c>
      <c r="B907" s="19">
        <v>15.55</v>
      </c>
      <c r="C907" s="21">
        <f t="shared" si="2"/>
        <v>-0.001927401817</v>
      </c>
      <c r="D907" s="21"/>
      <c r="E907" s="21"/>
      <c r="F907" s="21"/>
      <c r="G907" s="21"/>
    </row>
    <row r="908" ht="15.75" customHeight="1">
      <c r="A908" s="18">
        <v>42279.0</v>
      </c>
      <c r="B908" s="19">
        <v>15.38</v>
      </c>
      <c r="C908" s="21">
        <f t="shared" si="2"/>
        <v>-0.01099267455</v>
      </c>
      <c r="D908" s="21"/>
      <c r="E908" s="21"/>
      <c r="F908" s="21"/>
      <c r="G908" s="21"/>
    </row>
    <row r="909" ht="15.75" customHeight="1">
      <c r="A909" s="18">
        <v>42282.0</v>
      </c>
      <c r="B909" s="19">
        <v>15.69</v>
      </c>
      <c r="C909" s="21">
        <f t="shared" si="2"/>
        <v>0.01995560267</v>
      </c>
      <c r="D909" s="21"/>
      <c r="E909" s="21"/>
      <c r="F909" s="21"/>
      <c r="G909" s="21"/>
    </row>
    <row r="910" ht="15.75" customHeight="1">
      <c r="A910" s="18">
        <v>42283.0</v>
      </c>
      <c r="B910" s="19">
        <v>15.69</v>
      </c>
      <c r="C910" s="21">
        <f t="shared" si="2"/>
        <v>0</v>
      </c>
      <c r="D910" s="21"/>
      <c r="E910" s="21"/>
      <c r="F910" s="21"/>
      <c r="G910" s="21"/>
    </row>
    <row r="911" ht="15.75" customHeight="1">
      <c r="A911" s="18">
        <v>42284.0</v>
      </c>
      <c r="B911" s="19">
        <v>15.75</v>
      </c>
      <c r="C911" s="21">
        <f t="shared" si="2"/>
        <v>0.003816798527</v>
      </c>
      <c r="D911" s="21"/>
      <c r="E911" s="21"/>
      <c r="F911" s="21"/>
      <c r="G911" s="21"/>
    </row>
    <row r="912" ht="15.75" customHeight="1">
      <c r="A912" s="18">
        <v>42285.0</v>
      </c>
      <c r="B912" s="19">
        <v>15.75</v>
      </c>
      <c r="C912" s="21">
        <f t="shared" si="2"/>
        <v>0</v>
      </c>
      <c r="D912" s="21"/>
      <c r="E912" s="21"/>
      <c r="F912" s="21"/>
      <c r="G912" s="21"/>
    </row>
    <row r="913" ht="15.75" customHeight="1">
      <c r="A913" s="18">
        <v>42286.0</v>
      </c>
      <c r="B913" s="19">
        <v>15.58</v>
      </c>
      <c r="C913" s="21">
        <f t="shared" si="2"/>
        <v>-0.01085232483</v>
      </c>
      <c r="D913" s="21"/>
      <c r="E913" s="21"/>
      <c r="F913" s="21"/>
      <c r="G913" s="21"/>
    </row>
    <row r="914" ht="15.75" customHeight="1">
      <c r="A914" s="18">
        <v>42289.0</v>
      </c>
      <c r="B914" s="19">
        <v>15.52</v>
      </c>
      <c r="C914" s="21">
        <f t="shared" si="2"/>
        <v>-0.003858525688</v>
      </c>
      <c r="D914" s="21"/>
      <c r="E914" s="21"/>
      <c r="F914" s="21"/>
      <c r="G914" s="21"/>
    </row>
    <row r="915" ht="15.75" customHeight="1">
      <c r="A915" s="18">
        <v>42290.0</v>
      </c>
      <c r="B915" s="19">
        <v>15.52</v>
      </c>
      <c r="C915" s="21">
        <f t="shared" si="2"/>
        <v>0</v>
      </c>
      <c r="D915" s="21"/>
      <c r="E915" s="21"/>
      <c r="F915" s="21"/>
      <c r="G915" s="21"/>
    </row>
    <row r="916" ht="15.75" customHeight="1">
      <c r="A916" s="18">
        <v>42291.0</v>
      </c>
      <c r="B916" s="19">
        <v>15.64</v>
      </c>
      <c r="C916" s="21">
        <f t="shared" si="2"/>
        <v>0.007702220362</v>
      </c>
      <c r="D916" s="21"/>
      <c r="E916" s="21"/>
      <c r="F916" s="21"/>
      <c r="G916" s="21"/>
    </row>
    <row r="917" ht="15.75" customHeight="1">
      <c r="A917" s="18">
        <v>42292.0</v>
      </c>
      <c r="B917" s="19">
        <v>16.190001</v>
      </c>
      <c r="C917" s="21">
        <f t="shared" si="2"/>
        <v>0.03456209434</v>
      </c>
      <c r="D917" s="21"/>
      <c r="E917" s="21"/>
      <c r="F917" s="21"/>
      <c r="G917" s="21"/>
    </row>
    <row r="918" ht="15.75" customHeight="1">
      <c r="A918" s="18">
        <v>42293.0</v>
      </c>
      <c r="B918" s="19">
        <v>16.120001</v>
      </c>
      <c r="C918" s="21">
        <f t="shared" si="2"/>
        <v>-0.004333030343</v>
      </c>
      <c r="D918" s="21"/>
      <c r="E918" s="21"/>
      <c r="F918" s="21"/>
      <c r="G918" s="21"/>
    </row>
    <row r="919" ht="15.75" customHeight="1">
      <c r="A919" s="18">
        <v>42296.0</v>
      </c>
      <c r="B919" s="19">
        <v>16.139999</v>
      </c>
      <c r="C919" s="21">
        <f t="shared" si="2"/>
        <v>0.001239801771</v>
      </c>
      <c r="D919" s="21"/>
      <c r="E919" s="21"/>
      <c r="F919" s="21"/>
      <c r="G919" s="21"/>
    </row>
    <row r="920" ht="15.75" customHeight="1">
      <c r="A920" s="18">
        <v>42297.0</v>
      </c>
      <c r="B920" s="19">
        <v>16.200001</v>
      </c>
      <c r="C920" s="21">
        <f t="shared" si="2"/>
        <v>0.003710703083</v>
      </c>
      <c r="D920" s="21"/>
      <c r="E920" s="21"/>
      <c r="F920" s="21"/>
      <c r="G920" s="21"/>
    </row>
    <row r="921" ht="15.75" customHeight="1">
      <c r="A921" s="18">
        <v>42298.0</v>
      </c>
      <c r="B921" s="19">
        <v>15.9</v>
      </c>
      <c r="C921" s="21">
        <f t="shared" si="2"/>
        <v>-0.01869219474</v>
      </c>
      <c r="D921" s="21"/>
      <c r="E921" s="21"/>
      <c r="F921" s="21"/>
      <c r="G921" s="21"/>
    </row>
    <row r="922" ht="15.75" customHeight="1">
      <c r="A922" s="18">
        <v>42299.0</v>
      </c>
      <c r="B922" s="19">
        <v>16.16</v>
      </c>
      <c r="C922" s="21">
        <f t="shared" si="2"/>
        <v>0.01621994387</v>
      </c>
      <c r="D922" s="21"/>
      <c r="E922" s="21"/>
      <c r="F922" s="21"/>
      <c r="G922" s="21"/>
    </row>
    <row r="923" ht="15.75" customHeight="1">
      <c r="A923" s="18">
        <v>42300.0</v>
      </c>
      <c r="B923" s="19">
        <v>16.52</v>
      </c>
      <c r="C923" s="21">
        <f t="shared" si="2"/>
        <v>0.022032715</v>
      </c>
      <c r="D923" s="21"/>
      <c r="E923" s="21"/>
      <c r="F923" s="21"/>
      <c r="G923" s="21"/>
    </row>
    <row r="924" ht="15.75" customHeight="1">
      <c r="A924" s="18">
        <v>42303.0</v>
      </c>
      <c r="B924" s="19">
        <v>16.51</v>
      </c>
      <c r="C924" s="21">
        <f t="shared" si="2"/>
        <v>-0.0006055101608</v>
      </c>
      <c r="D924" s="21"/>
      <c r="E924" s="21"/>
      <c r="F924" s="21"/>
      <c r="G924" s="21"/>
    </row>
    <row r="925" ht="15.75" customHeight="1">
      <c r="A925" s="18">
        <v>42304.0</v>
      </c>
      <c r="B925" s="19">
        <v>16.4</v>
      </c>
      <c r="C925" s="21">
        <f t="shared" si="2"/>
        <v>-0.006684923102</v>
      </c>
      <c r="D925" s="21"/>
      <c r="E925" s="21"/>
      <c r="F925" s="21"/>
      <c r="G925" s="21"/>
    </row>
    <row r="926" ht="15.75" customHeight="1">
      <c r="A926" s="18">
        <v>42305.0</v>
      </c>
      <c r="B926" s="19">
        <v>17.280001</v>
      </c>
      <c r="C926" s="21">
        <f t="shared" si="2"/>
        <v>0.05226848642</v>
      </c>
      <c r="D926" s="21"/>
      <c r="E926" s="21"/>
      <c r="F926" s="21"/>
      <c r="G926" s="21"/>
    </row>
    <row r="927" ht="15.75" customHeight="1">
      <c r="A927" s="18">
        <v>42306.0</v>
      </c>
      <c r="B927" s="19">
        <v>17.09</v>
      </c>
      <c r="C927" s="21">
        <f t="shared" si="2"/>
        <v>-0.01105632412</v>
      </c>
      <c r="D927" s="21"/>
      <c r="E927" s="21"/>
      <c r="F927" s="21"/>
      <c r="G927" s="21"/>
    </row>
    <row r="928" ht="15.75" customHeight="1">
      <c r="A928" s="18">
        <v>42307.0</v>
      </c>
      <c r="B928" s="19">
        <v>16.780001</v>
      </c>
      <c r="C928" s="21">
        <f t="shared" si="2"/>
        <v>-0.01830573649</v>
      </c>
      <c r="D928" s="21"/>
      <c r="E928" s="21"/>
      <c r="F928" s="21"/>
      <c r="G928" s="21"/>
    </row>
    <row r="929" ht="15.75" customHeight="1">
      <c r="A929" s="18">
        <v>42310.0</v>
      </c>
      <c r="B929" s="19">
        <v>17.059999</v>
      </c>
      <c r="C929" s="21">
        <f t="shared" si="2"/>
        <v>0.01654872281</v>
      </c>
      <c r="D929" s="21"/>
      <c r="E929" s="21"/>
      <c r="F929" s="21"/>
      <c r="G929" s="21"/>
    </row>
    <row r="930" ht="15.75" customHeight="1">
      <c r="A930" s="18">
        <v>42311.0</v>
      </c>
      <c r="B930" s="19">
        <v>17.18</v>
      </c>
      <c r="C930" s="21">
        <f t="shared" si="2"/>
        <v>0.007009433109</v>
      </c>
      <c r="D930" s="21"/>
      <c r="E930" s="21"/>
      <c r="F930" s="21"/>
      <c r="G930" s="21"/>
    </row>
    <row r="931" ht="15.75" customHeight="1">
      <c r="A931" s="18">
        <v>42312.0</v>
      </c>
      <c r="B931" s="19">
        <v>17.01</v>
      </c>
      <c r="C931" s="21">
        <f t="shared" si="2"/>
        <v>-0.009944510148</v>
      </c>
      <c r="D931" s="21"/>
      <c r="E931" s="21"/>
      <c r="F931" s="21"/>
      <c r="G931" s="21"/>
    </row>
    <row r="932" ht="15.75" customHeight="1">
      <c r="A932" s="18">
        <v>42313.0</v>
      </c>
      <c r="B932" s="19">
        <v>17.309999</v>
      </c>
      <c r="C932" s="21">
        <f t="shared" si="2"/>
        <v>0.01748290501</v>
      </c>
      <c r="D932" s="21"/>
      <c r="E932" s="21"/>
      <c r="F932" s="21"/>
      <c r="G932" s="21"/>
    </row>
    <row r="933" ht="15.75" customHeight="1">
      <c r="A933" s="18">
        <v>42314.0</v>
      </c>
      <c r="B933" s="19">
        <v>17.950001</v>
      </c>
      <c r="C933" s="21">
        <f t="shared" si="2"/>
        <v>0.03630585923</v>
      </c>
      <c r="D933" s="21"/>
      <c r="E933" s="21"/>
      <c r="F933" s="21"/>
      <c r="G933" s="21"/>
    </row>
    <row r="934" ht="15.75" customHeight="1">
      <c r="A934" s="18">
        <v>42317.0</v>
      </c>
      <c r="B934" s="19">
        <v>17.68</v>
      </c>
      <c r="C934" s="21">
        <f t="shared" si="2"/>
        <v>-0.01515611344</v>
      </c>
      <c r="D934" s="21"/>
      <c r="E934" s="21"/>
      <c r="F934" s="21"/>
      <c r="G934" s="21"/>
    </row>
    <row r="935" ht="15.75" customHeight="1">
      <c r="A935" s="18">
        <v>42318.0</v>
      </c>
      <c r="B935" s="19">
        <v>17.85</v>
      </c>
      <c r="C935" s="21">
        <f t="shared" si="2"/>
        <v>0.009569451016</v>
      </c>
      <c r="D935" s="21"/>
      <c r="E935" s="21"/>
      <c r="F935" s="21"/>
      <c r="G935" s="21"/>
    </row>
    <row r="936" ht="15.75" customHeight="1">
      <c r="A936" s="18">
        <v>42319.0</v>
      </c>
      <c r="B936" s="19">
        <v>17.75</v>
      </c>
      <c r="C936" s="21">
        <f t="shared" si="2"/>
        <v>-0.005617992304</v>
      </c>
      <c r="D936" s="21"/>
      <c r="E936" s="21"/>
      <c r="F936" s="21"/>
      <c r="G936" s="21"/>
    </row>
    <row r="937" ht="15.75" customHeight="1">
      <c r="A937" s="18">
        <v>42320.0</v>
      </c>
      <c r="B937" s="19">
        <v>17.370001</v>
      </c>
      <c r="C937" s="21">
        <f t="shared" si="2"/>
        <v>-0.0216408781</v>
      </c>
      <c r="D937" s="21"/>
      <c r="E937" s="21"/>
      <c r="F937" s="21"/>
      <c r="G937" s="21"/>
    </row>
    <row r="938" ht="15.75" customHeight="1">
      <c r="A938" s="18">
        <v>42321.0</v>
      </c>
      <c r="B938" s="19">
        <v>17.200001</v>
      </c>
      <c r="C938" s="21">
        <f t="shared" si="2"/>
        <v>-0.009835195865</v>
      </c>
      <c r="D938" s="21"/>
      <c r="E938" s="21"/>
      <c r="F938" s="21"/>
      <c r="G938" s="21"/>
    </row>
    <row r="939" ht="15.75" customHeight="1">
      <c r="A939" s="18">
        <v>42324.0</v>
      </c>
      <c r="B939" s="19">
        <v>17.43</v>
      </c>
      <c r="C939" s="21">
        <f t="shared" si="2"/>
        <v>0.01328341757</v>
      </c>
      <c r="D939" s="21"/>
      <c r="E939" s="21"/>
      <c r="F939" s="21"/>
      <c r="G939" s="21"/>
    </row>
    <row r="940" ht="15.75" customHeight="1">
      <c r="A940" s="18">
        <v>42325.0</v>
      </c>
      <c r="B940" s="19">
        <v>17.42</v>
      </c>
      <c r="C940" s="21">
        <f t="shared" si="2"/>
        <v>-0.0005738881076</v>
      </c>
      <c r="D940" s="21"/>
      <c r="E940" s="21"/>
      <c r="F940" s="21"/>
      <c r="G940" s="21"/>
    </row>
    <row r="941" ht="15.75" customHeight="1">
      <c r="A941" s="18">
        <v>42326.0</v>
      </c>
      <c r="B941" s="19">
        <v>17.84</v>
      </c>
      <c r="C941" s="21">
        <f t="shared" si="2"/>
        <v>0.02382415573</v>
      </c>
      <c r="D941" s="21"/>
      <c r="E941" s="21"/>
      <c r="F941" s="21"/>
      <c r="G941" s="21"/>
    </row>
    <row r="942" ht="15.75" customHeight="1">
      <c r="A942" s="18">
        <v>42327.0</v>
      </c>
      <c r="B942" s="19">
        <v>17.690001</v>
      </c>
      <c r="C942" s="21">
        <f t="shared" si="2"/>
        <v>-0.008443562451</v>
      </c>
      <c r="D942" s="21"/>
      <c r="E942" s="21"/>
      <c r="F942" s="21"/>
      <c r="G942" s="21"/>
    </row>
    <row r="943" ht="15.75" customHeight="1">
      <c r="A943" s="18">
        <v>42328.0</v>
      </c>
      <c r="B943" s="19">
        <v>17.65</v>
      </c>
      <c r="C943" s="21">
        <f t="shared" si="2"/>
        <v>-0.002263781321</v>
      </c>
      <c r="D943" s="21"/>
      <c r="E943" s="21"/>
      <c r="F943" s="21"/>
      <c r="G943" s="21"/>
    </row>
    <row r="944" ht="15.75" customHeight="1">
      <c r="A944" s="18">
        <v>42331.0</v>
      </c>
      <c r="B944" s="19">
        <v>17.469999</v>
      </c>
      <c r="C944" s="21">
        <f t="shared" si="2"/>
        <v>-0.01025071647</v>
      </c>
      <c r="D944" s="21"/>
      <c r="E944" s="21"/>
      <c r="F944" s="21"/>
      <c r="G944" s="21"/>
    </row>
    <row r="945" ht="15.75" customHeight="1">
      <c r="A945" s="18">
        <v>42332.0</v>
      </c>
      <c r="B945" s="19">
        <v>17.469999</v>
      </c>
      <c r="C945" s="21">
        <f t="shared" si="2"/>
        <v>0</v>
      </c>
      <c r="D945" s="21"/>
      <c r="E945" s="21"/>
      <c r="F945" s="21"/>
      <c r="G945" s="21"/>
    </row>
    <row r="946" ht="15.75" customHeight="1">
      <c r="A946" s="18">
        <v>42333.0</v>
      </c>
      <c r="B946" s="19">
        <v>17.440001</v>
      </c>
      <c r="C946" s="21">
        <f t="shared" si="2"/>
        <v>-0.001718591085</v>
      </c>
      <c r="D946" s="21"/>
      <c r="E946" s="21"/>
      <c r="F946" s="21"/>
      <c r="G946" s="21"/>
    </row>
    <row r="947" ht="15.75" customHeight="1">
      <c r="A947" s="18">
        <v>42335.0</v>
      </c>
      <c r="B947" s="19">
        <v>17.48</v>
      </c>
      <c r="C947" s="21">
        <f t="shared" si="2"/>
        <v>0.002290894407</v>
      </c>
      <c r="D947" s="21"/>
      <c r="E947" s="21"/>
      <c r="F947" s="21"/>
      <c r="G947" s="21"/>
    </row>
    <row r="948" ht="15.75" customHeight="1">
      <c r="A948" s="18">
        <v>42338.0</v>
      </c>
      <c r="B948" s="19">
        <v>17.43</v>
      </c>
      <c r="C948" s="21">
        <f t="shared" si="2"/>
        <v>-0.002864510695</v>
      </c>
      <c r="D948" s="21"/>
      <c r="E948" s="21"/>
      <c r="F948" s="21"/>
      <c r="G948" s="21"/>
    </row>
    <row r="949" ht="15.75" customHeight="1">
      <c r="A949" s="18">
        <v>42339.0</v>
      </c>
      <c r="B949" s="19">
        <v>17.809999</v>
      </c>
      <c r="C949" s="21">
        <f t="shared" si="2"/>
        <v>0.02156718162</v>
      </c>
      <c r="D949" s="21"/>
      <c r="E949" s="21"/>
      <c r="F949" s="21"/>
      <c r="G949" s="21"/>
    </row>
    <row r="950" ht="15.75" customHeight="1">
      <c r="A950" s="18">
        <v>42340.0</v>
      </c>
      <c r="B950" s="19">
        <v>17.620001</v>
      </c>
      <c r="C950" s="21">
        <f t="shared" si="2"/>
        <v>-0.01072536389</v>
      </c>
      <c r="D950" s="21"/>
      <c r="E950" s="21"/>
      <c r="F950" s="21"/>
      <c r="G950" s="21"/>
    </row>
    <row r="951" ht="15.75" customHeight="1">
      <c r="A951" s="18">
        <v>42341.0</v>
      </c>
      <c r="B951" s="19">
        <v>17.299999</v>
      </c>
      <c r="C951" s="21">
        <f t="shared" si="2"/>
        <v>-0.01832823356</v>
      </c>
      <c r="D951" s="21"/>
      <c r="E951" s="21"/>
      <c r="F951" s="21"/>
      <c r="G951" s="21"/>
    </row>
    <row r="952" ht="15.75" customHeight="1">
      <c r="A952" s="18">
        <v>42342.0</v>
      </c>
      <c r="B952" s="19">
        <v>17.799999</v>
      </c>
      <c r="C952" s="21">
        <f t="shared" si="2"/>
        <v>0.02849195742</v>
      </c>
      <c r="D952" s="21"/>
      <c r="E952" s="21"/>
      <c r="F952" s="21"/>
      <c r="G952" s="21"/>
    </row>
    <row r="953" ht="15.75" customHeight="1">
      <c r="A953" s="18">
        <v>42345.0</v>
      </c>
      <c r="B953" s="19">
        <v>17.540001</v>
      </c>
      <c r="C953" s="21">
        <f t="shared" si="2"/>
        <v>-0.01471435716</v>
      </c>
      <c r="D953" s="21"/>
      <c r="E953" s="21"/>
      <c r="F953" s="21"/>
      <c r="G953" s="21"/>
    </row>
    <row r="954" ht="15.75" customHeight="1">
      <c r="A954" s="18">
        <v>42346.0</v>
      </c>
      <c r="B954" s="19">
        <v>17.190001</v>
      </c>
      <c r="C954" s="21">
        <f t="shared" si="2"/>
        <v>-0.02015616639</v>
      </c>
      <c r="D954" s="21"/>
      <c r="E954" s="21"/>
      <c r="F954" s="21"/>
      <c r="G954" s="21"/>
    </row>
    <row r="955" ht="15.75" customHeight="1">
      <c r="A955" s="18">
        <v>42347.0</v>
      </c>
      <c r="B955" s="19">
        <v>17.1</v>
      </c>
      <c r="C955" s="21">
        <f t="shared" si="2"/>
        <v>-0.005249414059</v>
      </c>
      <c r="D955" s="21"/>
      <c r="E955" s="21"/>
      <c r="F955" s="21"/>
      <c r="G955" s="21"/>
    </row>
    <row r="956" ht="15.75" customHeight="1">
      <c r="A956" s="18">
        <v>42348.0</v>
      </c>
      <c r="B956" s="19">
        <v>17.200001</v>
      </c>
      <c r="C956" s="21">
        <f t="shared" si="2"/>
        <v>0.00583097845</v>
      </c>
      <c r="D956" s="21"/>
      <c r="E956" s="21"/>
      <c r="F956" s="21"/>
      <c r="G956" s="21"/>
    </row>
    <row r="957" ht="15.75" customHeight="1">
      <c r="A957" s="18">
        <v>42349.0</v>
      </c>
      <c r="B957" s="19">
        <v>16.73</v>
      </c>
      <c r="C957" s="21">
        <f t="shared" si="2"/>
        <v>-0.02770592696</v>
      </c>
      <c r="D957" s="21"/>
      <c r="E957" s="21"/>
      <c r="F957" s="21"/>
      <c r="G957" s="21"/>
    </row>
    <row r="958" ht="15.75" customHeight="1">
      <c r="A958" s="18">
        <v>42352.0</v>
      </c>
      <c r="B958" s="19">
        <v>16.799999</v>
      </c>
      <c r="C958" s="21">
        <f t="shared" si="2"/>
        <v>0.004175311887</v>
      </c>
      <c r="D958" s="21"/>
      <c r="E958" s="21"/>
      <c r="F958" s="21"/>
      <c r="G958" s="21"/>
    </row>
    <row r="959" ht="15.75" customHeight="1">
      <c r="A959" s="18">
        <v>42353.0</v>
      </c>
      <c r="B959" s="19">
        <v>17.42</v>
      </c>
      <c r="C959" s="21">
        <f t="shared" si="2"/>
        <v>0.03624014454</v>
      </c>
      <c r="D959" s="21"/>
      <c r="E959" s="21"/>
      <c r="F959" s="21"/>
      <c r="G959" s="21"/>
    </row>
    <row r="960" ht="15.75" customHeight="1">
      <c r="A960" s="18">
        <v>42354.0</v>
      </c>
      <c r="B960" s="19">
        <v>17.75</v>
      </c>
      <c r="C960" s="21">
        <f t="shared" si="2"/>
        <v>0.0187665445</v>
      </c>
      <c r="D960" s="21"/>
      <c r="E960" s="21"/>
      <c r="F960" s="21"/>
      <c r="G960" s="21"/>
    </row>
    <row r="961" ht="15.75" customHeight="1">
      <c r="A961" s="18">
        <v>42355.0</v>
      </c>
      <c r="B961" s="19">
        <v>17.299999</v>
      </c>
      <c r="C961" s="21">
        <f t="shared" si="2"/>
        <v>-0.02567907222</v>
      </c>
      <c r="D961" s="21"/>
      <c r="E961" s="21"/>
      <c r="F961" s="21"/>
      <c r="G961" s="21"/>
    </row>
    <row r="962" ht="15.75" customHeight="1">
      <c r="A962" s="18">
        <v>42356.0</v>
      </c>
      <c r="B962" s="19">
        <v>16.76</v>
      </c>
      <c r="C962" s="21">
        <f t="shared" si="2"/>
        <v>-0.03171134865</v>
      </c>
      <c r="D962" s="21"/>
      <c r="E962" s="21"/>
      <c r="F962" s="21"/>
      <c r="G962" s="21"/>
    </row>
    <row r="963" ht="15.75" customHeight="1">
      <c r="A963" s="18">
        <v>42359.0</v>
      </c>
      <c r="B963" s="19">
        <v>16.969999</v>
      </c>
      <c r="C963" s="21">
        <f t="shared" si="2"/>
        <v>0.01245192526</v>
      </c>
      <c r="D963" s="21"/>
      <c r="E963" s="21"/>
      <c r="F963" s="21"/>
      <c r="G963" s="21"/>
    </row>
    <row r="964" ht="15.75" customHeight="1">
      <c r="A964" s="18">
        <v>42360.0</v>
      </c>
      <c r="B964" s="19">
        <v>17.08</v>
      </c>
      <c r="C964" s="21">
        <f t="shared" si="2"/>
        <v>0.006461168042</v>
      </c>
      <c r="D964" s="21"/>
      <c r="E964" s="21"/>
      <c r="F964" s="21"/>
      <c r="G964" s="21"/>
    </row>
    <row r="965" ht="15.75" customHeight="1">
      <c r="A965" s="18">
        <v>42361.0</v>
      </c>
      <c r="B965" s="19">
        <v>17.34</v>
      </c>
      <c r="C965" s="21">
        <f t="shared" si="2"/>
        <v>0.01510778299</v>
      </c>
      <c r="D965" s="21"/>
      <c r="E965" s="21"/>
      <c r="F965" s="21"/>
      <c r="G965" s="21"/>
    </row>
    <row r="966" ht="15.75" customHeight="1">
      <c r="A966" s="18">
        <v>42362.0</v>
      </c>
      <c r="B966" s="19">
        <v>17.27</v>
      </c>
      <c r="C966" s="21">
        <f t="shared" si="2"/>
        <v>-0.004045079194</v>
      </c>
      <c r="D966" s="21"/>
      <c r="E966" s="21"/>
      <c r="F966" s="21"/>
      <c r="G966" s="21"/>
    </row>
    <row r="967" ht="15.75" customHeight="1">
      <c r="A967" s="18">
        <v>42366.0</v>
      </c>
      <c r="B967" s="19">
        <v>17.129999</v>
      </c>
      <c r="C967" s="21">
        <f t="shared" si="2"/>
        <v>-0.0081396382</v>
      </c>
      <c r="D967" s="21"/>
      <c r="E967" s="21"/>
      <c r="F967" s="21"/>
      <c r="G967" s="21"/>
    </row>
    <row r="968" ht="15.75" customHeight="1">
      <c r="A968" s="18">
        <v>42367.0</v>
      </c>
      <c r="B968" s="19">
        <v>17.280001</v>
      </c>
      <c r="C968" s="21">
        <f t="shared" si="2"/>
        <v>0.008718567287</v>
      </c>
      <c r="D968" s="21"/>
      <c r="E968" s="21"/>
      <c r="F968" s="21"/>
      <c r="G968" s="21"/>
    </row>
    <row r="969" ht="15.75" customHeight="1">
      <c r="A969" s="18">
        <v>42368.0</v>
      </c>
      <c r="B969" s="19">
        <v>17.049999</v>
      </c>
      <c r="C969" s="21">
        <f t="shared" si="2"/>
        <v>-0.01339967617</v>
      </c>
      <c r="D969" s="21"/>
      <c r="E969" s="21"/>
      <c r="F969" s="21"/>
      <c r="G969" s="21"/>
    </row>
    <row r="970" ht="15.75" customHeight="1">
      <c r="A970" s="18">
        <v>42369.0</v>
      </c>
      <c r="B970" s="19">
        <v>16.83</v>
      </c>
      <c r="C970" s="21">
        <f t="shared" si="2"/>
        <v>-0.01298713688</v>
      </c>
      <c r="D970" s="21"/>
      <c r="E970" s="21"/>
      <c r="F970" s="21"/>
      <c r="G970" s="21"/>
    </row>
    <row r="971" ht="15.75" customHeight="1">
      <c r="A971" s="18">
        <v>42373.0</v>
      </c>
      <c r="B971" s="19">
        <v>16.43</v>
      </c>
      <c r="C971" s="21">
        <f t="shared" si="2"/>
        <v>-0.02405407615</v>
      </c>
      <c r="D971" s="21"/>
      <c r="E971" s="21"/>
      <c r="F971" s="21"/>
      <c r="G971" s="21"/>
    </row>
    <row r="972" ht="15.75" customHeight="1">
      <c r="A972" s="18">
        <v>42374.0</v>
      </c>
      <c r="B972" s="19">
        <v>16.43</v>
      </c>
      <c r="C972" s="21">
        <f t="shared" si="2"/>
        <v>0</v>
      </c>
      <c r="D972" s="21"/>
      <c r="E972" s="21"/>
      <c r="F972" s="21"/>
      <c r="G972" s="21"/>
    </row>
    <row r="973" ht="15.75" customHeight="1">
      <c r="A973" s="18">
        <v>42375.0</v>
      </c>
      <c r="B973" s="19">
        <v>16.08</v>
      </c>
      <c r="C973" s="21">
        <f t="shared" si="2"/>
        <v>-0.0215326683</v>
      </c>
      <c r="D973" s="21"/>
      <c r="E973" s="21"/>
      <c r="F973" s="21"/>
      <c r="G973" s="21"/>
    </row>
    <row r="974" ht="15.75" customHeight="1">
      <c r="A974" s="18">
        <v>42376.0</v>
      </c>
      <c r="B974" s="19">
        <v>15.5</v>
      </c>
      <c r="C974" s="21">
        <f t="shared" si="2"/>
        <v>-0.03673623983</v>
      </c>
      <c r="D974" s="21"/>
      <c r="E974" s="21"/>
      <c r="F974" s="21"/>
      <c r="G974" s="21"/>
    </row>
    <row r="975" ht="15.75" customHeight="1">
      <c r="A975" s="18">
        <v>42377.0</v>
      </c>
      <c r="B975" s="19">
        <v>15.2</v>
      </c>
      <c r="C975" s="21">
        <f t="shared" si="2"/>
        <v>-0.01954459607</v>
      </c>
      <c r="D975" s="21"/>
      <c r="E975" s="21"/>
      <c r="F975" s="21"/>
      <c r="G975" s="21"/>
    </row>
    <row r="976" ht="15.75" customHeight="1">
      <c r="A976" s="18">
        <v>42380.0</v>
      </c>
      <c r="B976" s="19">
        <v>15.31</v>
      </c>
      <c r="C976" s="21">
        <f t="shared" si="2"/>
        <v>0.007210781817</v>
      </c>
      <c r="D976" s="21"/>
      <c r="E976" s="21"/>
      <c r="F976" s="21"/>
      <c r="G976" s="21"/>
    </row>
    <row r="977" ht="15.75" customHeight="1">
      <c r="A977" s="18">
        <v>42381.0</v>
      </c>
      <c r="B977" s="19">
        <v>15.31</v>
      </c>
      <c r="C977" s="21">
        <f t="shared" si="2"/>
        <v>0</v>
      </c>
      <c r="D977" s="21"/>
      <c r="E977" s="21"/>
      <c r="F977" s="21"/>
      <c r="G977" s="21"/>
    </row>
    <row r="978" ht="15.75" customHeight="1">
      <c r="A978" s="18">
        <v>42382.0</v>
      </c>
      <c r="B978" s="19">
        <v>14.9</v>
      </c>
      <c r="C978" s="21">
        <f t="shared" si="2"/>
        <v>-0.02714499672</v>
      </c>
      <c r="D978" s="21"/>
      <c r="E978" s="21"/>
      <c r="F978" s="21"/>
      <c r="G978" s="21"/>
    </row>
    <row r="979" ht="15.75" customHeight="1">
      <c r="A979" s="18">
        <v>42383.0</v>
      </c>
      <c r="B979" s="19">
        <v>14.99</v>
      </c>
      <c r="C979" s="21">
        <f t="shared" si="2"/>
        <v>0.006022099163</v>
      </c>
      <c r="D979" s="21"/>
      <c r="E979" s="21"/>
      <c r="F979" s="21"/>
      <c r="G979" s="21"/>
    </row>
    <row r="980" ht="15.75" customHeight="1">
      <c r="A980" s="18">
        <v>42384.0</v>
      </c>
      <c r="B980" s="19">
        <v>14.46</v>
      </c>
      <c r="C980" s="21">
        <f t="shared" si="2"/>
        <v>-0.03599709538</v>
      </c>
      <c r="D980" s="21"/>
      <c r="E980" s="21"/>
      <c r="F980" s="21"/>
      <c r="G980" s="21"/>
    </row>
    <row r="981" ht="15.75" customHeight="1">
      <c r="A981" s="18">
        <v>42388.0</v>
      </c>
      <c r="B981" s="19">
        <v>14.24</v>
      </c>
      <c r="C981" s="21">
        <f t="shared" si="2"/>
        <v>-0.01533131075</v>
      </c>
      <c r="D981" s="21"/>
      <c r="E981" s="21"/>
      <c r="F981" s="21"/>
      <c r="G981" s="21"/>
    </row>
    <row r="982" ht="15.75" customHeight="1">
      <c r="A982" s="18">
        <v>42389.0</v>
      </c>
      <c r="B982" s="19">
        <v>13.69</v>
      </c>
      <c r="C982" s="21">
        <f t="shared" si="2"/>
        <v>-0.03938926668</v>
      </c>
      <c r="D982" s="21"/>
      <c r="E982" s="21"/>
      <c r="F982" s="21"/>
      <c r="G982" s="21"/>
    </row>
    <row r="983" ht="15.75" customHeight="1">
      <c r="A983" s="18">
        <v>42390.0</v>
      </c>
      <c r="B983" s="19">
        <v>13.36</v>
      </c>
      <c r="C983" s="21">
        <f t="shared" si="2"/>
        <v>-0.02440047119</v>
      </c>
      <c r="D983" s="21"/>
      <c r="E983" s="21"/>
      <c r="F983" s="21"/>
      <c r="G983" s="21"/>
    </row>
    <row r="984" ht="15.75" customHeight="1">
      <c r="A984" s="18">
        <v>42391.0</v>
      </c>
      <c r="B984" s="19">
        <v>13.56</v>
      </c>
      <c r="C984" s="21">
        <f t="shared" si="2"/>
        <v>0.0148591144</v>
      </c>
      <c r="D984" s="21"/>
      <c r="E984" s="21"/>
      <c r="F984" s="21"/>
      <c r="G984" s="21"/>
    </row>
    <row r="985" ht="15.75" customHeight="1">
      <c r="A985" s="18">
        <v>42394.0</v>
      </c>
      <c r="B985" s="19">
        <v>12.96</v>
      </c>
      <c r="C985" s="21">
        <f t="shared" si="2"/>
        <v>-0.04525659159</v>
      </c>
      <c r="D985" s="21"/>
      <c r="E985" s="21"/>
      <c r="F985" s="21"/>
      <c r="G985" s="21"/>
    </row>
    <row r="986" ht="15.75" customHeight="1">
      <c r="A986" s="18">
        <v>42395.0</v>
      </c>
      <c r="B986" s="19">
        <v>13.31</v>
      </c>
      <c r="C986" s="21">
        <f t="shared" si="2"/>
        <v>0.02664794148</v>
      </c>
      <c r="D986" s="21"/>
      <c r="E986" s="21"/>
      <c r="F986" s="21"/>
      <c r="G986" s="21"/>
    </row>
    <row r="987" ht="15.75" customHeight="1">
      <c r="A987" s="18">
        <v>42396.0</v>
      </c>
      <c r="B987" s="19">
        <v>13.36</v>
      </c>
      <c r="C987" s="21">
        <f t="shared" si="2"/>
        <v>0.003749535701</v>
      </c>
      <c r="D987" s="21"/>
      <c r="E987" s="21"/>
      <c r="F987" s="21"/>
      <c r="G987" s="21"/>
    </row>
    <row r="988" ht="15.75" customHeight="1">
      <c r="A988" s="18">
        <v>42397.0</v>
      </c>
      <c r="B988" s="19">
        <v>13.53</v>
      </c>
      <c r="C988" s="21">
        <f t="shared" si="2"/>
        <v>0.01264427407</v>
      </c>
      <c r="D988" s="21"/>
      <c r="E988" s="21"/>
      <c r="F988" s="21"/>
      <c r="G988" s="21"/>
    </row>
    <row r="989" ht="15.75" customHeight="1">
      <c r="A989" s="18">
        <v>42398.0</v>
      </c>
      <c r="B989" s="19">
        <v>14.14</v>
      </c>
      <c r="C989" s="21">
        <f t="shared" si="2"/>
        <v>0.04409821829</v>
      </c>
      <c r="D989" s="21"/>
      <c r="E989" s="21"/>
      <c r="F989" s="21"/>
      <c r="G989" s="21"/>
    </row>
    <row r="990" ht="15.75" customHeight="1">
      <c r="A990" s="18">
        <v>42401.0</v>
      </c>
      <c r="B990" s="19">
        <v>13.96</v>
      </c>
      <c r="C990" s="21">
        <f t="shared" si="2"/>
        <v>-0.01281156313</v>
      </c>
      <c r="D990" s="21"/>
      <c r="E990" s="21"/>
      <c r="F990" s="21"/>
      <c r="G990" s="21"/>
    </row>
    <row r="991" ht="15.75" customHeight="1">
      <c r="A991" s="18">
        <v>42402.0</v>
      </c>
      <c r="B991" s="19">
        <v>13.23</v>
      </c>
      <c r="C991" s="21">
        <f t="shared" si="2"/>
        <v>-0.05370911921</v>
      </c>
      <c r="D991" s="21"/>
      <c r="E991" s="21"/>
      <c r="F991" s="21"/>
      <c r="G991" s="21"/>
    </row>
    <row r="992" ht="15.75" customHeight="1">
      <c r="A992" s="18">
        <v>42403.0</v>
      </c>
      <c r="B992" s="19">
        <v>13.03</v>
      </c>
      <c r="C992" s="21">
        <f t="shared" si="2"/>
        <v>-0.01523258699</v>
      </c>
      <c r="D992" s="21"/>
      <c r="E992" s="21"/>
      <c r="F992" s="21"/>
      <c r="G992" s="21"/>
    </row>
    <row r="993" ht="15.75" customHeight="1">
      <c r="A993" s="18">
        <v>42404.0</v>
      </c>
      <c r="B993" s="19">
        <v>13.25</v>
      </c>
      <c r="C993" s="21">
        <f t="shared" si="2"/>
        <v>0.0167431613</v>
      </c>
      <c r="D993" s="21"/>
      <c r="E993" s="21"/>
      <c r="F993" s="21"/>
      <c r="G993" s="21"/>
    </row>
    <row r="994" ht="15.75" customHeight="1">
      <c r="A994" s="18">
        <v>42405.0</v>
      </c>
      <c r="B994" s="19">
        <v>12.95</v>
      </c>
      <c r="C994" s="21">
        <f t="shared" si="2"/>
        <v>-0.02290176429</v>
      </c>
      <c r="D994" s="21"/>
      <c r="E994" s="21"/>
      <c r="F994" s="21"/>
      <c r="G994" s="21"/>
    </row>
    <row r="995" ht="15.75" customHeight="1">
      <c r="A995" s="18">
        <v>42408.0</v>
      </c>
      <c r="B995" s="19">
        <v>12.27</v>
      </c>
      <c r="C995" s="21">
        <f t="shared" si="2"/>
        <v>-0.05393852942</v>
      </c>
      <c r="D995" s="21"/>
      <c r="E995" s="21"/>
      <c r="F995" s="21"/>
      <c r="G995" s="21"/>
    </row>
    <row r="996" ht="15.75" customHeight="1">
      <c r="A996" s="18">
        <v>42409.0</v>
      </c>
      <c r="B996" s="19">
        <v>12.2</v>
      </c>
      <c r="C996" s="21">
        <f t="shared" si="2"/>
        <v>-0.005721306984</v>
      </c>
      <c r="D996" s="21"/>
      <c r="E996" s="21"/>
      <c r="F996" s="21"/>
      <c r="G996" s="21"/>
    </row>
    <row r="997" ht="15.75" customHeight="1">
      <c r="A997" s="18">
        <v>42410.0</v>
      </c>
      <c r="B997" s="19">
        <v>11.98</v>
      </c>
      <c r="C997" s="21">
        <f t="shared" si="2"/>
        <v>-0.01819735905</v>
      </c>
      <c r="D997" s="21"/>
      <c r="E997" s="21"/>
      <c r="F997" s="21"/>
      <c r="G997" s="21"/>
    </row>
    <row r="998" ht="15.75" customHeight="1">
      <c r="A998" s="18">
        <v>42411.0</v>
      </c>
      <c r="B998" s="19">
        <v>11.16</v>
      </c>
      <c r="C998" s="21">
        <f t="shared" si="2"/>
        <v>-0.07090263573</v>
      </c>
      <c r="D998" s="21"/>
      <c r="E998" s="21"/>
      <c r="F998" s="21"/>
      <c r="G998" s="21"/>
    </row>
    <row r="999" ht="15.75" customHeight="1">
      <c r="A999" s="18">
        <v>42412.0</v>
      </c>
      <c r="B999" s="19">
        <v>11.95</v>
      </c>
      <c r="C999" s="21">
        <f t="shared" si="2"/>
        <v>0.06839532142</v>
      </c>
      <c r="D999" s="21"/>
      <c r="E999" s="21"/>
      <c r="F999" s="21"/>
      <c r="G999" s="21"/>
    </row>
    <row r="1000" ht="15.75" customHeight="1">
      <c r="A1000" s="18">
        <v>42416.0</v>
      </c>
      <c r="B1000" s="19">
        <v>12.25</v>
      </c>
      <c r="C1000" s="21">
        <f t="shared" si="2"/>
        <v>0.02479465861</v>
      </c>
      <c r="D1000" s="21"/>
      <c r="E1000" s="21"/>
      <c r="F1000" s="21"/>
      <c r="G1000" s="21"/>
    </row>
    <row r="1001" ht="15.75" customHeight="1">
      <c r="A1001" s="18">
        <v>42417.0</v>
      </c>
      <c r="B1001" s="19">
        <v>12.56</v>
      </c>
      <c r="C1001" s="21">
        <f t="shared" si="2"/>
        <v>0.02499122405</v>
      </c>
      <c r="D1001" s="21"/>
      <c r="E1001" s="21"/>
      <c r="F1001" s="21"/>
      <c r="G1001" s="21"/>
    </row>
    <row r="1002" ht="15.75" customHeight="1">
      <c r="A1002" s="18">
        <v>42418.0</v>
      </c>
      <c r="B1002" s="19">
        <v>12.24</v>
      </c>
      <c r="C1002" s="21">
        <f t="shared" si="2"/>
        <v>-0.02580788396</v>
      </c>
      <c r="D1002" s="21"/>
      <c r="E1002" s="21"/>
      <c r="F1002" s="21"/>
      <c r="G1002" s="21"/>
    </row>
    <row r="1003" ht="15.75" customHeight="1">
      <c r="A1003" s="18">
        <v>42419.0</v>
      </c>
      <c r="B1003" s="19">
        <v>12.13</v>
      </c>
      <c r="C1003" s="21">
        <f t="shared" si="2"/>
        <v>-0.009027554128</v>
      </c>
      <c r="D1003" s="21"/>
      <c r="E1003" s="21"/>
      <c r="F1003" s="21"/>
      <c r="G1003" s="21"/>
    </row>
    <row r="1004" ht="15.75" customHeight="1">
      <c r="A1004" s="18">
        <v>42422.0</v>
      </c>
      <c r="B1004" s="19">
        <v>12.54</v>
      </c>
      <c r="C1004" s="21">
        <f t="shared" si="2"/>
        <v>0.03324181225</v>
      </c>
      <c r="D1004" s="21"/>
      <c r="E1004" s="21"/>
      <c r="F1004" s="21"/>
      <c r="G1004" s="21"/>
    </row>
    <row r="1005" ht="15.75" customHeight="1">
      <c r="A1005" s="18">
        <v>42423.0</v>
      </c>
      <c r="B1005" s="19">
        <v>12.16</v>
      </c>
      <c r="C1005" s="21">
        <f t="shared" si="2"/>
        <v>-0.03077165867</v>
      </c>
      <c r="D1005" s="21"/>
      <c r="E1005" s="21"/>
      <c r="F1005" s="21"/>
      <c r="G1005" s="21"/>
    </row>
    <row r="1006" ht="15.75" customHeight="1">
      <c r="A1006" s="18">
        <v>42424.0</v>
      </c>
      <c r="B1006" s="19">
        <v>12.13</v>
      </c>
      <c r="C1006" s="21">
        <f t="shared" si="2"/>
        <v>-0.002470153582</v>
      </c>
      <c r="D1006" s="21"/>
      <c r="E1006" s="21"/>
      <c r="F1006" s="21"/>
      <c r="G1006" s="21"/>
    </row>
    <row r="1007" ht="15.75" customHeight="1">
      <c r="A1007" s="18">
        <v>42425.0</v>
      </c>
      <c r="B1007" s="19">
        <v>12.32</v>
      </c>
      <c r="C1007" s="21">
        <f t="shared" si="2"/>
        <v>0.01554223515</v>
      </c>
      <c r="D1007" s="21"/>
      <c r="E1007" s="21"/>
      <c r="F1007" s="21"/>
      <c r="G1007" s="21"/>
    </row>
    <row r="1008" ht="15.75" customHeight="1">
      <c r="A1008" s="18">
        <v>42426.0</v>
      </c>
      <c r="B1008" s="19">
        <v>12.7</v>
      </c>
      <c r="C1008" s="21">
        <f t="shared" si="2"/>
        <v>0.03037803536</v>
      </c>
      <c r="D1008" s="21"/>
      <c r="E1008" s="21"/>
      <c r="F1008" s="21"/>
      <c r="G1008" s="21"/>
    </row>
    <row r="1009" ht="15.75" customHeight="1">
      <c r="A1009" s="18">
        <v>42429.0</v>
      </c>
      <c r="B1009" s="19">
        <v>12.52</v>
      </c>
      <c r="C1009" s="21">
        <f t="shared" si="2"/>
        <v>-0.01427462779</v>
      </c>
      <c r="D1009" s="21"/>
      <c r="E1009" s="21"/>
      <c r="F1009" s="21"/>
      <c r="G1009" s="21"/>
    </row>
    <row r="1010" ht="15.75" customHeight="1">
      <c r="A1010" s="18">
        <v>42430.0</v>
      </c>
      <c r="B1010" s="19">
        <v>13.19</v>
      </c>
      <c r="C1010" s="21">
        <f t="shared" si="2"/>
        <v>0.05213160106</v>
      </c>
      <c r="D1010" s="21"/>
      <c r="E1010" s="21"/>
      <c r="F1010" s="21"/>
      <c r="G1010" s="21"/>
    </row>
    <row r="1011" ht="15.75" customHeight="1">
      <c r="A1011" s="18">
        <v>42431.0</v>
      </c>
      <c r="B1011" s="19">
        <v>13.41</v>
      </c>
      <c r="C1011" s="21">
        <f t="shared" si="2"/>
        <v>0.01654173056</v>
      </c>
      <c r="D1011" s="21"/>
      <c r="E1011" s="21"/>
      <c r="F1011" s="21"/>
      <c r="G1011" s="21"/>
    </row>
    <row r="1012" ht="15.75" customHeight="1">
      <c r="A1012" s="18">
        <v>42432.0</v>
      </c>
      <c r="B1012" s="19">
        <v>13.5</v>
      </c>
      <c r="C1012" s="21">
        <f t="shared" si="2"/>
        <v>0.006688988151</v>
      </c>
      <c r="D1012" s="21"/>
      <c r="E1012" s="21"/>
      <c r="F1012" s="21"/>
      <c r="G1012" s="21"/>
    </row>
    <row r="1013" ht="15.75" customHeight="1">
      <c r="A1013" s="18">
        <v>42433.0</v>
      </c>
      <c r="B1013" s="19">
        <v>13.54</v>
      </c>
      <c r="C1013" s="21">
        <f t="shared" si="2"/>
        <v>0.00295858204</v>
      </c>
      <c r="D1013" s="21"/>
      <c r="E1013" s="21"/>
      <c r="F1013" s="21"/>
      <c r="G1013" s="21"/>
    </row>
    <row r="1014" ht="15.75" customHeight="1">
      <c r="A1014" s="18">
        <v>42436.0</v>
      </c>
      <c r="B1014" s="19">
        <v>13.53</v>
      </c>
      <c r="C1014" s="21">
        <f t="shared" si="2"/>
        <v>-0.0007388253014</v>
      </c>
      <c r="D1014" s="21"/>
      <c r="E1014" s="21"/>
      <c r="F1014" s="21"/>
      <c r="G1014" s="21"/>
    </row>
    <row r="1015" ht="15.75" customHeight="1">
      <c r="A1015" s="18">
        <v>42437.0</v>
      </c>
      <c r="B1015" s="19">
        <v>13.06</v>
      </c>
      <c r="C1015" s="21">
        <f t="shared" si="2"/>
        <v>-0.03535531833</v>
      </c>
      <c r="D1015" s="21"/>
      <c r="E1015" s="21"/>
      <c r="F1015" s="21"/>
      <c r="G1015" s="21"/>
    </row>
    <row r="1016" ht="15.75" customHeight="1">
      <c r="A1016" s="18">
        <v>42438.0</v>
      </c>
      <c r="B1016" s="19">
        <v>13.14</v>
      </c>
      <c r="C1016" s="21">
        <f t="shared" si="2"/>
        <v>0.006106889208</v>
      </c>
      <c r="D1016" s="21"/>
      <c r="E1016" s="21"/>
      <c r="F1016" s="21"/>
      <c r="G1016" s="21"/>
    </row>
    <row r="1017" ht="15.75" customHeight="1">
      <c r="A1017" s="18">
        <v>42439.0</v>
      </c>
      <c r="B1017" s="19">
        <v>13.27</v>
      </c>
      <c r="C1017" s="21">
        <f t="shared" si="2"/>
        <v>0.009844835288</v>
      </c>
      <c r="D1017" s="21"/>
      <c r="E1017" s="21"/>
      <c r="F1017" s="21"/>
      <c r="G1017" s="21"/>
    </row>
    <row r="1018" ht="15.75" customHeight="1">
      <c r="A1018" s="18">
        <v>42440.0</v>
      </c>
      <c r="B1018" s="19">
        <v>13.79</v>
      </c>
      <c r="C1018" s="21">
        <f t="shared" si="2"/>
        <v>0.03843784346</v>
      </c>
      <c r="D1018" s="21"/>
      <c r="E1018" s="21"/>
      <c r="F1018" s="21"/>
      <c r="G1018" s="21"/>
    </row>
    <row r="1019" ht="15.75" customHeight="1">
      <c r="A1019" s="18">
        <v>42443.0</v>
      </c>
      <c r="B1019" s="19">
        <v>13.64</v>
      </c>
      <c r="C1019" s="21">
        <f t="shared" si="2"/>
        <v>-0.01093703939</v>
      </c>
      <c r="D1019" s="21"/>
      <c r="E1019" s="21"/>
      <c r="F1019" s="21"/>
      <c r="G1019" s="21"/>
    </row>
    <row r="1020" ht="15.75" customHeight="1">
      <c r="A1020" s="18">
        <v>42444.0</v>
      </c>
      <c r="B1020" s="19">
        <v>13.57</v>
      </c>
      <c r="C1020" s="21">
        <f t="shared" si="2"/>
        <v>-0.005145178569</v>
      </c>
      <c r="D1020" s="21"/>
      <c r="E1020" s="21"/>
      <c r="F1020" s="21"/>
      <c r="G1020" s="21"/>
    </row>
    <row r="1021" ht="15.75" customHeight="1">
      <c r="A1021" s="18">
        <v>42445.0</v>
      </c>
      <c r="B1021" s="19">
        <v>13.31</v>
      </c>
      <c r="C1021" s="21">
        <f t="shared" si="2"/>
        <v>-0.01934584144</v>
      </c>
      <c r="D1021" s="21"/>
      <c r="E1021" s="21"/>
      <c r="F1021" s="21"/>
      <c r="G1021" s="21"/>
    </row>
    <row r="1022" ht="15.75" customHeight="1">
      <c r="A1022" s="18">
        <v>42446.0</v>
      </c>
      <c r="B1022" s="19">
        <v>13.4</v>
      </c>
      <c r="C1022" s="21">
        <f t="shared" si="2"/>
        <v>0.00673907455</v>
      </c>
      <c r="D1022" s="21"/>
      <c r="E1022" s="21"/>
      <c r="F1022" s="21"/>
      <c r="G1022" s="21"/>
    </row>
    <row r="1023" ht="15.75" customHeight="1">
      <c r="A1023" s="18">
        <v>42447.0</v>
      </c>
      <c r="B1023" s="19">
        <v>13.79</v>
      </c>
      <c r="C1023" s="21">
        <f t="shared" si="2"/>
        <v>0.02868898485</v>
      </c>
      <c r="D1023" s="21"/>
      <c r="E1023" s="21"/>
      <c r="F1023" s="21"/>
      <c r="G1023" s="21"/>
    </row>
    <row r="1024" ht="15.75" customHeight="1">
      <c r="A1024" s="18">
        <v>42450.0</v>
      </c>
      <c r="B1024" s="19">
        <v>13.84</v>
      </c>
      <c r="C1024" s="21">
        <f t="shared" si="2"/>
        <v>0.003619258384</v>
      </c>
      <c r="D1024" s="21"/>
      <c r="E1024" s="21"/>
      <c r="F1024" s="21"/>
      <c r="G1024" s="21"/>
    </row>
    <row r="1025" ht="15.75" customHeight="1">
      <c r="A1025" s="18">
        <v>42451.0</v>
      </c>
      <c r="B1025" s="19">
        <v>13.76</v>
      </c>
      <c r="C1025" s="21">
        <f t="shared" si="2"/>
        <v>-0.005797117684</v>
      </c>
      <c r="D1025" s="21"/>
      <c r="E1025" s="21"/>
      <c r="F1025" s="21"/>
      <c r="G1025" s="21"/>
    </row>
    <row r="1026" ht="15.75" customHeight="1">
      <c r="A1026" s="18">
        <v>42452.0</v>
      </c>
      <c r="B1026" s="19">
        <v>13.62</v>
      </c>
      <c r="C1026" s="21">
        <f t="shared" si="2"/>
        <v>-0.01022653178</v>
      </c>
      <c r="D1026" s="21"/>
      <c r="E1026" s="21"/>
      <c r="F1026" s="21"/>
      <c r="G1026" s="21"/>
    </row>
    <row r="1027" ht="15.75" customHeight="1">
      <c r="A1027" s="18">
        <v>42453.0</v>
      </c>
      <c r="B1027" s="19">
        <v>13.68</v>
      </c>
      <c r="C1027" s="21">
        <f t="shared" si="2"/>
        <v>0.004395611473</v>
      </c>
      <c r="D1027" s="21"/>
      <c r="E1027" s="21"/>
      <c r="F1027" s="21"/>
      <c r="G1027" s="21"/>
    </row>
    <row r="1028" ht="15.75" customHeight="1">
      <c r="A1028" s="18">
        <v>42457.0</v>
      </c>
      <c r="B1028" s="19">
        <v>13.62</v>
      </c>
      <c r="C1028" s="21">
        <f t="shared" si="2"/>
        <v>-0.004395611473</v>
      </c>
      <c r="D1028" s="21"/>
      <c r="E1028" s="21"/>
      <c r="F1028" s="21"/>
      <c r="G1028" s="21"/>
    </row>
    <row r="1029" ht="15.75" customHeight="1">
      <c r="A1029" s="18">
        <v>42458.0</v>
      </c>
      <c r="B1029" s="19">
        <v>13.42</v>
      </c>
      <c r="C1029" s="21">
        <f t="shared" si="2"/>
        <v>-0.01479316918</v>
      </c>
      <c r="D1029" s="21"/>
      <c r="E1029" s="21"/>
      <c r="F1029" s="21"/>
      <c r="G1029" s="21"/>
    </row>
    <row r="1030" ht="15.75" customHeight="1">
      <c r="A1030" s="18">
        <v>42459.0</v>
      </c>
      <c r="B1030" s="19">
        <v>13.48</v>
      </c>
      <c r="C1030" s="21">
        <f t="shared" si="2"/>
        <v>0.004460973941</v>
      </c>
      <c r="D1030" s="21"/>
      <c r="E1030" s="21"/>
      <c r="F1030" s="21"/>
      <c r="G1030" s="21"/>
    </row>
    <row r="1031" ht="15.75" customHeight="1">
      <c r="A1031" s="18">
        <v>42460.0</v>
      </c>
      <c r="B1031" s="19">
        <v>13.52</v>
      </c>
      <c r="C1031" s="21">
        <f t="shared" si="2"/>
        <v>0.002962965131</v>
      </c>
      <c r="D1031" s="21"/>
      <c r="E1031" s="21"/>
      <c r="F1031" s="21"/>
      <c r="G1031" s="21"/>
    </row>
    <row r="1032" ht="15.75" customHeight="1">
      <c r="A1032" s="18">
        <v>42461.0</v>
      </c>
      <c r="B1032" s="19">
        <v>13.56</v>
      </c>
      <c r="C1032" s="21">
        <f t="shared" si="2"/>
        <v>0.002954211897</v>
      </c>
      <c r="D1032" s="21"/>
      <c r="E1032" s="21"/>
      <c r="F1032" s="21"/>
      <c r="G1032" s="21"/>
    </row>
    <row r="1033" ht="15.75" customHeight="1">
      <c r="A1033" s="18">
        <v>42464.0</v>
      </c>
      <c r="B1033" s="19">
        <v>13.51</v>
      </c>
      <c r="C1033" s="21">
        <f t="shared" si="2"/>
        <v>-0.00369413054</v>
      </c>
      <c r="D1033" s="21"/>
      <c r="E1033" s="21"/>
      <c r="F1033" s="21"/>
      <c r="G1033" s="21"/>
    </row>
    <row r="1034" ht="15.75" customHeight="1">
      <c r="A1034" s="18">
        <v>42465.0</v>
      </c>
      <c r="B1034" s="19">
        <v>13.19</v>
      </c>
      <c r="C1034" s="21">
        <f t="shared" si="2"/>
        <v>-0.02397118524</v>
      </c>
      <c r="D1034" s="21"/>
      <c r="E1034" s="21"/>
      <c r="F1034" s="21"/>
      <c r="G1034" s="21"/>
    </row>
    <row r="1035" ht="15.75" customHeight="1">
      <c r="A1035" s="18">
        <v>42466.0</v>
      </c>
      <c r="B1035" s="19">
        <v>13.27</v>
      </c>
      <c r="C1035" s="21">
        <f t="shared" si="2"/>
        <v>0.006046881615</v>
      </c>
      <c r="D1035" s="21"/>
      <c r="E1035" s="21"/>
      <c r="F1035" s="21"/>
      <c r="G1035" s="21"/>
    </row>
    <row r="1036" ht="15.75" customHeight="1">
      <c r="A1036" s="18">
        <v>42467.0</v>
      </c>
      <c r="B1036" s="19">
        <v>12.85</v>
      </c>
      <c r="C1036" s="21">
        <f t="shared" si="2"/>
        <v>-0.032162037</v>
      </c>
      <c r="D1036" s="21"/>
      <c r="E1036" s="21"/>
      <c r="F1036" s="21"/>
      <c r="G1036" s="21"/>
    </row>
    <row r="1037" ht="15.75" customHeight="1">
      <c r="A1037" s="18">
        <v>42468.0</v>
      </c>
      <c r="B1037" s="19">
        <v>12.88</v>
      </c>
      <c r="C1037" s="21">
        <f t="shared" si="2"/>
        <v>0.002331909335</v>
      </c>
      <c r="D1037" s="21"/>
      <c r="E1037" s="21"/>
      <c r="F1037" s="21"/>
      <c r="G1037" s="21"/>
    </row>
    <row r="1038" ht="15.75" customHeight="1">
      <c r="A1038" s="18">
        <v>42471.0</v>
      </c>
      <c r="B1038" s="19">
        <v>12.97</v>
      </c>
      <c r="C1038" s="21">
        <f t="shared" si="2"/>
        <v>0.006963277652</v>
      </c>
      <c r="D1038" s="21"/>
      <c r="E1038" s="21"/>
      <c r="F1038" s="21"/>
      <c r="G1038" s="21"/>
    </row>
    <row r="1039" ht="15.75" customHeight="1">
      <c r="A1039" s="18">
        <v>42472.0</v>
      </c>
      <c r="B1039" s="19">
        <v>13.27</v>
      </c>
      <c r="C1039" s="21">
        <f t="shared" si="2"/>
        <v>0.02286685002</v>
      </c>
      <c r="D1039" s="21"/>
      <c r="E1039" s="21"/>
      <c r="F1039" s="21"/>
      <c r="G1039" s="21"/>
    </row>
    <row r="1040" ht="15.75" customHeight="1">
      <c r="A1040" s="18">
        <v>42473.0</v>
      </c>
      <c r="B1040" s="19">
        <v>13.79</v>
      </c>
      <c r="C1040" s="21">
        <f t="shared" si="2"/>
        <v>0.03843784346</v>
      </c>
      <c r="D1040" s="21"/>
      <c r="E1040" s="21"/>
      <c r="F1040" s="21"/>
      <c r="G1040" s="21"/>
    </row>
    <row r="1041" ht="15.75" customHeight="1">
      <c r="A1041" s="18">
        <v>42474.0</v>
      </c>
      <c r="B1041" s="19">
        <v>14.14</v>
      </c>
      <c r="C1041" s="21">
        <f t="shared" si="2"/>
        <v>0.02506396866</v>
      </c>
      <c r="D1041" s="21"/>
      <c r="E1041" s="21"/>
      <c r="F1041" s="21"/>
      <c r="G1041" s="21"/>
    </row>
    <row r="1042" ht="15.75" customHeight="1">
      <c r="A1042" s="18">
        <v>42475.0</v>
      </c>
      <c r="B1042" s="19">
        <v>14.0</v>
      </c>
      <c r="C1042" s="21">
        <f t="shared" si="2"/>
        <v>-0.009950330853</v>
      </c>
      <c r="D1042" s="21"/>
      <c r="E1042" s="21"/>
      <c r="F1042" s="21"/>
      <c r="G1042" s="21"/>
    </row>
    <row r="1043" ht="15.75" customHeight="1">
      <c r="A1043" s="18">
        <v>42478.0</v>
      </c>
      <c r="B1043" s="19">
        <v>14.17</v>
      </c>
      <c r="C1043" s="21">
        <f t="shared" si="2"/>
        <v>0.01206972409</v>
      </c>
      <c r="D1043" s="21"/>
      <c r="E1043" s="21"/>
      <c r="F1043" s="21"/>
      <c r="G1043" s="21"/>
    </row>
    <row r="1044" ht="15.75" customHeight="1">
      <c r="A1044" s="18">
        <v>42479.0</v>
      </c>
      <c r="B1044" s="19">
        <v>14.45</v>
      </c>
      <c r="C1044" s="21">
        <f t="shared" si="2"/>
        <v>0.01956736086</v>
      </c>
      <c r="D1044" s="21"/>
      <c r="E1044" s="21"/>
      <c r="F1044" s="21"/>
      <c r="G1044" s="21"/>
    </row>
    <row r="1045" ht="15.75" customHeight="1">
      <c r="A1045" s="18">
        <v>42480.0</v>
      </c>
      <c r="B1045" s="19">
        <v>14.93</v>
      </c>
      <c r="C1045" s="21">
        <f t="shared" si="2"/>
        <v>0.03267819699</v>
      </c>
      <c r="D1045" s="21"/>
      <c r="E1045" s="21"/>
      <c r="F1045" s="21"/>
      <c r="G1045" s="21"/>
    </row>
    <row r="1046" ht="15.75" customHeight="1">
      <c r="A1046" s="18">
        <v>42481.0</v>
      </c>
      <c r="B1046" s="19">
        <v>14.9</v>
      </c>
      <c r="C1046" s="21">
        <f t="shared" si="2"/>
        <v>-0.0020113986</v>
      </c>
      <c r="D1046" s="21"/>
      <c r="E1046" s="21"/>
      <c r="F1046" s="21"/>
      <c r="G1046" s="21"/>
    </row>
    <row r="1047" ht="15.75" customHeight="1">
      <c r="A1047" s="18">
        <v>42482.0</v>
      </c>
      <c r="B1047" s="19">
        <v>15.11</v>
      </c>
      <c r="C1047" s="21">
        <f t="shared" si="2"/>
        <v>0.01399556333</v>
      </c>
      <c r="D1047" s="21"/>
      <c r="E1047" s="21"/>
      <c r="F1047" s="21"/>
      <c r="G1047" s="21"/>
    </row>
    <row r="1048" ht="15.75" customHeight="1">
      <c r="A1048" s="18">
        <v>42485.0</v>
      </c>
      <c r="B1048" s="19">
        <v>14.96</v>
      </c>
      <c r="C1048" s="21">
        <f t="shared" si="2"/>
        <v>-0.009976803738</v>
      </c>
      <c r="D1048" s="21"/>
      <c r="E1048" s="21"/>
      <c r="F1048" s="21"/>
      <c r="G1048" s="21"/>
    </row>
    <row r="1049" ht="15.75" customHeight="1">
      <c r="A1049" s="18">
        <v>42486.0</v>
      </c>
      <c r="B1049" s="19">
        <v>15.09</v>
      </c>
      <c r="C1049" s="21">
        <f t="shared" si="2"/>
        <v>0.008652300233</v>
      </c>
      <c r="D1049" s="21"/>
      <c r="E1049" s="21"/>
      <c r="F1049" s="21"/>
      <c r="G1049" s="21"/>
    </row>
    <row r="1050" ht="15.75" customHeight="1">
      <c r="A1050" s="18">
        <v>42487.0</v>
      </c>
      <c r="B1050" s="19">
        <v>15.02</v>
      </c>
      <c r="C1050" s="21">
        <f t="shared" si="2"/>
        <v>-0.004649626444</v>
      </c>
      <c r="D1050" s="21"/>
      <c r="E1050" s="21"/>
      <c r="F1050" s="21"/>
      <c r="G1050" s="21"/>
    </row>
    <row r="1051" ht="15.75" customHeight="1">
      <c r="A1051" s="18">
        <v>42488.0</v>
      </c>
      <c r="B1051" s="19">
        <v>14.79</v>
      </c>
      <c r="C1051" s="21">
        <f t="shared" si="2"/>
        <v>-0.01543136961</v>
      </c>
      <c r="D1051" s="21"/>
      <c r="E1051" s="21"/>
      <c r="F1051" s="21"/>
      <c r="G1051" s="21"/>
    </row>
    <row r="1052" ht="15.75" customHeight="1">
      <c r="A1052" s="18">
        <v>42489.0</v>
      </c>
      <c r="B1052" s="19">
        <v>14.56</v>
      </c>
      <c r="C1052" s="21">
        <f t="shared" si="2"/>
        <v>-0.01567323395</v>
      </c>
      <c r="D1052" s="21"/>
      <c r="E1052" s="21"/>
      <c r="F1052" s="21"/>
      <c r="G1052" s="21"/>
    </row>
    <row r="1053" ht="15.75" customHeight="1">
      <c r="A1053" s="18">
        <v>42492.0</v>
      </c>
      <c r="B1053" s="19">
        <v>14.77</v>
      </c>
      <c r="C1053" s="21">
        <f t="shared" si="2"/>
        <v>0.01432005377</v>
      </c>
      <c r="D1053" s="21"/>
      <c r="E1053" s="21"/>
      <c r="F1053" s="21"/>
      <c r="G1053" s="21"/>
    </row>
    <row r="1054" ht="15.75" customHeight="1">
      <c r="A1054" s="18">
        <v>42493.0</v>
      </c>
      <c r="B1054" s="19">
        <v>14.36</v>
      </c>
      <c r="C1054" s="21">
        <f t="shared" si="2"/>
        <v>-0.02815153292</v>
      </c>
      <c r="D1054" s="21"/>
      <c r="E1054" s="21"/>
      <c r="F1054" s="21"/>
      <c r="G1054" s="21"/>
    </row>
    <row r="1055" ht="15.75" customHeight="1">
      <c r="A1055" s="18">
        <v>42494.0</v>
      </c>
      <c r="B1055" s="19">
        <v>14.13</v>
      </c>
      <c r="C1055" s="21">
        <f t="shared" si="2"/>
        <v>-0.01614636692</v>
      </c>
      <c r="D1055" s="21"/>
      <c r="E1055" s="21"/>
      <c r="F1055" s="21"/>
      <c r="G1055" s="21"/>
    </row>
    <row r="1056" ht="15.75" customHeight="1">
      <c r="A1056" s="18">
        <v>42495.0</v>
      </c>
      <c r="B1056" s="19">
        <v>14.05</v>
      </c>
      <c r="C1056" s="21">
        <f t="shared" si="2"/>
        <v>-0.005677800917</v>
      </c>
      <c r="D1056" s="21"/>
      <c r="E1056" s="21"/>
      <c r="F1056" s="21"/>
      <c r="G1056" s="21"/>
    </row>
    <row r="1057" ht="15.75" customHeight="1">
      <c r="A1057" s="18">
        <v>42496.0</v>
      </c>
      <c r="B1057" s="19">
        <v>14.11</v>
      </c>
      <c r="C1057" s="21">
        <f t="shared" si="2"/>
        <v>0.004261370085</v>
      </c>
      <c r="D1057" s="21"/>
      <c r="E1057" s="21"/>
      <c r="F1057" s="21"/>
      <c r="G1057" s="21"/>
    </row>
    <row r="1058" ht="15.75" customHeight="1">
      <c r="A1058" s="18">
        <v>42499.0</v>
      </c>
      <c r="B1058" s="19">
        <v>13.99</v>
      </c>
      <c r="C1058" s="21">
        <f t="shared" si="2"/>
        <v>-0.008540977187</v>
      </c>
      <c r="D1058" s="21"/>
      <c r="E1058" s="21"/>
      <c r="F1058" s="21"/>
      <c r="G1058" s="21"/>
    </row>
    <row r="1059" ht="15.75" customHeight="1">
      <c r="A1059" s="18">
        <v>42500.0</v>
      </c>
      <c r="B1059" s="19">
        <v>14.3</v>
      </c>
      <c r="C1059" s="21">
        <f t="shared" si="2"/>
        <v>0.02191674859</v>
      </c>
      <c r="D1059" s="21"/>
      <c r="E1059" s="21"/>
      <c r="F1059" s="21"/>
      <c r="G1059" s="21"/>
    </row>
    <row r="1060" ht="15.75" customHeight="1">
      <c r="A1060" s="18">
        <v>42501.0</v>
      </c>
      <c r="B1060" s="19">
        <v>14.2</v>
      </c>
      <c r="C1060" s="21">
        <f t="shared" si="2"/>
        <v>-0.007017572659</v>
      </c>
      <c r="D1060" s="21"/>
      <c r="E1060" s="21"/>
      <c r="F1060" s="21"/>
      <c r="G1060" s="21"/>
    </row>
    <row r="1061" ht="15.75" customHeight="1">
      <c r="A1061" s="18">
        <v>42502.0</v>
      </c>
      <c r="B1061" s="19">
        <v>14.14</v>
      </c>
      <c r="C1061" s="21">
        <f t="shared" si="2"/>
        <v>-0.004234304139</v>
      </c>
      <c r="D1061" s="21"/>
      <c r="E1061" s="21"/>
      <c r="F1061" s="21"/>
      <c r="G1061" s="21"/>
    </row>
    <row r="1062" ht="15.75" customHeight="1">
      <c r="A1062" s="18">
        <v>42503.0</v>
      </c>
      <c r="B1062" s="19">
        <v>13.88</v>
      </c>
      <c r="C1062" s="21">
        <f t="shared" si="2"/>
        <v>-0.01855870539</v>
      </c>
      <c r="D1062" s="21"/>
      <c r="E1062" s="21"/>
      <c r="F1062" s="21"/>
      <c r="G1062" s="21"/>
    </row>
    <row r="1063" ht="15.75" customHeight="1">
      <c r="A1063" s="18">
        <v>42506.0</v>
      </c>
      <c r="B1063" s="19">
        <v>13.93</v>
      </c>
      <c r="C1063" s="21">
        <f t="shared" si="2"/>
        <v>0.003595832713</v>
      </c>
      <c r="D1063" s="21"/>
      <c r="E1063" s="21"/>
      <c r="F1063" s="21"/>
      <c r="G1063" s="21"/>
    </row>
    <row r="1064" ht="15.75" customHeight="1">
      <c r="A1064" s="18">
        <v>42507.0</v>
      </c>
      <c r="B1064" s="19">
        <v>14.01</v>
      </c>
      <c r="C1064" s="21">
        <f t="shared" si="2"/>
        <v>0.005726572557</v>
      </c>
      <c r="D1064" s="21"/>
      <c r="E1064" s="21"/>
      <c r="F1064" s="21"/>
      <c r="G1064" s="21"/>
    </row>
    <row r="1065" ht="15.75" customHeight="1">
      <c r="A1065" s="18">
        <v>42508.0</v>
      </c>
      <c r="B1065" s="19">
        <v>14.69</v>
      </c>
      <c r="C1065" s="21">
        <f t="shared" si="2"/>
        <v>0.04739562984</v>
      </c>
      <c r="D1065" s="21"/>
      <c r="E1065" s="21"/>
      <c r="F1065" s="21"/>
      <c r="G1065" s="21"/>
    </row>
    <row r="1066" ht="15.75" customHeight="1">
      <c r="A1066" s="18">
        <v>42509.0</v>
      </c>
      <c r="B1066" s="19">
        <v>14.53</v>
      </c>
      <c r="C1066" s="21">
        <f t="shared" si="2"/>
        <v>-0.0109515126</v>
      </c>
      <c r="D1066" s="21"/>
      <c r="E1066" s="21"/>
      <c r="F1066" s="21"/>
      <c r="G1066" s="21"/>
    </row>
    <row r="1067" ht="15.75" customHeight="1">
      <c r="A1067" s="18">
        <v>42510.0</v>
      </c>
      <c r="B1067" s="19">
        <v>14.52</v>
      </c>
      <c r="C1067" s="21">
        <f t="shared" si="2"/>
        <v>-0.0006884681855</v>
      </c>
      <c r="D1067" s="21"/>
      <c r="E1067" s="21"/>
      <c r="F1067" s="21"/>
      <c r="G1067" s="21"/>
    </row>
    <row r="1068" ht="15.75" customHeight="1">
      <c r="A1068" s="18">
        <v>42513.0</v>
      </c>
      <c r="B1068" s="19">
        <v>14.47</v>
      </c>
      <c r="C1068" s="21">
        <f t="shared" si="2"/>
        <v>-0.003449468753</v>
      </c>
      <c r="D1068" s="21"/>
      <c r="E1068" s="21"/>
      <c r="F1068" s="21"/>
      <c r="G1068" s="21"/>
    </row>
    <row r="1069" ht="15.75" customHeight="1">
      <c r="A1069" s="18">
        <v>42514.0</v>
      </c>
      <c r="B1069" s="19">
        <v>14.68</v>
      </c>
      <c r="C1069" s="21">
        <f t="shared" si="2"/>
        <v>0.01440848254</v>
      </c>
      <c r="D1069" s="21"/>
      <c r="E1069" s="21"/>
      <c r="F1069" s="21"/>
      <c r="G1069" s="21"/>
    </row>
    <row r="1070" ht="15.75" customHeight="1">
      <c r="A1070" s="18">
        <v>42515.0</v>
      </c>
      <c r="B1070" s="19">
        <v>14.92</v>
      </c>
      <c r="C1070" s="21">
        <f t="shared" si="2"/>
        <v>0.01621657159</v>
      </c>
      <c r="D1070" s="21"/>
      <c r="E1070" s="21"/>
      <c r="F1070" s="21"/>
      <c r="G1070" s="21"/>
    </row>
    <row r="1071" ht="15.75" customHeight="1">
      <c r="A1071" s="18">
        <v>42516.0</v>
      </c>
      <c r="B1071" s="19">
        <v>14.7</v>
      </c>
      <c r="C1071" s="21">
        <f t="shared" si="2"/>
        <v>-0.01485510099</v>
      </c>
      <c r="D1071" s="21"/>
      <c r="E1071" s="21"/>
      <c r="F1071" s="21"/>
      <c r="G1071" s="21"/>
    </row>
    <row r="1072" ht="15.75" customHeight="1">
      <c r="A1072" s="18">
        <v>42517.0</v>
      </c>
      <c r="B1072" s="19">
        <v>14.88</v>
      </c>
      <c r="C1072" s="21">
        <f t="shared" si="2"/>
        <v>0.01217053562</v>
      </c>
      <c r="D1072" s="21"/>
      <c r="E1072" s="21"/>
      <c r="F1072" s="21"/>
      <c r="G1072" s="21"/>
    </row>
    <row r="1073" ht="15.75" customHeight="1">
      <c r="A1073" s="18">
        <v>42521.0</v>
      </c>
      <c r="B1073" s="19">
        <v>14.79</v>
      </c>
      <c r="C1073" s="21">
        <f t="shared" si="2"/>
        <v>-0.006066752682</v>
      </c>
      <c r="D1073" s="21"/>
      <c r="E1073" s="21"/>
      <c r="F1073" s="21"/>
      <c r="G1073" s="21"/>
    </row>
    <row r="1074" ht="15.75" customHeight="1">
      <c r="A1074" s="18">
        <v>42522.0</v>
      </c>
      <c r="B1074" s="19">
        <v>14.86</v>
      </c>
      <c r="C1074" s="21">
        <f t="shared" si="2"/>
        <v>0.004721762567</v>
      </c>
      <c r="D1074" s="21"/>
      <c r="E1074" s="21"/>
      <c r="F1074" s="21"/>
      <c r="G1074" s="21"/>
    </row>
    <row r="1075" ht="15.75" customHeight="1">
      <c r="A1075" s="18">
        <v>42523.0</v>
      </c>
      <c r="B1075" s="19">
        <v>14.94</v>
      </c>
      <c r="C1075" s="21">
        <f t="shared" si="2"/>
        <v>0.005369140415</v>
      </c>
      <c r="D1075" s="21"/>
      <c r="E1075" s="21"/>
      <c r="F1075" s="21"/>
      <c r="G1075" s="21"/>
    </row>
    <row r="1076" ht="15.75" customHeight="1">
      <c r="A1076" s="18">
        <v>42524.0</v>
      </c>
      <c r="B1076" s="19">
        <v>14.42</v>
      </c>
      <c r="C1076" s="21">
        <f t="shared" si="2"/>
        <v>-0.03542604785</v>
      </c>
      <c r="D1076" s="21"/>
      <c r="E1076" s="21"/>
      <c r="F1076" s="21"/>
      <c r="G1076" s="21"/>
    </row>
    <row r="1077" ht="15.75" customHeight="1">
      <c r="A1077" s="18">
        <v>42527.0</v>
      </c>
      <c r="B1077" s="19">
        <v>14.52</v>
      </c>
      <c r="C1077" s="21">
        <f t="shared" si="2"/>
        <v>0.00691087754</v>
      </c>
      <c r="D1077" s="21"/>
      <c r="E1077" s="21"/>
      <c r="F1077" s="21"/>
      <c r="G1077" s="21"/>
    </row>
    <row r="1078" ht="15.75" customHeight="1">
      <c r="A1078" s="18">
        <v>42528.0</v>
      </c>
      <c r="B1078" s="19">
        <v>14.35</v>
      </c>
      <c r="C1078" s="21">
        <f t="shared" si="2"/>
        <v>-0.01177706719</v>
      </c>
      <c r="D1078" s="21"/>
      <c r="E1078" s="21"/>
      <c r="F1078" s="21"/>
      <c r="G1078" s="21"/>
    </row>
    <row r="1079" ht="15.75" customHeight="1">
      <c r="A1079" s="18">
        <v>42529.0</v>
      </c>
      <c r="B1079" s="19">
        <v>14.43</v>
      </c>
      <c r="C1079" s="21">
        <f t="shared" si="2"/>
        <v>0.00555943058</v>
      </c>
      <c r="D1079" s="21"/>
      <c r="E1079" s="21"/>
      <c r="F1079" s="21"/>
      <c r="G1079" s="21"/>
    </row>
    <row r="1080" ht="15.75" customHeight="1">
      <c r="A1080" s="18">
        <v>42530.0</v>
      </c>
      <c r="B1080" s="19">
        <v>14.19</v>
      </c>
      <c r="C1080" s="21">
        <f t="shared" si="2"/>
        <v>-0.01677188161</v>
      </c>
      <c r="D1080" s="21"/>
      <c r="E1080" s="21"/>
      <c r="F1080" s="21"/>
      <c r="G1080" s="21"/>
    </row>
    <row r="1081" ht="15.75" customHeight="1">
      <c r="A1081" s="18">
        <v>42531.0</v>
      </c>
      <c r="B1081" s="19">
        <v>13.83</v>
      </c>
      <c r="C1081" s="21">
        <f t="shared" si="2"/>
        <v>-0.0256973455</v>
      </c>
      <c r="D1081" s="21"/>
      <c r="E1081" s="21"/>
      <c r="F1081" s="21"/>
      <c r="G1081" s="21"/>
    </row>
    <row r="1082" ht="15.75" customHeight="1">
      <c r="A1082" s="18">
        <v>42534.0</v>
      </c>
      <c r="B1082" s="19">
        <v>13.6</v>
      </c>
      <c r="C1082" s="21">
        <f t="shared" si="2"/>
        <v>-0.01677035293</v>
      </c>
      <c r="D1082" s="21"/>
      <c r="E1082" s="21"/>
      <c r="F1082" s="21"/>
      <c r="G1082" s="21"/>
    </row>
    <row r="1083" ht="15.75" customHeight="1">
      <c r="A1083" s="18">
        <v>42535.0</v>
      </c>
      <c r="B1083" s="19">
        <v>13.26</v>
      </c>
      <c r="C1083" s="21">
        <f t="shared" si="2"/>
        <v>-0.02531780798</v>
      </c>
      <c r="D1083" s="21"/>
      <c r="E1083" s="21"/>
      <c r="F1083" s="21"/>
      <c r="G1083" s="21"/>
    </row>
    <row r="1084" ht="15.75" customHeight="1">
      <c r="A1084" s="18">
        <v>42536.0</v>
      </c>
      <c r="B1084" s="19">
        <v>13.34</v>
      </c>
      <c r="C1084" s="21">
        <f t="shared" si="2"/>
        <v>0.00601505573</v>
      </c>
      <c r="D1084" s="21"/>
      <c r="E1084" s="21"/>
      <c r="F1084" s="21"/>
      <c r="G1084" s="21"/>
    </row>
    <row r="1085" ht="15.75" customHeight="1">
      <c r="A1085" s="18">
        <v>42537.0</v>
      </c>
      <c r="B1085" s="19">
        <v>13.31</v>
      </c>
      <c r="C1085" s="21">
        <f t="shared" si="2"/>
        <v>-0.00225140808</v>
      </c>
      <c r="D1085" s="21"/>
      <c r="E1085" s="21"/>
      <c r="F1085" s="21"/>
      <c r="G1085" s="21"/>
    </row>
    <row r="1086" ht="15.75" customHeight="1">
      <c r="A1086" s="18">
        <v>42538.0</v>
      </c>
      <c r="B1086" s="19">
        <v>13.4</v>
      </c>
      <c r="C1086" s="21">
        <f t="shared" si="2"/>
        <v>0.00673907455</v>
      </c>
      <c r="D1086" s="21"/>
      <c r="E1086" s="21"/>
      <c r="F1086" s="21"/>
      <c r="G1086" s="21"/>
    </row>
    <row r="1087" ht="15.75" customHeight="1">
      <c r="A1087" s="18">
        <v>42541.0</v>
      </c>
      <c r="B1087" s="19">
        <v>13.54</v>
      </c>
      <c r="C1087" s="21">
        <f t="shared" si="2"/>
        <v>0.01039356053</v>
      </c>
      <c r="D1087" s="21"/>
      <c r="E1087" s="21"/>
      <c r="F1087" s="21"/>
      <c r="G1087" s="21"/>
    </row>
    <row r="1088" ht="15.75" customHeight="1">
      <c r="A1088" s="18">
        <v>42542.0</v>
      </c>
      <c r="B1088" s="19">
        <v>13.62</v>
      </c>
      <c r="C1088" s="21">
        <f t="shared" si="2"/>
        <v>0.005891033237</v>
      </c>
      <c r="D1088" s="21"/>
      <c r="E1088" s="21"/>
      <c r="F1088" s="21"/>
      <c r="G1088" s="21"/>
    </row>
    <row r="1089" ht="15.75" customHeight="1">
      <c r="A1089" s="18">
        <v>42543.0</v>
      </c>
      <c r="B1089" s="19">
        <v>13.61</v>
      </c>
      <c r="C1089" s="21">
        <f t="shared" si="2"/>
        <v>-0.000734484058</v>
      </c>
      <c r="D1089" s="21"/>
      <c r="E1089" s="21"/>
      <c r="F1089" s="21"/>
      <c r="G1089" s="21"/>
    </row>
    <row r="1090" ht="15.75" customHeight="1">
      <c r="A1090" s="18">
        <v>42544.0</v>
      </c>
      <c r="B1090" s="19">
        <v>14.04</v>
      </c>
      <c r="C1090" s="21">
        <f t="shared" si="2"/>
        <v>0.03110558193</v>
      </c>
      <c r="D1090" s="21"/>
      <c r="E1090" s="21"/>
      <c r="F1090" s="21"/>
      <c r="G1090" s="21"/>
    </row>
    <row r="1091" ht="15.75" customHeight="1">
      <c r="A1091" s="18">
        <v>42545.0</v>
      </c>
      <c r="B1091" s="19">
        <v>13.0</v>
      </c>
      <c r="C1091" s="21">
        <f t="shared" si="2"/>
        <v>-0.07696104114</v>
      </c>
      <c r="D1091" s="21"/>
      <c r="E1091" s="21"/>
      <c r="F1091" s="21"/>
      <c r="G1091" s="21"/>
    </row>
    <row r="1092" ht="15.75" customHeight="1">
      <c r="A1092" s="18">
        <v>42548.0</v>
      </c>
      <c r="B1092" s="19">
        <v>12.18</v>
      </c>
      <c r="C1092" s="21">
        <f t="shared" si="2"/>
        <v>-0.06515409518</v>
      </c>
      <c r="D1092" s="21"/>
      <c r="E1092" s="21"/>
      <c r="F1092" s="21"/>
      <c r="G1092" s="21"/>
    </row>
    <row r="1093" ht="15.75" customHeight="1">
      <c r="A1093" s="18">
        <v>42549.0</v>
      </c>
      <c r="B1093" s="19">
        <v>12.7</v>
      </c>
      <c r="C1093" s="21">
        <f t="shared" si="2"/>
        <v>0.04180673118</v>
      </c>
      <c r="D1093" s="21"/>
      <c r="E1093" s="21"/>
      <c r="F1093" s="21"/>
      <c r="G1093" s="21"/>
    </row>
    <row r="1094" ht="15.75" customHeight="1">
      <c r="A1094" s="18">
        <v>42550.0</v>
      </c>
      <c r="B1094" s="19">
        <v>13.19</v>
      </c>
      <c r="C1094" s="21">
        <f t="shared" si="2"/>
        <v>0.03785697326</v>
      </c>
      <c r="D1094" s="21"/>
      <c r="E1094" s="21"/>
      <c r="F1094" s="21"/>
      <c r="G1094" s="21"/>
    </row>
    <row r="1095" ht="15.75" customHeight="1">
      <c r="A1095" s="18">
        <v>42551.0</v>
      </c>
      <c r="B1095" s="19">
        <v>13.27</v>
      </c>
      <c r="C1095" s="21">
        <f t="shared" si="2"/>
        <v>0.006046881615</v>
      </c>
      <c r="D1095" s="21"/>
      <c r="E1095" s="21"/>
      <c r="F1095" s="21"/>
      <c r="G1095" s="21"/>
    </row>
    <row r="1096" ht="15.75" customHeight="1">
      <c r="A1096" s="18">
        <v>42552.0</v>
      </c>
      <c r="B1096" s="19">
        <v>13.1</v>
      </c>
      <c r="C1096" s="21">
        <f t="shared" si="2"/>
        <v>-0.01289361814</v>
      </c>
      <c r="D1096" s="21"/>
      <c r="E1096" s="21"/>
      <c r="F1096" s="21"/>
      <c r="G1096" s="21"/>
    </row>
    <row r="1097" ht="15.75" customHeight="1">
      <c r="A1097" s="18">
        <v>42556.0</v>
      </c>
      <c r="B1097" s="19">
        <v>12.74</v>
      </c>
      <c r="C1097" s="21">
        <f t="shared" si="2"/>
        <v>-0.02786558006</v>
      </c>
      <c r="D1097" s="21"/>
      <c r="E1097" s="21"/>
      <c r="F1097" s="21"/>
      <c r="G1097" s="21"/>
    </row>
    <row r="1098" ht="15.75" customHeight="1">
      <c r="A1098" s="18">
        <v>42557.0</v>
      </c>
      <c r="B1098" s="19">
        <v>12.86</v>
      </c>
      <c r="C1098" s="21">
        <f t="shared" si="2"/>
        <v>0.009375068665</v>
      </c>
      <c r="D1098" s="21"/>
      <c r="E1098" s="21"/>
      <c r="F1098" s="21"/>
      <c r="G1098" s="21"/>
    </row>
    <row r="1099" ht="15.75" customHeight="1">
      <c r="A1099" s="18">
        <v>42558.0</v>
      </c>
      <c r="B1099" s="19">
        <v>13.01</v>
      </c>
      <c r="C1099" s="21">
        <f t="shared" si="2"/>
        <v>0.01159657371</v>
      </c>
      <c r="D1099" s="21"/>
      <c r="E1099" s="21"/>
      <c r="F1099" s="21"/>
      <c r="G1099" s="21"/>
    </row>
    <row r="1100" ht="15.75" customHeight="1">
      <c r="A1100" s="18">
        <v>42559.0</v>
      </c>
      <c r="B1100" s="19">
        <v>13.17</v>
      </c>
      <c r="C1100" s="21">
        <f t="shared" si="2"/>
        <v>0.01222322323</v>
      </c>
      <c r="D1100" s="21"/>
      <c r="E1100" s="21"/>
      <c r="F1100" s="21"/>
      <c r="G1100" s="21"/>
    </row>
    <row r="1101" ht="15.75" customHeight="1">
      <c r="A1101" s="18">
        <v>42562.0</v>
      </c>
      <c r="B1101" s="19">
        <v>13.21</v>
      </c>
      <c r="C1101" s="21">
        <f t="shared" si="2"/>
        <v>0.003032602779</v>
      </c>
      <c r="D1101" s="21"/>
      <c r="E1101" s="21"/>
      <c r="F1101" s="21"/>
      <c r="G1101" s="21"/>
    </row>
    <row r="1102" ht="15.75" customHeight="1">
      <c r="A1102" s="18">
        <v>42563.0</v>
      </c>
      <c r="B1102" s="19">
        <v>13.54</v>
      </c>
      <c r="C1102" s="21">
        <f t="shared" si="2"/>
        <v>0.02467414895</v>
      </c>
      <c r="D1102" s="21"/>
      <c r="E1102" s="21"/>
      <c r="F1102" s="21"/>
      <c r="G1102" s="21"/>
    </row>
    <row r="1103" ht="15.75" customHeight="1">
      <c r="A1103" s="18">
        <v>42564.0</v>
      </c>
      <c r="B1103" s="19">
        <v>13.44</v>
      </c>
      <c r="C1103" s="21">
        <f t="shared" si="2"/>
        <v>-0.007412932389</v>
      </c>
      <c r="D1103" s="21"/>
      <c r="E1103" s="21"/>
      <c r="F1103" s="21"/>
      <c r="G1103" s="21"/>
    </row>
    <row r="1104" ht="15.75" customHeight="1">
      <c r="A1104" s="18">
        <v>42565.0</v>
      </c>
      <c r="B1104" s="19">
        <v>13.65</v>
      </c>
      <c r="C1104" s="21">
        <f t="shared" si="2"/>
        <v>0.01550418654</v>
      </c>
      <c r="D1104" s="21"/>
      <c r="E1104" s="21"/>
      <c r="F1104" s="21"/>
      <c r="G1104" s="21"/>
    </row>
    <row r="1105" ht="15.75" customHeight="1">
      <c r="A1105" s="18">
        <v>42566.0</v>
      </c>
      <c r="B1105" s="19">
        <v>13.66</v>
      </c>
      <c r="C1105" s="21">
        <f t="shared" si="2"/>
        <v>0.0007323325117</v>
      </c>
      <c r="D1105" s="21"/>
      <c r="E1105" s="21"/>
      <c r="F1105" s="21"/>
      <c r="G1105" s="21"/>
    </row>
    <row r="1106" ht="15.75" customHeight="1">
      <c r="A1106" s="18">
        <v>42569.0</v>
      </c>
      <c r="B1106" s="19">
        <v>14.11</v>
      </c>
      <c r="C1106" s="21">
        <f t="shared" si="2"/>
        <v>0.03241191172</v>
      </c>
      <c r="D1106" s="21"/>
      <c r="E1106" s="21"/>
      <c r="F1106" s="21"/>
      <c r="G1106" s="21"/>
    </row>
    <row r="1107" ht="15.75" customHeight="1">
      <c r="A1107" s="18">
        <v>42570.0</v>
      </c>
      <c r="B1107" s="19">
        <v>14.26</v>
      </c>
      <c r="C1107" s="21">
        <f t="shared" si="2"/>
        <v>0.01057464912</v>
      </c>
      <c r="D1107" s="21"/>
      <c r="E1107" s="21"/>
      <c r="F1107" s="21"/>
      <c r="G1107" s="21"/>
    </row>
    <row r="1108" ht="15.75" customHeight="1">
      <c r="A1108" s="18">
        <v>42571.0</v>
      </c>
      <c r="B1108" s="19">
        <v>14.4</v>
      </c>
      <c r="C1108" s="21">
        <f t="shared" si="2"/>
        <v>0.009769791596</v>
      </c>
      <c r="D1108" s="21"/>
      <c r="E1108" s="21"/>
      <c r="F1108" s="21"/>
      <c r="G1108" s="21"/>
    </row>
    <row r="1109" ht="15.75" customHeight="1">
      <c r="A1109" s="18">
        <v>42572.0</v>
      </c>
      <c r="B1109" s="19">
        <v>14.27</v>
      </c>
      <c r="C1109" s="21">
        <f t="shared" si="2"/>
        <v>-0.009068775093</v>
      </c>
      <c r="D1109" s="21"/>
      <c r="E1109" s="21"/>
      <c r="F1109" s="21"/>
      <c r="G1109" s="21"/>
    </row>
    <row r="1110" ht="15.75" customHeight="1">
      <c r="A1110" s="18">
        <v>42573.0</v>
      </c>
      <c r="B1110" s="19">
        <v>14.38</v>
      </c>
      <c r="C1110" s="21">
        <f t="shared" si="2"/>
        <v>0.007678920804</v>
      </c>
      <c r="D1110" s="21"/>
      <c r="E1110" s="21"/>
      <c r="F1110" s="21"/>
      <c r="G1110" s="21"/>
    </row>
    <row r="1111" ht="15.75" customHeight="1">
      <c r="A1111" s="18">
        <v>42576.0</v>
      </c>
      <c r="B1111" s="19">
        <v>14.37</v>
      </c>
      <c r="C1111" s="21">
        <f t="shared" si="2"/>
        <v>-0.000695652202</v>
      </c>
      <c r="D1111" s="21"/>
      <c r="E1111" s="21"/>
      <c r="F1111" s="21"/>
      <c r="G1111" s="21"/>
    </row>
    <row r="1112" ht="15.75" customHeight="1">
      <c r="A1112" s="18">
        <v>42577.0</v>
      </c>
      <c r="B1112" s="19">
        <v>14.53</v>
      </c>
      <c r="C1112" s="21">
        <f t="shared" si="2"/>
        <v>0.01107277749</v>
      </c>
      <c r="D1112" s="21"/>
      <c r="E1112" s="21"/>
      <c r="F1112" s="21"/>
      <c r="G1112" s="21"/>
    </row>
    <row r="1113" ht="15.75" customHeight="1">
      <c r="A1113" s="18">
        <v>42578.0</v>
      </c>
      <c r="B1113" s="19">
        <v>14.63</v>
      </c>
      <c r="C1113" s="21">
        <f t="shared" si="2"/>
        <v>0.00685873745</v>
      </c>
      <c r="D1113" s="21"/>
      <c r="E1113" s="21"/>
      <c r="F1113" s="21"/>
      <c r="G1113" s="21"/>
    </row>
    <row r="1114" ht="15.75" customHeight="1">
      <c r="A1114" s="18">
        <v>42579.0</v>
      </c>
      <c r="B1114" s="19">
        <v>14.68</v>
      </c>
      <c r="C1114" s="21">
        <f t="shared" si="2"/>
        <v>0.003411808154</v>
      </c>
      <c r="D1114" s="21"/>
      <c r="E1114" s="21"/>
      <c r="F1114" s="21"/>
      <c r="G1114" s="21"/>
    </row>
    <row r="1115" ht="15.75" customHeight="1">
      <c r="A1115" s="18">
        <v>42580.0</v>
      </c>
      <c r="B1115" s="19">
        <v>14.49</v>
      </c>
      <c r="C1115" s="21">
        <f t="shared" si="2"/>
        <v>-0.01302726685</v>
      </c>
      <c r="D1115" s="21"/>
      <c r="E1115" s="21"/>
      <c r="F1115" s="21"/>
      <c r="G1115" s="21"/>
    </row>
    <row r="1116" ht="15.75" customHeight="1">
      <c r="A1116" s="18">
        <v>42583.0</v>
      </c>
      <c r="B1116" s="19">
        <v>14.33</v>
      </c>
      <c r="C1116" s="21">
        <f t="shared" si="2"/>
        <v>-0.01110351449</v>
      </c>
      <c r="D1116" s="21"/>
      <c r="E1116" s="21"/>
      <c r="F1116" s="21"/>
      <c r="G1116" s="21"/>
    </row>
    <row r="1117" ht="15.75" customHeight="1">
      <c r="A1117" s="18">
        <v>42584.0</v>
      </c>
      <c r="B1117" s="19">
        <v>14.13</v>
      </c>
      <c r="C1117" s="21">
        <f t="shared" si="2"/>
        <v>-0.01405504514</v>
      </c>
      <c r="D1117" s="21"/>
      <c r="E1117" s="21"/>
      <c r="F1117" s="21"/>
      <c r="G1117" s="21"/>
    </row>
    <row r="1118" ht="15.75" customHeight="1">
      <c r="A1118" s="18">
        <v>42585.0</v>
      </c>
      <c r="B1118" s="19">
        <v>14.48</v>
      </c>
      <c r="C1118" s="21">
        <f t="shared" si="2"/>
        <v>0.02446819026</v>
      </c>
      <c r="D1118" s="21"/>
      <c r="E1118" s="21"/>
      <c r="F1118" s="21"/>
      <c r="G1118" s="21"/>
    </row>
    <row r="1119" ht="15.75" customHeight="1">
      <c r="A1119" s="18">
        <v>42586.0</v>
      </c>
      <c r="B1119" s="19">
        <v>14.48</v>
      </c>
      <c r="C1119" s="21">
        <f t="shared" si="2"/>
        <v>0</v>
      </c>
      <c r="D1119" s="21"/>
      <c r="E1119" s="21"/>
      <c r="F1119" s="21"/>
      <c r="G1119" s="21"/>
    </row>
    <row r="1120" ht="15.75" customHeight="1">
      <c r="A1120" s="18">
        <v>42587.0</v>
      </c>
      <c r="B1120" s="19">
        <v>15.05</v>
      </c>
      <c r="C1120" s="21">
        <f t="shared" si="2"/>
        <v>0.03860960424</v>
      </c>
      <c r="D1120" s="21"/>
      <c r="E1120" s="21"/>
      <c r="F1120" s="21"/>
      <c r="G1120" s="21"/>
    </row>
    <row r="1121" ht="15.75" customHeight="1">
      <c r="A1121" s="18">
        <v>42590.0</v>
      </c>
      <c r="B1121" s="19">
        <v>15.13</v>
      </c>
      <c r="C1121" s="21">
        <f t="shared" si="2"/>
        <v>0.005301536605</v>
      </c>
      <c r="D1121" s="21"/>
      <c r="E1121" s="21"/>
      <c r="F1121" s="21"/>
      <c r="G1121" s="21"/>
    </row>
    <row r="1122" ht="15.75" customHeight="1">
      <c r="A1122" s="18">
        <v>42591.0</v>
      </c>
      <c r="B1122" s="19">
        <v>15.19</v>
      </c>
      <c r="C1122" s="21">
        <f t="shared" si="2"/>
        <v>0.003957788807</v>
      </c>
      <c r="D1122" s="21"/>
      <c r="E1122" s="21"/>
      <c r="F1122" s="21"/>
      <c r="G1122" s="21"/>
    </row>
    <row r="1123" ht="15.75" customHeight="1">
      <c r="A1123" s="18">
        <v>42592.0</v>
      </c>
      <c r="B1123" s="19">
        <v>14.81</v>
      </c>
      <c r="C1123" s="21">
        <f t="shared" si="2"/>
        <v>-0.02533468833</v>
      </c>
      <c r="D1123" s="21"/>
      <c r="E1123" s="21"/>
      <c r="F1123" s="21"/>
      <c r="G1123" s="21"/>
    </row>
    <row r="1124" ht="15.75" customHeight="1">
      <c r="A1124" s="18">
        <v>42593.0</v>
      </c>
      <c r="B1124" s="19">
        <v>14.88</v>
      </c>
      <c r="C1124" s="21">
        <f t="shared" si="2"/>
        <v>0.004715401125</v>
      </c>
      <c r="D1124" s="21"/>
      <c r="E1124" s="21"/>
      <c r="F1124" s="21"/>
      <c r="G1124" s="21"/>
    </row>
    <row r="1125" ht="15.75" customHeight="1">
      <c r="A1125" s="18">
        <v>42594.0</v>
      </c>
      <c r="B1125" s="19">
        <v>14.91</v>
      </c>
      <c r="C1125" s="21">
        <f t="shared" si="2"/>
        <v>0.002014099372</v>
      </c>
      <c r="D1125" s="21"/>
      <c r="E1125" s="21"/>
      <c r="F1125" s="21"/>
      <c r="G1125" s="21"/>
    </row>
    <row r="1126" ht="15.75" customHeight="1">
      <c r="A1126" s="18">
        <v>42597.0</v>
      </c>
      <c r="B1126" s="19">
        <v>15.02</v>
      </c>
      <c r="C1126" s="21">
        <f t="shared" si="2"/>
        <v>0.007350517559</v>
      </c>
      <c r="D1126" s="21"/>
      <c r="E1126" s="21"/>
      <c r="F1126" s="21"/>
      <c r="G1126" s="21"/>
    </row>
    <row r="1127" ht="15.75" customHeight="1">
      <c r="A1127" s="18">
        <v>42598.0</v>
      </c>
      <c r="B1127" s="19">
        <v>15.17</v>
      </c>
      <c r="C1127" s="21">
        <f t="shared" si="2"/>
        <v>0.009937147024</v>
      </c>
      <c r="D1127" s="21"/>
      <c r="E1127" s="21"/>
      <c r="F1127" s="21"/>
      <c r="G1127" s="21"/>
    </row>
    <row r="1128" ht="15.75" customHeight="1">
      <c r="A1128" s="18">
        <v>42599.0</v>
      </c>
      <c r="B1128" s="19">
        <v>15.15</v>
      </c>
      <c r="C1128" s="21">
        <f t="shared" si="2"/>
        <v>-0.001319261405</v>
      </c>
      <c r="D1128" s="21"/>
      <c r="E1128" s="21"/>
      <c r="F1128" s="21"/>
      <c r="G1128" s="21"/>
    </row>
    <row r="1129" ht="15.75" customHeight="1">
      <c r="A1129" s="18">
        <v>42600.0</v>
      </c>
      <c r="B1129" s="19">
        <v>15.16</v>
      </c>
      <c r="C1129" s="21">
        <f t="shared" si="2"/>
        <v>0.0006598482588</v>
      </c>
      <c r="D1129" s="21"/>
      <c r="E1129" s="21"/>
      <c r="F1129" s="21"/>
      <c r="G1129" s="21"/>
    </row>
    <row r="1130" ht="15.75" customHeight="1">
      <c r="A1130" s="18">
        <v>42601.0</v>
      </c>
      <c r="B1130" s="19">
        <v>15.22</v>
      </c>
      <c r="C1130" s="21">
        <f t="shared" si="2"/>
        <v>0.003949972219</v>
      </c>
      <c r="D1130" s="21"/>
      <c r="E1130" s="21"/>
      <c r="F1130" s="21"/>
      <c r="G1130" s="21"/>
    </row>
    <row r="1131" ht="15.75" customHeight="1">
      <c r="A1131" s="18">
        <v>42604.0</v>
      </c>
      <c r="B1131" s="19">
        <v>15.18</v>
      </c>
      <c r="C1131" s="21">
        <f t="shared" si="2"/>
        <v>-0.002631580466</v>
      </c>
      <c r="D1131" s="21"/>
      <c r="E1131" s="21"/>
      <c r="F1131" s="21"/>
      <c r="G1131" s="21"/>
    </row>
    <row r="1132" ht="15.75" customHeight="1">
      <c r="A1132" s="18">
        <v>42605.0</v>
      </c>
      <c r="B1132" s="19">
        <v>15.35</v>
      </c>
      <c r="C1132" s="21">
        <f t="shared" si="2"/>
        <v>0.01113670207</v>
      </c>
      <c r="D1132" s="21"/>
      <c r="E1132" s="21"/>
      <c r="F1132" s="21"/>
      <c r="G1132" s="21"/>
    </row>
    <row r="1133" ht="15.75" customHeight="1">
      <c r="A1133" s="18">
        <v>42606.0</v>
      </c>
      <c r="B1133" s="19">
        <v>15.4</v>
      </c>
      <c r="C1133" s="21">
        <f t="shared" si="2"/>
        <v>0.003252035386</v>
      </c>
      <c r="D1133" s="21"/>
      <c r="E1133" s="21"/>
      <c r="F1133" s="21"/>
      <c r="G1133" s="21"/>
    </row>
    <row r="1134" ht="15.75" customHeight="1">
      <c r="A1134" s="18">
        <v>42607.0</v>
      </c>
      <c r="B1134" s="19">
        <v>15.53</v>
      </c>
      <c r="C1134" s="21">
        <f t="shared" si="2"/>
        <v>0.008406127741</v>
      </c>
      <c r="D1134" s="21"/>
      <c r="E1134" s="21"/>
      <c r="F1134" s="21"/>
      <c r="G1134" s="21"/>
    </row>
    <row r="1135" ht="15.75" customHeight="1">
      <c r="A1135" s="18">
        <v>42608.0</v>
      </c>
      <c r="B1135" s="19">
        <v>15.79</v>
      </c>
      <c r="C1135" s="21">
        <f t="shared" si="2"/>
        <v>0.01660319111</v>
      </c>
      <c r="D1135" s="21"/>
      <c r="E1135" s="21"/>
      <c r="F1135" s="21"/>
      <c r="G1135" s="21"/>
    </row>
    <row r="1136" ht="15.75" customHeight="1">
      <c r="A1136" s="18">
        <v>42611.0</v>
      </c>
      <c r="B1136" s="19">
        <v>15.84</v>
      </c>
      <c r="C1136" s="21">
        <f t="shared" si="2"/>
        <v>0.003161558119</v>
      </c>
      <c r="D1136" s="21"/>
      <c r="E1136" s="21"/>
      <c r="F1136" s="21"/>
      <c r="G1136" s="21"/>
    </row>
    <row r="1137" ht="15.75" customHeight="1">
      <c r="A1137" s="18">
        <v>42612.0</v>
      </c>
      <c r="B1137" s="19">
        <v>16.190001</v>
      </c>
      <c r="C1137" s="21">
        <f t="shared" si="2"/>
        <v>0.02185544307</v>
      </c>
      <c r="D1137" s="21"/>
      <c r="E1137" s="21"/>
      <c r="F1137" s="21"/>
      <c r="G1137" s="21"/>
    </row>
    <row r="1138" ht="15.75" customHeight="1">
      <c r="A1138" s="18">
        <v>42613.0</v>
      </c>
      <c r="B1138" s="19">
        <v>16.139999</v>
      </c>
      <c r="C1138" s="21">
        <f t="shared" si="2"/>
        <v>-0.003093228572</v>
      </c>
      <c r="D1138" s="21"/>
      <c r="E1138" s="21"/>
      <c r="F1138" s="21"/>
      <c r="G1138" s="21"/>
    </row>
    <row r="1139" ht="15.75" customHeight="1">
      <c r="A1139" s="18">
        <v>42614.0</v>
      </c>
      <c r="B1139" s="19">
        <v>15.98</v>
      </c>
      <c r="C1139" s="21">
        <f t="shared" si="2"/>
        <v>-0.009962660546</v>
      </c>
      <c r="D1139" s="21"/>
      <c r="E1139" s="21"/>
      <c r="F1139" s="21"/>
      <c r="G1139" s="21"/>
    </row>
    <row r="1140" ht="15.75" customHeight="1">
      <c r="A1140" s="18">
        <v>42615.0</v>
      </c>
      <c r="B1140" s="19">
        <v>16.0</v>
      </c>
      <c r="C1140" s="21">
        <f t="shared" si="2"/>
        <v>0.001250781902</v>
      </c>
      <c r="D1140" s="21"/>
      <c r="E1140" s="21"/>
      <c r="F1140" s="21"/>
      <c r="G1140" s="21"/>
    </row>
    <row r="1141" ht="15.75" customHeight="1">
      <c r="A1141" s="18">
        <v>42619.0</v>
      </c>
      <c r="B1141" s="19">
        <v>15.78</v>
      </c>
      <c r="C1141" s="21">
        <f t="shared" si="2"/>
        <v>-0.01384540682</v>
      </c>
      <c r="D1141" s="21"/>
      <c r="E1141" s="21"/>
      <c r="F1141" s="21"/>
      <c r="G1141" s="21"/>
    </row>
    <row r="1142" ht="15.75" customHeight="1">
      <c r="A1142" s="18">
        <v>42620.0</v>
      </c>
      <c r="B1142" s="19">
        <v>15.7</v>
      </c>
      <c r="C1142" s="21">
        <f t="shared" si="2"/>
        <v>-0.005082603063</v>
      </c>
      <c r="D1142" s="21"/>
      <c r="E1142" s="21"/>
      <c r="F1142" s="21"/>
      <c r="G1142" s="21"/>
    </row>
    <row r="1143" ht="15.75" customHeight="1">
      <c r="A1143" s="18">
        <v>42621.0</v>
      </c>
      <c r="B1143" s="19">
        <v>15.86</v>
      </c>
      <c r="C1143" s="21">
        <f t="shared" si="2"/>
        <v>0.01013950385</v>
      </c>
      <c r="D1143" s="21"/>
      <c r="E1143" s="21"/>
      <c r="F1143" s="21"/>
      <c r="G1143" s="21"/>
    </row>
    <row r="1144" ht="15.75" customHeight="1">
      <c r="A1144" s="18">
        <v>42622.0</v>
      </c>
      <c r="B1144" s="19">
        <v>15.74</v>
      </c>
      <c r="C1144" s="21">
        <f t="shared" si="2"/>
        <v>-0.007594973217</v>
      </c>
      <c r="D1144" s="21"/>
      <c r="E1144" s="21"/>
      <c r="F1144" s="21"/>
      <c r="G1144" s="21"/>
    </row>
    <row r="1145" ht="15.75" customHeight="1">
      <c r="A1145" s="18">
        <v>42625.0</v>
      </c>
      <c r="B1145" s="19">
        <v>15.9</v>
      </c>
      <c r="C1145" s="21">
        <f t="shared" si="2"/>
        <v>0.01011386624</v>
      </c>
      <c r="D1145" s="21"/>
      <c r="E1145" s="21"/>
      <c r="F1145" s="21"/>
      <c r="G1145" s="21"/>
    </row>
    <row r="1146" ht="15.75" customHeight="1">
      <c r="A1146" s="18">
        <v>42626.0</v>
      </c>
      <c r="B1146" s="19">
        <v>15.72</v>
      </c>
      <c r="C1146" s="21">
        <f t="shared" si="2"/>
        <v>-0.01138532223</v>
      </c>
      <c r="D1146" s="21"/>
      <c r="E1146" s="21"/>
      <c r="F1146" s="21"/>
      <c r="G1146" s="21"/>
    </row>
    <row r="1147" ht="15.75" customHeight="1">
      <c r="A1147" s="18">
        <v>42627.0</v>
      </c>
      <c r="B1147" s="19">
        <v>15.63</v>
      </c>
      <c r="C1147" s="21">
        <f t="shared" si="2"/>
        <v>-0.005741642568</v>
      </c>
      <c r="D1147" s="21"/>
      <c r="E1147" s="21"/>
      <c r="F1147" s="21"/>
      <c r="G1147" s="21"/>
    </row>
    <row r="1148" ht="15.75" customHeight="1">
      <c r="A1148" s="18">
        <v>42628.0</v>
      </c>
      <c r="B1148" s="19">
        <v>15.67</v>
      </c>
      <c r="C1148" s="21">
        <f t="shared" si="2"/>
        <v>0.002555911935</v>
      </c>
      <c r="D1148" s="21"/>
      <c r="E1148" s="21"/>
      <c r="F1148" s="21"/>
      <c r="G1148" s="21"/>
    </row>
    <row r="1149" ht="15.75" customHeight="1">
      <c r="A1149" s="18">
        <v>42629.0</v>
      </c>
      <c r="B1149" s="19">
        <v>15.49</v>
      </c>
      <c r="C1149" s="21">
        <f t="shared" si="2"/>
        <v>-0.01155340194</v>
      </c>
      <c r="D1149" s="21"/>
      <c r="E1149" s="21"/>
      <c r="F1149" s="21"/>
      <c r="G1149" s="21"/>
    </row>
    <row r="1150" ht="15.75" customHeight="1">
      <c r="A1150" s="18">
        <v>42632.0</v>
      </c>
      <c r="B1150" s="19">
        <v>15.59</v>
      </c>
      <c r="C1150" s="21">
        <f t="shared" si="2"/>
        <v>0.006435028641</v>
      </c>
      <c r="D1150" s="21"/>
      <c r="E1150" s="21"/>
      <c r="F1150" s="21"/>
      <c r="G1150" s="21"/>
    </row>
    <row r="1151" ht="15.75" customHeight="1">
      <c r="A1151" s="18">
        <v>42633.0</v>
      </c>
      <c r="B1151" s="19">
        <v>15.6</v>
      </c>
      <c r="C1151" s="21">
        <f t="shared" si="2"/>
        <v>0.0006412311858</v>
      </c>
      <c r="D1151" s="21"/>
      <c r="E1151" s="21"/>
      <c r="F1151" s="21"/>
      <c r="G1151" s="21"/>
    </row>
    <row r="1152" ht="15.75" customHeight="1">
      <c r="A1152" s="18">
        <v>42634.0</v>
      </c>
      <c r="B1152" s="19">
        <v>15.65</v>
      </c>
      <c r="C1152" s="21">
        <f t="shared" si="2"/>
        <v>0.003200002731</v>
      </c>
      <c r="D1152" s="21"/>
      <c r="E1152" s="21"/>
      <c r="F1152" s="21"/>
      <c r="G1152" s="21"/>
    </row>
    <row r="1153" ht="15.75" customHeight="1">
      <c r="A1153" s="18">
        <v>42635.0</v>
      </c>
      <c r="B1153" s="19">
        <v>15.6</v>
      </c>
      <c r="C1153" s="21">
        <f t="shared" si="2"/>
        <v>-0.003200002731</v>
      </c>
      <c r="D1153" s="21"/>
      <c r="E1153" s="21"/>
      <c r="F1153" s="21"/>
      <c r="G1153" s="21"/>
    </row>
    <row r="1154" ht="15.75" customHeight="1">
      <c r="A1154" s="18">
        <v>42636.0</v>
      </c>
      <c r="B1154" s="19">
        <v>15.52</v>
      </c>
      <c r="C1154" s="21">
        <f t="shared" si="2"/>
        <v>-0.0051413995</v>
      </c>
      <c r="D1154" s="21"/>
      <c r="E1154" s="21"/>
      <c r="F1154" s="21"/>
      <c r="G1154" s="21"/>
    </row>
    <row r="1155" ht="15.75" customHeight="1">
      <c r="A1155" s="18">
        <v>42639.0</v>
      </c>
      <c r="B1155" s="19">
        <v>15.09</v>
      </c>
      <c r="C1155" s="21">
        <f t="shared" si="2"/>
        <v>-0.02809724198</v>
      </c>
      <c r="D1155" s="21"/>
      <c r="E1155" s="21"/>
      <c r="F1155" s="21"/>
      <c r="G1155" s="21"/>
    </row>
    <row r="1156" ht="15.75" customHeight="1">
      <c r="A1156" s="18">
        <v>42640.0</v>
      </c>
      <c r="B1156" s="19">
        <v>15.29</v>
      </c>
      <c r="C1156" s="21">
        <f t="shared" si="2"/>
        <v>0.01316674716</v>
      </c>
      <c r="D1156" s="21"/>
      <c r="E1156" s="21"/>
      <c r="F1156" s="21"/>
      <c r="G1156" s="21"/>
    </row>
    <row r="1157" ht="15.75" customHeight="1">
      <c r="A1157" s="18">
        <v>42641.0</v>
      </c>
      <c r="B1157" s="19">
        <v>15.38</v>
      </c>
      <c r="C1157" s="21">
        <f t="shared" si="2"/>
        <v>0.005868944137</v>
      </c>
      <c r="D1157" s="21"/>
      <c r="E1157" s="21"/>
      <c r="F1157" s="21"/>
      <c r="G1157" s="21"/>
    </row>
    <row r="1158" ht="15.75" customHeight="1">
      <c r="A1158" s="18">
        <v>42642.0</v>
      </c>
      <c r="B1158" s="19">
        <v>15.16</v>
      </c>
      <c r="C1158" s="21">
        <f t="shared" si="2"/>
        <v>-0.01440758386</v>
      </c>
      <c r="D1158" s="21"/>
      <c r="E1158" s="21"/>
      <c r="F1158" s="21"/>
      <c r="G1158" s="21"/>
    </row>
    <row r="1159" ht="15.75" customHeight="1">
      <c r="A1159" s="18">
        <v>42643.0</v>
      </c>
      <c r="B1159" s="19">
        <v>15.65</v>
      </c>
      <c r="C1159" s="21">
        <f t="shared" si="2"/>
        <v>0.03181053677</v>
      </c>
      <c r="D1159" s="21"/>
      <c r="E1159" s="21"/>
      <c r="F1159" s="21"/>
      <c r="G1159" s="21"/>
    </row>
    <row r="1160" ht="15.75" customHeight="1">
      <c r="A1160" s="18">
        <v>42646.0</v>
      </c>
      <c r="B1160" s="19">
        <v>15.63</v>
      </c>
      <c r="C1160" s="21">
        <f t="shared" si="2"/>
        <v>-0.001278772553</v>
      </c>
      <c r="D1160" s="21"/>
      <c r="E1160" s="21"/>
      <c r="F1160" s="21"/>
      <c r="G1160" s="21"/>
    </row>
    <row r="1161" ht="15.75" customHeight="1">
      <c r="A1161" s="18">
        <v>42647.0</v>
      </c>
      <c r="B1161" s="19">
        <v>15.8</v>
      </c>
      <c r="C1161" s="21">
        <f t="shared" si="2"/>
        <v>0.0108177956</v>
      </c>
      <c r="D1161" s="21"/>
      <c r="E1161" s="21"/>
      <c r="F1161" s="21"/>
      <c r="G1161" s="21"/>
    </row>
    <row r="1162" ht="15.75" customHeight="1">
      <c r="A1162" s="18">
        <v>42648.0</v>
      </c>
      <c r="B1162" s="19">
        <v>16.110001</v>
      </c>
      <c r="C1162" s="21">
        <f t="shared" si="2"/>
        <v>0.01943031923</v>
      </c>
      <c r="D1162" s="21"/>
      <c r="E1162" s="21"/>
      <c r="F1162" s="21"/>
      <c r="G1162" s="21"/>
    </row>
    <row r="1163" ht="15.75" customHeight="1">
      <c r="A1163" s="18">
        <v>42649.0</v>
      </c>
      <c r="B1163" s="19">
        <v>16.219999</v>
      </c>
      <c r="C1163" s="21">
        <f t="shared" si="2"/>
        <v>0.006804727773</v>
      </c>
      <c r="D1163" s="21"/>
      <c r="E1163" s="21"/>
      <c r="F1163" s="21"/>
      <c r="G1163" s="21"/>
    </row>
    <row r="1164" ht="15.75" customHeight="1">
      <c r="A1164" s="18">
        <v>42650.0</v>
      </c>
      <c r="B1164" s="19">
        <v>16.129999</v>
      </c>
      <c r="C1164" s="21">
        <f t="shared" si="2"/>
        <v>-0.005564156894</v>
      </c>
      <c r="D1164" s="21"/>
      <c r="E1164" s="21"/>
      <c r="F1164" s="21"/>
      <c r="G1164" s="21"/>
    </row>
    <row r="1165" ht="15.75" customHeight="1">
      <c r="A1165" s="18">
        <v>42653.0</v>
      </c>
      <c r="B1165" s="19">
        <v>16.299999</v>
      </c>
      <c r="C1165" s="21">
        <f t="shared" si="2"/>
        <v>0.01048421632</v>
      </c>
      <c r="D1165" s="21"/>
      <c r="E1165" s="21"/>
      <c r="F1165" s="21"/>
      <c r="G1165" s="21"/>
    </row>
    <row r="1166" ht="15.75" customHeight="1">
      <c r="A1166" s="18">
        <v>42654.0</v>
      </c>
      <c r="B1166" s="19">
        <v>16.110001</v>
      </c>
      <c r="C1166" s="21">
        <f t="shared" si="2"/>
        <v>-0.0117247872</v>
      </c>
      <c r="D1166" s="21"/>
      <c r="E1166" s="21"/>
      <c r="F1166" s="21"/>
      <c r="G1166" s="21"/>
    </row>
    <row r="1167" ht="15.75" customHeight="1">
      <c r="A1167" s="18">
        <v>42655.0</v>
      </c>
      <c r="B1167" s="19">
        <v>16.030001</v>
      </c>
      <c r="C1167" s="21">
        <f t="shared" si="2"/>
        <v>-0.004978230258</v>
      </c>
      <c r="D1167" s="21"/>
      <c r="E1167" s="21"/>
      <c r="F1167" s="21"/>
      <c r="G1167" s="21"/>
    </row>
    <row r="1168" ht="15.75" customHeight="1">
      <c r="A1168" s="18">
        <v>42656.0</v>
      </c>
      <c r="B1168" s="19">
        <v>15.83</v>
      </c>
      <c r="C1168" s="21">
        <f t="shared" si="2"/>
        <v>-0.01255515511</v>
      </c>
      <c r="D1168" s="21"/>
      <c r="E1168" s="21"/>
      <c r="F1168" s="21"/>
      <c r="G1168" s="21"/>
    </row>
    <row r="1169" ht="15.75" customHeight="1">
      <c r="A1169" s="18">
        <v>42657.0</v>
      </c>
      <c r="B1169" s="19">
        <v>16.0</v>
      </c>
      <c r="C1169" s="21">
        <f t="shared" si="2"/>
        <v>0.01068184835</v>
      </c>
      <c r="D1169" s="21"/>
      <c r="E1169" s="21"/>
      <c r="F1169" s="21"/>
      <c r="G1169" s="21"/>
    </row>
    <row r="1170" ht="15.75" customHeight="1">
      <c r="A1170" s="18">
        <v>42660.0</v>
      </c>
      <c r="B1170" s="19">
        <v>16.049999</v>
      </c>
      <c r="C1170" s="21">
        <f t="shared" si="2"/>
        <v>0.003120065031</v>
      </c>
      <c r="D1170" s="21"/>
      <c r="E1170" s="21"/>
      <c r="F1170" s="21"/>
      <c r="G1170" s="21"/>
    </row>
    <row r="1171" ht="15.75" customHeight="1">
      <c r="A1171" s="18">
        <v>42661.0</v>
      </c>
      <c r="B1171" s="19">
        <v>16.26</v>
      </c>
      <c r="C1171" s="21">
        <f t="shared" si="2"/>
        <v>0.01299931685</v>
      </c>
      <c r="D1171" s="21"/>
      <c r="E1171" s="21"/>
      <c r="F1171" s="21"/>
      <c r="G1171" s="21"/>
    </row>
    <row r="1172" ht="15.75" customHeight="1">
      <c r="A1172" s="18">
        <v>42662.0</v>
      </c>
      <c r="B1172" s="19">
        <v>16.469999</v>
      </c>
      <c r="C1172" s="21">
        <f t="shared" si="2"/>
        <v>0.01283237935</v>
      </c>
      <c r="D1172" s="21"/>
      <c r="E1172" s="21"/>
      <c r="F1172" s="21"/>
      <c r="G1172" s="21"/>
    </row>
    <row r="1173" ht="15.75" customHeight="1">
      <c r="A1173" s="18">
        <v>42663.0</v>
      </c>
      <c r="B1173" s="19">
        <v>16.559999</v>
      </c>
      <c r="C1173" s="21">
        <f t="shared" si="2"/>
        <v>0.005449605098</v>
      </c>
      <c r="D1173" s="21"/>
      <c r="E1173" s="21"/>
      <c r="F1173" s="21"/>
      <c r="G1173" s="21"/>
    </row>
    <row r="1174" ht="15.75" customHeight="1">
      <c r="A1174" s="18">
        <v>42664.0</v>
      </c>
      <c r="B1174" s="19">
        <v>16.67</v>
      </c>
      <c r="C1174" s="21">
        <f t="shared" si="2"/>
        <v>0.006620608192</v>
      </c>
      <c r="D1174" s="21"/>
      <c r="E1174" s="21"/>
      <c r="F1174" s="21"/>
      <c r="G1174" s="21"/>
    </row>
    <row r="1175" ht="15.75" customHeight="1">
      <c r="A1175" s="18">
        <v>42667.0</v>
      </c>
      <c r="B1175" s="19">
        <v>16.77</v>
      </c>
      <c r="C1175" s="21">
        <f t="shared" si="2"/>
        <v>0.005980879072</v>
      </c>
      <c r="D1175" s="21"/>
      <c r="E1175" s="21"/>
      <c r="F1175" s="21"/>
      <c r="G1175" s="21"/>
    </row>
    <row r="1176" ht="15.75" customHeight="1">
      <c r="A1176" s="18">
        <v>42668.0</v>
      </c>
      <c r="B1176" s="19">
        <v>16.719999</v>
      </c>
      <c r="C1176" s="21">
        <f t="shared" si="2"/>
        <v>-0.002986027987</v>
      </c>
      <c r="D1176" s="21"/>
      <c r="E1176" s="21"/>
      <c r="F1176" s="21"/>
      <c r="G1176" s="21"/>
    </row>
    <row r="1177" ht="15.75" customHeight="1">
      <c r="A1177" s="18">
        <v>42669.0</v>
      </c>
      <c r="B1177" s="19">
        <v>16.870001</v>
      </c>
      <c r="C1177" s="21">
        <f t="shared" si="2"/>
        <v>0.008931407987</v>
      </c>
      <c r="D1177" s="21"/>
      <c r="E1177" s="21"/>
      <c r="F1177" s="21"/>
      <c r="G1177" s="21"/>
    </row>
    <row r="1178" ht="15.75" customHeight="1">
      <c r="A1178" s="18">
        <v>42670.0</v>
      </c>
      <c r="B1178" s="19">
        <v>16.91</v>
      </c>
      <c r="C1178" s="21">
        <f t="shared" si="2"/>
        <v>0.002368207076</v>
      </c>
      <c r="D1178" s="21"/>
      <c r="E1178" s="21"/>
      <c r="F1178" s="21"/>
      <c r="G1178" s="21"/>
    </row>
    <row r="1179" ht="15.75" customHeight="1">
      <c r="A1179" s="18">
        <v>42671.0</v>
      </c>
      <c r="B1179" s="19">
        <v>16.68</v>
      </c>
      <c r="C1179" s="21">
        <f t="shared" si="2"/>
        <v>-0.01369476598</v>
      </c>
      <c r="D1179" s="21"/>
      <c r="E1179" s="21"/>
      <c r="F1179" s="21"/>
      <c r="G1179" s="21"/>
    </row>
    <row r="1180" ht="15.75" customHeight="1">
      <c r="A1180" s="18">
        <v>42674.0</v>
      </c>
      <c r="B1180" s="19">
        <v>16.5</v>
      </c>
      <c r="C1180" s="21">
        <f t="shared" si="2"/>
        <v>-0.01085001602</v>
      </c>
      <c r="D1180" s="21"/>
      <c r="E1180" s="21"/>
      <c r="F1180" s="21"/>
      <c r="G1180" s="21"/>
    </row>
    <row r="1181" ht="15.75" customHeight="1">
      <c r="A1181" s="18">
        <v>42675.0</v>
      </c>
      <c r="B1181" s="19">
        <v>16.610001</v>
      </c>
      <c r="C1181" s="21">
        <f t="shared" si="2"/>
        <v>0.006644602923</v>
      </c>
      <c r="D1181" s="21"/>
      <c r="E1181" s="21"/>
      <c r="F1181" s="21"/>
      <c r="G1181" s="21"/>
    </row>
    <row r="1182" ht="15.75" customHeight="1">
      <c r="A1182" s="18">
        <v>42676.0</v>
      </c>
      <c r="B1182" s="19">
        <v>16.48</v>
      </c>
      <c r="C1182" s="21">
        <f t="shared" si="2"/>
        <v>-0.007857459349</v>
      </c>
      <c r="D1182" s="21"/>
      <c r="E1182" s="21"/>
      <c r="F1182" s="21"/>
      <c r="G1182" s="21"/>
    </row>
    <row r="1183" ht="15.75" customHeight="1">
      <c r="A1183" s="18">
        <v>42677.0</v>
      </c>
      <c r="B1183" s="19">
        <v>16.48</v>
      </c>
      <c r="C1183" s="21">
        <f t="shared" si="2"/>
        <v>0</v>
      </c>
      <c r="D1183" s="21"/>
      <c r="E1183" s="21"/>
      <c r="F1183" s="21"/>
      <c r="G1183" s="21"/>
    </row>
    <row r="1184" ht="15.75" customHeight="1">
      <c r="A1184" s="18">
        <v>42678.0</v>
      </c>
      <c r="B1184" s="19">
        <v>16.549999</v>
      </c>
      <c r="C1184" s="21">
        <f t="shared" si="2"/>
        <v>0.004238516919</v>
      </c>
      <c r="D1184" s="21"/>
      <c r="E1184" s="21"/>
      <c r="F1184" s="21"/>
      <c r="G1184" s="21"/>
    </row>
    <row r="1185" ht="15.75" customHeight="1">
      <c r="A1185" s="18">
        <v>42681.0</v>
      </c>
      <c r="B1185" s="19">
        <v>17.01</v>
      </c>
      <c r="C1185" s="21">
        <f t="shared" si="2"/>
        <v>0.02741536501</v>
      </c>
      <c r="D1185" s="21"/>
      <c r="E1185" s="21"/>
      <c r="F1185" s="21"/>
      <c r="G1185" s="21"/>
    </row>
    <row r="1186" ht="15.75" customHeight="1">
      <c r="A1186" s="18">
        <v>42682.0</v>
      </c>
      <c r="B1186" s="19">
        <v>17.0</v>
      </c>
      <c r="C1186" s="21">
        <f t="shared" si="2"/>
        <v>-0.0005880623516</v>
      </c>
      <c r="D1186" s="21"/>
      <c r="E1186" s="21"/>
      <c r="F1186" s="21"/>
      <c r="G1186" s="21"/>
    </row>
    <row r="1187" ht="15.75" customHeight="1">
      <c r="A1187" s="18">
        <v>42683.0</v>
      </c>
      <c r="B1187" s="19">
        <v>17.969999</v>
      </c>
      <c r="C1187" s="21">
        <f t="shared" si="2"/>
        <v>0.05549030109</v>
      </c>
      <c r="D1187" s="21"/>
      <c r="E1187" s="21"/>
      <c r="F1187" s="21"/>
      <c r="G1187" s="21"/>
    </row>
    <row r="1188" ht="15.75" customHeight="1">
      <c r="A1188" s="18">
        <v>42684.0</v>
      </c>
      <c r="B1188" s="19">
        <v>18.76</v>
      </c>
      <c r="C1188" s="21">
        <f t="shared" si="2"/>
        <v>0.04302329843</v>
      </c>
      <c r="D1188" s="21"/>
      <c r="E1188" s="21"/>
      <c r="F1188" s="21"/>
      <c r="G1188" s="21"/>
    </row>
    <row r="1189" ht="15.75" customHeight="1">
      <c r="A1189" s="18">
        <v>42685.0</v>
      </c>
      <c r="B1189" s="19">
        <v>19.02</v>
      </c>
      <c r="C1189" s="21">
        <f t="shared" si="2"/>
        <v>0.01376411354</v>
      </c>
      <c r="D1189" s="21"/>
      <c r="E1189" s="21"/>
      <c r="F1189" s="21"/>
      <c r="G1189" s="21"/>
    </row>
    <row r="1190" ht="15.75" customHeight="1">
      <c r="A1190" s="18">
        <v>42688.0</v>
      </c>
      <c r="B1190" s="19">
        <v>20.08</v>
      </c>
      <c r="C1190" s="21">
        <f t="shared" si="2"/>
        <v>0.05423323771</v>
      </c>
      <c r="D1190" s="21"/>
      <c r="E1190" s="21"/>
      <c r="F1190" s="21"/>
      <c r="G1190" s="21"/>
    </row>
    <row r="1191" ht="15.75" customHeight="1">
      <c r="A1191" s="18">
        <v>42689.0</v>
      </c>
      <c r="B1191" s="19">
        <v>20.16</v>
      </c>
      <c r="C1191" s="21">
        <f t="shared" si="2"/>
        <v>0.00397614838</v>
      </c>
      <c r="D1191" s="21"/>
      <c r="E1191" s="21"/>
      <c r="F1191" s="21"/>
      <c r="G1191" s="21"/>
    </row>
    <row r="1192" ht="15.75" customHeight="1">
      <c r="A1192" s="18">
        <v>42690.0</v>
      </c>
      <c r="B1192" s="19">
        <v>19.75</v>
      </c>
      <c r="C1192" s="21">
        <f t="shared" si="2"/>
        <v>-0.02054695186</v>
      </c>
      <c r="D1192" s="21"/>
      <c r="E1192" s="21"/>
      <c r="F1192" s="21"/>
      <c r="G1192" s="21"/>
    </row>
    <row r="1193" ht="15.75" customHeight="1">
      <c r="A1193" s="18">
        <v>42691.0</v>
      </c>
      <c r="B1193" s="19">
        <v>20.08</v>
      </c>
      <c r="C1193" s="21">
        <f t="shared" si="2"/>
        <v>0.01657080348</v>
      </c>
      <c r="D1193" s="21"/>
      <c r="E1193" s="21"/>
      <c r="F1193" s="21"/>
      <c r="G1193" s="21"/>
    </row>
    <row r="1194" ht="15.75" customHeight="1">
      <c r="A1194" s="18">
        <v>42692.0</v>
      </c>
      <c r="B1194" s="19">
        <v>20.0</v>
      </c>
      <c r="C1194" s="21">
        <f t="shared" si="2"/>
        <v>-0.00399202127</v>
      </c>
      <c r="D1194" s="21"/>
      <c r="E1194" s="21"/>
      <c r="F1194" s="21"/>
      <c r="G1194" s="21"/>
    </row>
    <row r="1195" ht="15.75" customHeight="1">
      <c r="A1195" s="18">
        <v>42695.0</v>
      </c>
      <c r="B1195" s="19">
        <v>20.33</v>
      </c>
      <c r="C1195" s="21">
        <f t="shared" si="2"/>
        <v>0.01636535409</v>
      </c>
      <c r="D1195" s="21"/>
      <c r="E1195" s="21"/>
      <c r="F1195" s="21"/>
      <c r="G1195" s="21"/>
    </row>
    <row r="1196" ht="15.75" customHeight="1">
      <c r="A1196" s="18">
        <v>42696.0</v>
      </c>
      <c r="B1196" s="19">
        <v>20.299999</v>
      </c>
      <c r="C1196" s="21">
        <f t="shared" si="2"/>
        <v>-0.001476790854</v>
      </c>
      <c r="D1196" s="21"/>
      <c r="E1196" s="21"/>
      <c r="F1196" s="21"/>
      <c r="G1196" s="21"/>
    </row>
    <row r="1197" ht="15.75" customHeight="1">
      <c r="A1197" s="18">
        <v>42697.0</v>
      </c>
      <c r="B1197" s="19">
        <v>20.559999</v>
      </c>
      <c r="C1197" s="21">
        <f t="shared" si="2"/>
        <v>0.01272655516</v>
      </c>
      <c r="D1197" s="21"/>
      <c r="E1197" s="21"/>
      <c r="F1197" s="21"/>
      <c r="G1197" s="21"/>
    </row>
    <row r="1198" ht="15.75" customHeight="1">
      <c r="A1198" s="18">
        <v>42699.0</v>
      </c>
      <c r="B1198" s="19">
        <v>20.860001</v>
      </c>
      <c r="C1198" s="21">
        <f t="shared" si="2"/>
        <v>0.01448610556</v>
      </c>
      <c r="D1198" s="21"/>
      <c r="E1198" s="21"/>
      <c r="F1198" s="21"/>
      <c r="G1198" s="21"/>
    </row>
    <row r="1199" ht="15.75" customHeight="1">
      <c r="A1199" s="18">
        <v>42702.0</v>
      </c>
      <c r="B1199" s="19">
        <v>20.299999</v>
      </c>
      <c r="C1199" s="21">
        <f t="shared" si="2"/>
        <v>-0.02721266072</v>
      </c>
      <c r="D1199" s="21"/>
      <c r="E1199" s="21"/>
      <c r="F1199" s="21"/>
      <c r="G1199" s="21"/>
    </row>
    <row r="1200" ht="15.75" customHeight="1">
      <c r="A1200" s="18">
        <v>42703.0</v>
      </c>
      <c r="B1200" s="19">
        <v>20.290001</v>
      </c>
      <c r="C1200" s="21">
        <f t="shared" si="2"/>
        <v>-0.0004926336636</v>
      </c>
      <c r="D1200" s="21"/>
      <c r="E1200" s="21"/>
      <c r="F1200" s="21"/>
      <c r="G1200" s="21"/>
    </row>
    <row r="1201" ht="15.75" customHeight="1">
      <c r="A1201" s="18">
        <v>42704.0</v>
      </c>
      <c r="B1201" s="19">
        <v>21.120001</v>
      </c>
      <c r="C1201" s="21">
        <f t="shared" si="2"/>
        <v>0.04009230306</v>
      </c>
      <c r="D1201" s="21"/>
      <c r="E1201" s="21"/>
      <c r="F1201" s="21"/>
      <c r="G1201" s="21"/>
    </row>
    <row r="1202" ht="15.75" customHeight="1">
      <c r="A1202" s="18">
        <v>42705.0</v>
      </c>
      <c r="B1202" s="19">
        <v>21.5</v>
      </c>
      <c r="C1202" s="21">
        <f t="shared" si="2"/>
        <v>0.01783242895</v>
      </c>
      <c r="D1202" s="21"/>
      <c r="E1202" s="21"/>
      <c r="F1202" s="21"/>
      <c r="G1202" s="21"/>
    </row>
    <row r="1203" ht="15.75" customHeight="1">
      <c r="A1203" s="18">
        <v>42706.0</v>
      </c>
      <c r="B1203" s="19">
        <v>21.23</v>
      </c>
      <c r="C1203" s="21">
        <f t="shared" si="2"/>
        <v>-0.01263765942</v>
      </c>
      <c r="D1203" s="21"/>
      <c r="E1203" s="21"/>
      <c r="F1203" s="21"/>
      <c r="G1203" s="21"/>
    </row>
    <row r="1204" ht="15.75" customHeight="1">
      <c r="A1204" s="18">
        <v>42709.0</v>
      </c>
      <c r="B1204" s="19">
        <v>21.84</v>
      </c>
      <c r="C1204" s="21">
        <f t="shared" si="2"/>
        <v>0.02832787516</v>
      </c>
      <c r="D1204" s="21"/>
      <c r="E1204" s="21"/>
      <c r="F1204" s="21"/>
      <c r="G1204" s="21"/>
    </row>
    <row r="1205" ht="15.75" customHeight="1">
      <c r="A1205" s="18">
        <v>42710.0</v>
      </c>
      <c r="B1205" s="19">
        <v>22.16</v>
      </c>
      <c r="C1205" s="21">
        <f t="shared" si="2"/>
        <v>0.014545711</v>
      </c>
      <c r="D1205" s="21"/>
      <c r="E1205" s="21"/>
      <c r="F1205" s="21"/>
      <c r="G1205" s="21"/>
    </row>
    <row r="1206" ht="15.75" customHeight="1">
      <c r="A1206" s="18">
        <v>42711.0</v>
      </c>
      <c r="B1206" s="19">
        <v>22.57</v>
      </c>
      <c r="C1206" s="21">
        <f t="shared" si="2"/>
        <v>0.01833272895</v>
      </c>
      <c r="D1206" s="21"/>
      <c r="E1206" s="21"/>
      <c r="F1206" s="21"/>
      <c r="G1206" s="21"/>
    </row>
    <row r="1207" ht="15.75" customHeight="1">
      <c r="A1207" s="18">
        <v>42712.0</v>
      </c>
      <c r="B1207" s="19">
        <v>22.950001</v>
      </c>
      <c r="C1207" s="21">
        <f t="shared" si="2"/>
        <v>0.01669638925</v>
      </c>
      <c r="D1207" s="21"/>
      <c r="E1207" s="21"/>
      <c r="F1207" s="21"/>
      <c r="G1207" s="21"/>
    </row>
    <row r="1208" ht="15.75" customHeight="1">
      <c r="A1208" s="18">
        <v>42713.0</v>
      </c>
      <c r="B1208" s="19">
        <v>23.09</v>
      </c>
      <c r="C1208" s="21">
        <f t="shared" si="2"/>
        <v>0.006081643287</v>
      </c>
      <c r="D1208" s="21"/>
      <c r="E1208" s="21"/>
      <c r="F1208" s="21"/>
      <c r="G1208" s="21"/>
    </row>
    <row r="1209" ht="15.75" customHeight="1">
      <c r="A1209" s="18">
        <v>42716.0</v>
      </c>
      <c r="B1209" s="19">
        <v>22.610001</v>
      </c>
      <c r="C1209" s="21">
        <f t="shared" si="2"/>
        <v>-0.02100729285</v>
      </c>
      <c r="D1209" s="21"/>
      <c r="E1209" s="21"/>
      <c r="F1209" s="21"/>
      <c r="G1209" s="21"/>
    </row>
    <row r="1210" ht="15.75" customHeight="1">
      <c r="A1210" s="18">
        <v>42717.0</v>
      </c>
      <c r="B1210" s="19">
        <v>22.610001</v>
      </c>
      <c r="C1210" s="21">
        <f t="shared" si="2"/>
        <v>0</v>
      </c>
      <c r="D1210" s="21"/>
      <c r="E1210" s="21"/>
      <c r="F1210" s="21"/>
      <c r="G1210" s="21"/>
    </row>
    <row r="1211" ht="15.75" customHeight="1">
      <c r="A1211" s="18">
        <v>42718.0</v>
      </c>
      <c r="B1211" s="19">
        <v>22.67</v>
      </c>
      <c r="C1211" s="21">
        <f t="shared" si="2"/>
        <v>0.002650134001</v>
      </c>
      <c r="D1211" s="21"/>
      <c r="E1211" s="21"/>
      <c r="F1211" s="21"/>
      <c r="G1211" s="21"/>
    </row>
    <row r="1212" ht="15.75" customHeight="1">
      <c r="A1212" s="18">
        <v>42719.0</v>
      </c>
      <c r="B1212" s="19">
        <v>23.16</v>
      </c>
      <c r="C1212" s="21">
        <f t="shared" si="2"/>
        <v>0.02138418819</v>
      </c>
      <c r="D1212" s="21"/>
      <c r="E1212" s="21"/>
      <c r="F1212" s="21"/>
      <c r="G1212" s="21"/>
    </row>
    <row r="1213" ht="15.75" customHeight="1">
      <c r="A1213" s="18">
        <v>42720.0</v>
      </c>
      <c r="B1213" s="19">
        <v>22.66</v>
      </c>
      <c r="C1213" s="21">
        <f t="shared" si="2"/>
        <v>-0.0218253971</v>
      </c>
      <c r="D1213" s="21"/>
      <c r="E1213" s="21"/>
      <c r="F1213" s="21"/>
      <c r="G1213" s="21"/>
    </row>
    <row r="1214" ht="15.75" customHeight="1">
      <c r="A1214" s="18">
        <v>42723.0</v>
      </c>
      <c r="B1214" s="19">
        <v>22.48</v>
      </c>
      <c r="C1214" s="21">
        <f t="shared" si="2"/>
        <v>-0.007975230574</v>
      </c>
      <c r="D1214" s="21"/>
      <c r="E1214" s="21"/>
      <c r="F1214" s="21"/>
      <c r="G1214" s="21"/>
    </row>
    <row r="1215" ht="15.75" customHeight="1">
      <c r="A1215" s="18">
        <v>42724.0</v>
      </c>
      <c r="B1215" s="19">
        <v>22.709999</v>
      </c>
      <c r="C1215" s="21">
        <f t="shared" si="2"/>
        <v>0.01017928706</v>
      </c>
      <c r="D1215" s="21"/>
      <c r="E1215" s="21"/>
      <c r="F1215" s="21"/>
      <c r="G1215" s="21"/>
    </row>
    <row r="1216" ht="15.75" customHeight="1">
      <c r="A1216" s="18">
        <v>42725.0</v>
      </c>
      <c r="B1216" s="19">
        <v>22.629999</v>
      </c>
      <c r="C1216" s="21">
        <f t="shared" si="2"/>
        <v>-0.003528896628</v>
      </c>
      <c r="D1216" s="21"/>
      <c r="E1216" s="21"/>
      <c r="F1216" s="21"/>
      <c r="G1216" s="21"/>
    </row>
    <row r="1217" ht="15.75" customHeight="1">
      <c r="A1217" s="18">
        <v>42726.0</v>
      </c>
      <c r="B1217" s="19">
        <v>22.540001</v>
      </c>
      <c r="C1217" s="21">
        <f t="shared" si="2"/>
        <v>-0.003984862479</v>
      </c>
      <c r="D1217" s="21"/>
      <c r="E1217" s="21"/>
      <c r="F1217" s="21"/>
      <c r="G1217" s="21"/>
    </row>
    <row r="1218" ht="15.75" customHeight="1">
      <c r="A1218" s="18">
        <v>42727.0</v>
      </c>
      <c r="B1218" s="19">
        <v>22.6</v>
      </c>
      <c r="C1218" s="21">
        <f t="shared" si="2"/>
        <v>0.002658353301</v>
      </c>
      <c r="D1218" s="21"/>
      <c r="E1218" s="21"/>
      <c r="F1218" s="21"/>
      <c r="G1218" s="21"/>
    </row>
    <row r="1219" ht="15.75" customHeight="1">
      <c r="A1219" s="18">
        <v>42731.0</v>
      </c>
      <c r="B1219" s="19">
        <v>22.610001</v>
      </c>
      <c r="C1219" s="21">
        <f t="shared" si="2"/>
        <v>0.0004424242399</v>
      </c>
      <c r="D1219" s="21"/>
      <c r="E1219" s="21"/>
      <c r="F1219" s="21"/>
      <c r="G1219" s="21"/>
    </row>
    <row r="1220" ht="15.75" customHeight="1">
      <c r="A1220" s="18">
        <v>42732.0</v>
      </c>
      <c r="B1220" s="19">
        <v>22.33</v>
      </c>
      <c r="C1220" s="21">
        <f t="shared" si="2"/>
        <v>-0.01246126467</v>
      </c>
      <c r="D1220" s="21"/>
      <c r="E1220" s="21"/>
      <c r="F1220" s="21"/>
      <c r="G1220" s="21"/>
    </row>
    <row r="1221" ht="15.75" customHeight="1">
      <c r="A1221" s="18">
        <v>42733.0</v>
      </c>
      <c r="B1221" s="19">
        <v>22.0</v>
      </c>
      <c r="C1221" s="21">
        <f t="shared" si="2"/>
        <v>-0.01488861249</v>
      </c>
      <c r="D1221" s="21"/>
      <c r="E1221" s="21"/>
      <c r="F1221" s="21"/>
      <c r="G1221" s="21"/>
    </row>
    <row r="1222" ht="15.75" customHeight="1">
      <c r="A1222" s="18">
        <v>42734.0</v>
      </c>
      <c r="B1222" s="19">
        <v>22.1</v>
      </c>
      <c r="C1222" s="21">
        <f t="shared" si="2"/>
        <v>0.004535155165</v>
      </c>
      <c r="D1222" s="21"/>
      <c r="E1222" s="21"/>
      <c r="F1222" s="21"/>
      <c r="G1222" s="21"/>
    </row>
    <row r="1223" ht="15.75" customHeight="1">
      <c r="A1223" s="18">
        <v>42738.0</v>
      </c>
      <c r="B1223" s="19">
        <v>22.530001</v>
      </c>
      <c r="C1223" s="21">
        <f t="shared" si="2"/>
        <v>0.01927019031</v>
      </c>
      <c r="D1223" s="21"/>
      <c r="E1223" s="21"/>
      <c r="F1223" s="21"/>
      <c r="G1223" s="21"/>
    </row>
    <row r="1224" ht="15.75" customHeight="1">
      <c r="A1224" s="18">
        <v>42739.0</v>
      </c>
      <c r="B1224" s="19">
        <v>22.950001</v>
      </c>
      <c r="C1224" s="21">
        <f t="shared" si="2"/>
        <v>0.01847018125</v>
      </c>
      <c r="D1224" s="21"/>
      <c r="E1224" s="21"/>
      <c r="F1224" s="21"/>
      <c r="G1224" s="21"/>
    </row>
    <row r="1225" ht="15.75" customHeight="1">
      <c r="A1225" s="18">
        <v>42740.0</v>
      </c>
      <c r="B1225" s="19">
        <v>22.68</v>
      </c>
      <c r="C1225" s="21">
        <f t="shared" si="2"/>
        <v>-0.01183450122</v>
      </c>
      <c r="D1225" s="21"/>
      <c r="E1225" s="21"/>
      <c r="F1225" s="21"/>
      <c r="G1225" s="21"/>
    </row>
    <row r="1226" ht="15.75" customHeight="1">
      <c r="A1226" s="18">
        <v>42741.0</v>
      </c>
      <c r="B1226" s="19">
        <v>22.68</v>
      </c>
      <c r="C1226" s="21">
        <f t="shared" si="2"/>
        <v>0</v>
      </c>
      <c r="D1226" s="21"/>
      <c r="E1226" s="21"/>
      <c r="F1226" s="21"/>
      <c r="G1226" s="21"/>
    </row>
    <row r="1227" ht="15.75" customHeight="1">
      <c r="A1227" s="18">
        <v>42744.0</v>
      </c>
      <c r="B1227" s="19">
        <v>22.549999</v>
      </c>
      <c r="C1227" s="21">
        <f t="shared" si="2"/>
        <v>-0.005748457257</v>
      </c>
      <c r="D1227" s="21"/>
      <c r="E1227" s="21"/>
      <c r="F1227" s="21"/>
      <c r="G1227" s="21"/>
    </row>
    <row r="1228" ht="15.75" customHeight="1">
      <c r="A1228" s="18">
        <v>42745.0</v>
      </c>
      <c r="B1228" s="19">
        <v>22.940001</v>
      </c>
      <c r="C1228" s="21">
        <f t="shared" si="2"/>
        <v>0.01714713369</v>
      </c>
      <c r="D1228" s="21"/>
      <c r="E1228" s="21"/>
      <c r="F1228" s="21"/>
      <c r="G1228" s="21"/>
    </row>
    <row r="1229" ht="15.75" customHeight="1">
      <c r="A1229" s="18">
        <v>42746.0</v>
      </c>
      <c r="B1229" s="19">
        <v>23.07</v>
      </c>
      <c r="C1229" s="21">
        <f t="shared" si="2"/>
        <v>0.005650916892</v>
      </c>
      <c r="D1229" s="21"/>
      <c r="E1229" s="21"/>
      <c r="F1229" s="21"/>
      <c r="G1229" s="21"/>
    </row>
    <row r="1230" ht="15.75" customHeight="1">
      <c r="A1230" s="18">
        <v>42747.0</v>
      </c>
      <c r="B1230" s="19">
        <v>22.92</v>
      </c>
      <c r="C1230" s="21">
        <f t="shared" si="2"/>
        <v>-0.006523180339</v>
      </c>
      <c r="D1230" s="21"/>
      <c r="E1230" s="21"/>
      <c r="F1230" s="21"/>
      <c r="G1230" s="21"/>
    </row>
    <row r="1231" ht="15.75" customHeight="1">
      <c r="A1231" s="18">
        <v>42748.0</v>
      </c>
      <c r="B1231" s="19">
        <v>23.01</v>
      </c>
      <c r="C1231" s="21">
        <f t="shared" si="2"/>
        <v>0.003919012201</v>
      </c>
      <c r="D1231" s="21"/>
      <c r="E1231" s="21"/>
      <c r="F1231" s="21"/>
      <c r="G1231" s="21"/>
    </row>
    <row r="1232" ht="15.75" customHeight="1">
      <c r="A1232" s="18">
        <v>42752.0</v>
      </c>
      <c r="B1232" s="19">
        <v>22.049999</v>
      </c>
      <c r="C1232" s="21">
        <f t="shared" si="2"/>
        <v>-0.04261634751</v>
      </c>
      <c r="D1232" s="21"/>
      <c r="E1232" s="21"/>
      <c r="F1232" s="21"/>
      <c r="G1232" s="21"/>
    </row>
    <row r="1233" ht="15.75" customHeight="1">
      <c r="A1233" s="18">
        <v>42753.0</v>
      </c>
      <c r="B1233" s="19">
        <v>22.629999</v>
      </c>
      <c r="C1233" s="21">
        <f t="shared" si="2"/>
        <v>0.02596385891</v>
      </c>
      <c r="D1233" s="21"/>
      <c r="E1233" s="21"/>
      <c r="F1233" s="21"/>
      <c r="G1233" s="21"/>
    </row>
    <row r="1234" ht="15.75" customHeight="1">
      <c r="A1234" s="18">
        <v>42754.0</v>
      </c>
      <c r="B1234" s="19">
        <v>22.530001</v>
      </c>
      <c r="C1234" s="21">
        <f t="shared" si="2"/>
        <v>-0.004428616627</v>
      </c>
      <c r="D1234" s="21"/>
      <c r="E1234" s="21"/>
      <c r="F1234" s="21"/>
      <c r="G1234" s="21"/>
    </row>
    <row r="1235" ht="15.75" customHeight="1">
      <c r="A1235" s="18">
        <v>42755.0</v>
      </c>
      <c r="B1235" s="19">
        <v>22.639999</v>
      </c>
      <c r="C1235" s="21">
        <f t="shared" si="2"/>
        <v>0.004870410336</v>
      </c>
      <c r="D1235" s="21"/>
      <c r="E1235" s="21"/>
      <c r="F1235" s="21"/>
      <c r="G1235" s="21"/>
    </row>
    <row r="1236" ht="15.75" customHeight="1">
      <c r="A1236" s="18">
        <v>42758.0</v>
      </c>
      <c r="B1236" s="19">
        <v>22.559999</v>
      </c>
      <c r="C1236" s="21">
        <f t="shared" si="2"/>
        <v>-0.003539826862</v>
      </c>
      <c r="D1236" s="21"/>
      <c r="E1236" s="21"/>
      <c r="F1236" s="21"/>
      <c r="G1236" s="21"/>
    </row>
    <row r="1237" ht="15.75" customHeight="1">
      <c r="A1237" s="18">
        <v>42759.0</v>
      </c>
      <c r="B1237" s="19">
        <v>22.950001</v>
      </c>
      <c r="C1237" s="21">
        <f t="shared" si="2"/>
        <v>0.01713959778</v>
      </c>
      <c r="D1237" s="21"/>
      <c r="E1237" s="21"/>
      <c r="F1237" s="21"/>
      <c r="G1237" s="21"/>
    </row>
    <row r="1238" ht="15.75" customHeight="1">
      <c r="A1238" s="18">
        <v>42760.0</v>
      </c>
      <c r="B1238" s="19">
        <v>23.370001</v>
      </c>
      <c r="C1238" s="21">
        <f t="shared" si="2"/>
        <v>0.01813521126</v>
      </c>
      <c r="D1238" s="21"/>
      <c r="E1238" s="21"/>
      <c r="F1238" s="21"/>
      <c r="G1238" s="21"/>
    </row>
    <row r="1239" ht="15.75" customHeight="1">
      <c r="A1239" s="18">
        <v>42761.0</v>
      </c>
      <c r="B1239" s="19">
        <v>23.440001</v>
      </c>
      <c r="C1239" s="21">
        <f t="shared" si="2"/>
        <v>0.00299081603</v>
      </c>
      <c r="D1239" s="21"/>
      <c r="E1239" s="21"/>
      <c r="F1239" s="21"/>
      <c r="G1239" s="21"/>
    </row>
    <row r="1240" ht="15.75" customHeight="1">
      <c r="A1240" s="18">
        <v>42762.0</v>
      </c>
      <c r="B1240" s="19">
        <v>23.360001</v>
      </c>
      <c r="C1240" s="21">
        <f t="shared" si="2"/>
        <v>-0.003418806603</v>
      </c>
      <c r="D1240" s="21"/>
      <c r="E1240" s="21"/>
      <c r="F1240" s="21"/>
      <c r="G1240" s="21"/>
    </row>
    <row r="1241" ht="15.75" customHeight="1">
      <c r="A1241" s="18">
        <v>42765.0</v>
      </c>
      <c r="B1241" s="19">
        <v>22.950001</v>
      </c>
      <c r="C1241" s="21">
        <f t="shared" si="2"/>
        <v>-0.01770722069</v>
      </c>
      <c r="D1241" s="21"/>
      <c r="E1241" s="21"/>
      <c r="F1241" s="21"/>
      <c r="G1241" s="21"/>
    </row>
    <row r="1242" ht="15.75" customHeight="1">
      <c r="A1242" s="18">
        <v>42766.0</v>
      </c>
      <c r="B1242" s="19">
        <v>22.639999</v>
      </c>
      <c r="C1242" s="21">
        <f t="shared" si="2"/>
        <v>-0.01359977091</v>
      </c>
      <c r="D1242" s="21"/>
      <c r="E1242" s="21"/>
      <c r="F1242" s="21"/>
      <c r="G1242" s="21"/>
    </row>
    <row r="1243" ht="15.75" customHeight="1">
      <c r="A1243" s="18">
        <v>42767.0</v>
      </c>
      <c r="B1243" s="19">
        <v>22.889999</v>
      </c>
      <c r="C1243" s="21">
        <f t="shared" si="2"/>
        <v>0.01098188111</v>
      </c>
      <c r="D1243" s="21"/>
      <c r="E1243" s="21"/>
      <c r="F1243" s="21"/>
      <c r="G1243" s="21"/>
    </row>
    <row r="1244" ht="15.75" customHeight="1">
      <c r="A1244" s="18">
        <v>42768.0</v>
      </c>
      <c r="B1244" s="19">
        <v>22.719999</v>
      </c>
      <c r="C1244" s="21">
        <f t="shared" si="2"/>
        <v>-0.007454540438</v>
      </c>
      <c r="D1244" s="21"/>
      <c r="E1244" s="21"/>
      <c r="F1244" s="21"/>
      <c r="G1244" s="21"/>
    </row>
    <row r="1245" ht="15.75" customHeight="1">
      <c r="A1245" s="18">
        <v>42769.0</v>
      </c>
      <c r="B1245" s="19">
        <v>23.290001</v>
      </c>
      <c r="C1245" s="21">
        <f t="shared" si="2"/>
        <v>0.02477857699</v>
      </c>
      <c r="D1245" s="21"/>
      <c r="E1245" s="21"/>
      <c r="F1245" s="21"/>
      <c r="G1245" s="21"/>
    </row>
    <row r="1246" ht="15.75" customHeight="1">
      <c r="A1246" s="18">
        <v>42772.0</v>
      </c>
      <c r="B1246" s="19">
        <v>23.120001</v>
      </c>
      <c r="C1246" s="21">
        <f t="shared" si="2"/>
        <v>-0.007326039776</v>
      </c>
      <c r="D1246" s="21"/>
      <c r="E1246" s="21"/>
      <c r="F1246" s="21"/>
      <c r="G1246" s="21"/>
    </row>
    <row r="1247" ht="15.75" customHeight="1">
      <c r="A1247" s="18">
        <v>42773.0</v>
      </c>
      <c r="B1247" s="19">
        <v>22.9</v>
      </c>
      <c r="C1247" s="21">
        <f t="shared" si="2"/>
        <v>-0.009561176497</v>
      </c>
      <c r="D1247" s="21"/>
      <c r="E1247" s="21"/>
      <c r="F1247" s="21"/>
      <c r="G1247" s="21"/>
    </row>
    <row r="1248" ht="15.75" customHeight="1">
      <c r="A1248" s="18">
        <v>42774.0</v>
      </c>
      <c r="B1248" s="19">
        <v>22.67</v>
      </c>
      <c r="C1248" s="21">
        <f t="shared" si="2"/>
        <v>-0.01009444604</v>
      </c>
      <c r="D1248" s="21"/>
      <c r="E1248" s="21"/>
      <c r="F1248" s="21"/>
      <c r="G1248" s="21"/>
    </row>
    <row r="1249" ht="15.75" customHeight="1">
      <c r="A1249" s="18">
        <v>42775.0</v>
      </c>
      <c r="B1249" s="19">
        <v>23.120001</v>
      </c>
      <c r="C1249" s="21">
        <f t="shared" si="2"/>
        <v>0.01965562254</v>
      </c>
      <c r="D1249" s="21"/>
      <c r="E1249" s="21"/>
      <c r="F1249" s="21"/>
      <c r="G1249" s="21"/>
    </row>
    <row r="1250" ht="15.75" customHeight="1">
      <c r="A1250" s="18">
        <v>42776.0</v>
      </c>
      <c r="B1250" s="19">
        <v>23.08</v>
      </c>
      <c r="C1250" s="21">
        <f t="shared" si="2"/>
        <v>-0.001731645417</v>
      </c>
      <c r="D1250" s="21"/>
      <c r="E1250" s="21"/>
      <c r="F1250" s="21"/>
      <c r="G1250" s="21"/>
    </row>
    <row r="1251" ht="15.75" customHeight="1">
      <c r="A1251" s="18">
        <v>42779.0</v>
      </c>
      <c r="B1251" s="19">
        <v>23.4</v>
      </c>
      <c r="C1251" s="21">
        <f t="shared" si="2"/>
        <v>0.01376958072</v>
      </c>
      <c r="D1251" s="21"/>
      <c r="E1251" s="21"/>
      <c r="F1251" s="21"/>
      <c r="G1251" s="21"/>
    </row>
    <row r="1252" ht="15.75" customHeight="1">
      <c r="A1252" s="18">
        <v>42780.0</v>
      </c>
      <c r="B1252" s="19">
        <v>24.059999</v>
      </c>
      <c r="C1252" s="21">
        <f t="shared" si="2"/>
        <v>0.02781464662</v>
      </c>
      <c r="D1252" s="21"/>
      <c r="E1252" s="21"/>
      <c r="F1252" s="21"/>
      <c r="G1252" s="21"/>
    </row>
    <row r="1253" ht="15.75" customHeight="1">
      <c r="A1253" s="18">
        <v>42781.0</v>
      </c>
      <c r="B1253" s="19">
        <v>24.58</v>
      </c>
      <c r="C1253" s="21">
        <f t="shared" si="2"/>
        <v>0.02138243515</v>
      </c>
      <c r="D1253" s="21"/>
      <c r="E1253" s="21"/>
      <c r="F1253" s="21"/>
      <c r="G1253" s="21"/>
    </row>
    <row r="1254" ht="15.75" customHeight="1">
      <c r="A1254" s="18">
        <v>42782.0</v>
      </c>
      <c r="B1254" s="19">
        <v>24.58</v>
      </c>
      <c r="C1254" s="21">
        <f t="shared" si="2"/>
        <v>0</v>
      </c>
      <c r="D1254" s="21"/>
      <c r="E1254" s="21"/>
      <c r="F1254" s="21"/>
      <c r="G1254" s="21"/>
    </row>
    <row r="1255" ht="15.75" customHeight="1">
      <c r="A1255" s="18">
        <v>42783.0</v>
      </c>
      <c r="B1255" s="19">
        <v>24.52</v>
      </c>
      <c r="C1255" s="21">
        <f t="shared" si="2"/>
        <v>-0.00244399307</v>
      </c>
      <c r="D1255" s="21"/>
      <c r="E1255" s="21"/>
      <c r="F1255" s="21"/>
      <c r="G1255" s="21"/>
    </row>
    <row r="1256" ht="15.75" customHeight="1">
      <c r="A1256" s="18">
        <v>42787.0</v>
      </c>
      <c r="B1256" s="19">
        <v>24.780001</v>
      </c>
      <c r="C1256" s="21">
        <f t="shared" si="2"/>
        <v>0.01054780549</v>
      </c>
      <c r="D1256" s="21"/>
      <c r="E1256" s="21"/>
      <c r="F1256" s="21"/>
      <c r="G1256" s="21"/>
    </row>
    <row r="1257" ht="15.75" customHeight="1">
      <c r="A1257" s="18">
        <v>42788.0</v>
      </c>
      <c r="B1257" s="19">
        <v>24.790001</v>
      </c>
      <c r="C1257" s="21">
        <f t="shared" si="2"/>
        <v>0.0004034698298</v>
      </c>
      <c r="D1257" s="21"/>
      <c r="E1257" s="21"/>
      <c r="F1257" s="21"/>
      <c r="G1257" s="21"/>
    </row>
    <row r="1258" ht="15.75" customHeight="1">
      <c r="A1258" s="18">
        <v>42789.0</v>
      </c>
      <c r="B1258" s="19">
        <v>24.58</v>
      </c>
      <c r="C1258" s="21">
        <f t="shared" si="2"/>
        <v>-0.008507282248</v>
      </c>
      <c r="D1258" s="21"/>
      <c r="E1258" s="21"/>
      <c r="F1258" s="21"/>
      <c r="G1258" s="21"/>
    </row>
    <row r="1259" ht="15.75" customHeight="1">
      <c r="A1259" s="18">
        <v>42790.0</v>
      </c>
      <c r="B1259" s="19">
        <v>24.23</v>
      </c>
      <c r="C1259" s="21">
        <f t="shared" si="2"/>
        <v>-0.01434156931</v>
      </c>
      <c r="D1259" s="21"/>
      <c r="E1259" s="21"/>
      <c r="F1259" s="21"/>
      <c r="G1259" s="21"/>
    </row>
    <row r="1260" ht="15.75" customHeight="1">
      <c r="A1260" s="18">
        <v>42793.0</v>
      </c>
      <c r="B1260" s="19">
        <v>24.57</v>
      </c>
      <c r="C1260" s="21">
        <f t="shared" si="2"/>
        <v>0.0139346517</v>
      </c>
      <c r="D1260" s="21"/>
      <c r="E1260" s="21"/>
      <c r="F1260" s="21"/>
      <c r="G1260" s="21"/>
    </row>
    <row r="1261" ht="15.75" customHeight="1">
      <c r="A1261" s="23"/>
      <c r="B1261" s="21"/>
      <c r="C1261" s="21"/>
      <c r="D1261" s="21"/>
      <c r="E1261" s="21"/>
      <c r="F1261" s="21"/>
      <c r="G1261" s="21"/>
    </row>
    <row r="1262" ht="15.75" customHeight="1">
      <c r="A1262" s="23"/>
      <c r="B1262" s="21"/>
      <c r="C1262" s="21"/>
      <c r="D1262" s="21"/>
      <c r="E1262" s="21"/>
      <c r="F1262" s="21"/>
      <c r="G1262" s="21"/>
    </row>
    <row r="1263" ht="15.75" customHeight="1">
      <c r="A1263" s="23"/>
      <c r="B1263" s="21"/>
      <c r="C1263" s="21"/>
      <c r="D1263" s="21"/>
      <c r="E1263" s="21"/>
      <c r="F1263" s="21"/>
      <c r="G1263" s="21"/>
    </row>
    <row r="1264" ht="15.75" customHeight="1">
      <c r="A1264" s="23"/>
      <c r="B1264" s="21"/>
      <c r="C1264" s="21"/>
      <c r="D1264" s="21"/>
      <c r="E1264" s="21"/>
      <c r="F1264" s="21"/>
      <c r="G1264" s="21"/>
    </row>
  </sheetData>
  <printOptions/>
  <pageMargins bottom="0.75" footer="0.0" header="0.0" left="0.7" right="0.7" top="0.75"/>
  <pageSetup orientation="landscape"/>
  <drawing r:id="rId1"/>
</worksheet>
</file>