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5805" yWindow="-120" windowWidth="23910" windowHeight="14925" tabRatio="853" firstSheet="2" activeTab="5"/>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34" r:id="rId7"/>
    <sheet name="APU_112 10ms" sheetId="12" r:id="rId8"/>
    <sheet name="EPS_121 10ms" sheetId="35" r:id="rId9"/>
    <sheet name="EPB_131 10ms" sheetId="32" r:id="rId10"/>
    <sheet name="MCU_141 20ms" sheetId="25" r:id="rId11"/>
    <sheet name="MCU_241 50ms" sheetId="26" r:id="rId12"/>
    <sheet name="MCU_142 20ms" sheetId="30" r:id="rId13"/>
    <sheet name="BCM_1 50ms" sheetId="20" state="hidden" r:id="rId14"/>
    <sheet name="HMI_1 20ms" sheetId="33" state="hidden" r:id="rId15"/>
  </sheets>
  <definedNames>
    <definedName name="_xlnm._FilterDatabase" localSheetId="13" hidden="1">'BCM_1 50ms'!$U$7:$V$10</definedName>
    <definedName name="_xlnm._FilterDatabase" localSheetId="9" hidden="1">'EPB_131 10ms'!$V$7:$Z$74</definedName>
    <definedName name="_xlnm._FilterDatabase" localSheetId="14" hidden="1">'HMI_1 20ms'!$U$7:$X$74</definedName>
    <definedName name="_xlnm._FilterDatabase" localSheetId="4" hidden="1">TxRxMatrix!$T$2:$Z$53</definedName>
    <definedName name="A" localSheetId="6">#REF!</definedName>
    <definedName name="A" localSheetId="7">#REF!</definedName>
    <definedName name="A" localSheetId="13">#REF!</definedName>
    <definedName name="A" localSheetId="9">#REF!</definedName>
    <definedName name="A" localSheetId="8">#REF!</definedName>
    <definedName name="A" localSheetId="14">#REF!</definedName>
    <definedName name="A" localSheetId="10">#REF!</definedName>
    <definedName name="A" localSheetId="12">#REF!</definedName>
    <definedName name="A" localSheetId="11">#REF!</definedName>
    <definedName name="A" localSheetId="2">#REF!</definedName>
    <definedName name="A">#REF!</definedName>
    <definedName name="_xlnm.Print_Area" localSheetId="6">'APU_111 10ms'!$A$1:$AB$78</definedName>
    <definedName name="_xlnm.Print_Area" localSheetId="7">'APU_112 10ms'!$A$1:$AB$78</definedName>
    <definedName name="_xlnm.Print_Area" localSheetId="13">'BCM_1 50ms'!$A$1:$X$78</definedName>
    <definedName name="_xlnm.Print_Area" localSheetId="9">'EPB_131 10ms'!$A$1:$AB$78</definedName>
    <definedName name="_xlnm.Print_Area" localSheetId="8">'EPS_121 10ms'!$A$1:$AB$78</definedName>
    <definedName name="_xlnm.Print_Area" localSheetId="14">'HMI_1 20ms'!$A$1:$Z$78</definedName>
    <definedName name="_xlnm.Print_Area" localSheetId="10">'MCU_141 20ms'!$A$1:$AB$78</definedName>
    <definedName name="_xlnm.Print_Area" localSheetId="12">'MCU_142 20ms'!$A$1:$AB$78</definedName>
    <definedName name="_xlnm.Print_Area" localSheetId="11">'MCU_241 50ms'!$A$1:$AB$78</definedName>
    <definedName name="_xlnm.Print_Area" localSheetId="2">'Parameter declaration'!$A$2:$C$28</definedName>
  </definedNames>
  <calcPr calcId="145621"/>
</workbook>
</file>

<file path=xl/calcChain.xml><?xml version="1.0" encoding="utf-8"?>
<calcChain xmlns="http://schemas.openxmlformats.org/spreadsheetml/2006/main">
  <c r="H6" i="6" l="1"/>
  <c r="I6" i="6" s="1"/>
  <c r="G60" i="35" l="1"/>
  <c r="G61" i="35" s="1"/>
  <c r="G62" i="35" s="1"/>
  <c r="G52" i="35"/>
  <c r="G53" i="35" s="1"/>
  <c r="G54" i="35" s="1"/>
  <c r="G55" i="35" s="1"/>
  <c r="G56" i="35" s="1"/>
  <c r="G57" i="35" s="1"/>
  <c r="G58" i="35" s="1"/>
  <c r="G44" i="35"/>
  <c r="G45" i="35" s="1"/>
  <c r="G46" i="35" s="1"/>
  <c r="G47" i="35" s="1"/>
  <c r="G48" i="35" s="1"/>
  <c r="G49" i="35" s="1"/>
  <c r="G50" i="35" s="1"/>
  <c r="G36" i="35"/>
  <c r="G37" i="35" s="1"/>
  <c r="G38" i="35" s="1"/>
  <c r="G39" i="35" s="1"/>
  <c r="G40" i="35" s="1"/>
  <c r="G41" i="35" s="1"/>
  <c r="G42" i="35" s="1"/>
  <c r="G28" i="35"/>
  <c r="G29" i="35" s="1"/>
  <c r="G30" i="35" s="1"/>
  <c r="G31" i="35" s="1"/>
  <c r="G32" i="35" s="1"/>
  <c r="G33" i="35" s="1"/>
  <c r="G34" i="35" s="1"/>
  <c r="G20" i="35"/>
  <c r="G21" i="35" s="1"/>
  <c r="G22" i="35" s="1"/>
  <c r="G23" i="35" s="1"/>
  <c r="G24" i="35" s="1"/>
  <c r="G25" i="35" s="1"/>
  <c r="G26" i="35" s="1"/>
  <c r="H12" i="35"/>
  <c r="H13" i="35" s="1"/>
  <c r="H14" i="35" s="1"/>
  <c r="H15" i="35" s="1"/>
  <c r="H16" i="35" s="1"/>
  <c r="H17" i="35" s="1"/>
  <c r="H18" i="35" s="1"/>
  <c r="G12" i="35"/>
  <c r="G13" i="35" s="1"/>
  <c r="G14" i="35" s="1"/>
  <c r="G15" i="35" s="1"/>
  <c r="G16" i="35" s="1"/>
  <c r="G17" i="35" s="1"/>
  <c r="G18" i="35" s="1"/>
  <c r="G60" i="34"/>
  <c r="G61" i="34" s="1"/>
  <c r="G62" i="34" s="1"/>
  <c r="G52" i="34"/>
  <c r="G53" i="34" s="1"/>
  <c r="G54" i="34" s="1"/>
  <c r="G55" i="34" s="1"/>
  <c r="G56" i="34" s="1"/>
  <c r="G57" i="34" s="1"/>
  <c r="G58" i="34" s="1"/>
  <c r="G44" i="34"/>
  <c r="G45" i="34" s="1"/>
  <c r="G46" i="34" s="1"/>
  <c r="G47" i="34" s="1"/>
  <c r="G48" i="34" s="1"/>
  <c r="G49" i="34" s="1"/>
  <c r="G50" i="34" s="1"/>
  <c r="G36" i="34"/>
  <c r="G37" i="34" s="1"/>
  <c r="G38" i="34" s="1"/>
  <c r="G39" i="34" s="1"/>
  <c r="G40" i="34" s="1"/>
  <c r="G41" i="34" s="1"/>
  <c r="G42" i="34" s="1"/>
  <c r="G28" i="34"/>
  <c r="G29" i="34" s="1"/>
  <c r="G30" i="34" s="1"/>
  <c r="G31" i="34" s="1"/>
  <c r="G32" i="34" s="1"/>
  <c r="G33" i="34" s="1"/>
  <c r="G34" i="34" s="1"/>
  <c r="G20" i="34"/>
  <c r="G21" i="34" s="1"/>
  <c r="G22" i="34" s="1"/>
  <c r="G23" i="34" s="1"/>
  <c r="G24" i="34" s="1"/>
  <c r="G25" i="34" s="1"/>
  <c r="G26" i="34" s="1"/>
  <c r="G13" i="34"/>
  <c r="G14" i="34" s="1"/>
  <c r="G15" i="34" s="1"/>
  <c r="G16" i="34" s="1"/>
  <c r="G17" i="34" s="1"/>
  <c r="G18" i="34" s="1"/>
  <c r="H12" i="34"/>
  <c r="H13" i="34" s="1"/>
  <c r="H14" i="34" s="1"/>
  <c r="H15" i="34" s="1"/>
  <c r="H16" i="34" s="1"/>
  <c r="H17" i="34" s="1"/>
  <c r="H18" i="34" s="1"/>
  <c r="G12" i="34"/>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4" i="32"/>
  <c r="G45" i="32" s="1"/>
  <c r="G46" i="32" s="1"/>
  <c r="G47" i="32" s="1"/>
  <c r="G48" i="32" s="1"/>
  <c r="G49" i="32" s="1"/>
  <c r="G50" i="32" s="1"/>
  <c r="G36" i="32"/>
  <c r="G37" i="32" s="1"/>
  <c r="G38" i="32" s="1"/>
  <c r="G39" i="32" s="1"/>
  <c r="G40" i="32" s="1"/>
  <c r="G41" i="32" s="1"/>
  <c r="G42" i="32" s="1"/>
  <c r="G28" i="32"/>
  <c r="G29" i="32" s="1"/>
  <c r="G30" i="32" s="1"/>
  <c r="G31" i="32" s="1"/>
  <c r="G32" i="32" s="1"/>
  <c r="G33" i="32" s="1"/>
  <c r="G34" i="32" s="1"/>
  <c r="G20" i="32"/>
  <c r="G21" i="32" s="1"/>
  <c r="G22" i="32" s="1"/>
  <c r="G23" i="32" s="1"/>
  <c r="G24" i="32" s="1"/>
  <c r="G25" i="32" s="1"/>
  <c r="G26" i="32" s="1"/>
  <c r="H12" i="32"/>
  <c r="H13" i="32" s="1"/>
  <c r="H14" i="32" s="1"/>
  <c r="H15" i="32" s="1"/>
  <c r="H16" i="32" s="1"/>
  <c r="H17" i="32" s="1"/>
  <c r="H18" i="32" s="1"/>
  <c r="G12" i="32"/>
  <c r="G13" i="32" s="1"/>
  <c r="G14" i="32" s="1"/>
  <c r="G15" i="32" s="1"/>
  <c r="G16" i="32" s="1"/>
  <c r="G17" i="32" s="1"/>
  <c r="G18" i="32" s="1"/>
  <c r="H7" i="6" l="1"/>
  <c r="H8" i="6"/>
  <c r="I8" i="6" s="1"/>
  <c r="H9" i="6"/>
  <c r="I9" i="6" s="1"/>
  <c r="H10" i="6"/>
  <c r="I10" i="6" s="1"/>
  <c r="H11" i="6"/>
  <c r="I11" i="6" s="1"/>
  <c r="I7" i="6" l="1"/>
  <c r="G60" i="30"/>
  <c r="G61" i="30" s="1"/>
  <c r="G62" i="30" s="1"/>
  <c r="G52" i="30"/>
  <c r="G53" i="30" s="1"/>
  <c r="G54" i="30" s="1"/>
  <c r="G55" i="30" s="1"/>
  <c r="G56" i="30" s="1"/>
  <c r="G57" i="30" s="1"/>
  <c r="G58" i="30" s="1"/>
  <c r="G44" i="30"/>
  <c r="G45" i="30" s="1"/>
  <c r="G46" i="30" s="1"/>
  <c r="G47" i="30" s="1"/>
  <c r="G48" i="30" s="1"/>
  <c r="G49" i="30" s="1"/>
  <c r="G50" i="30" s="1"/>
  <c r="G36" i="30"/>
  <c r="G37" i="30" s="1"/>
  <c r="G38" i="30" s="1"/>
  <c r="G39" i="30" s="1"/>
  <c r="G40" i="30" s="1"/>
  <c r="G41" i="30" s="1"/>
  <c r="G42" i="30" s="1"/>
  <c r="G28" i="30"/>
  <c r="G29" i="30" s="1"/>
  <c r="G30" i="30" s="1"/>
  <c r="G31" i="30" s="1"/>
  <c r="G32" i="30" s="1"/>
  <c r="G33" i="30" s="1"/>
  <c r="G34" i="30" s="1"/>
  <c r="G20" i="30"/>
  <c r="G21" i="30" s="1"/>
  <c r="G22" i="30" s="1"/>
  <c r="G23" i="30" s="1"/>
  <c r="G24" i="30" s="1"/>
  <c r="G25" i="30" s="1"/>
  <c r="G26" i="30" s="1"/>
  <c r="H12" i="30"/>
  <c r="H13" i="30" s="1"/>
  <c r="H14" i="30" s="1"/>
  <c r="H15" i="30" s="1"/>
  <c r="H16" i="30" s="1"/>
  <c r="H17" i="30" s="1"/>
  <c r="H18" i="30" s="1"/>
  <c r="G12" i="30"/>
  <c r="G13" i="30" s="1"/>
  <c r="G14" i="30" s="1"/>
  <c r="G15" i="30" s="1"/>
  <c r="G16" i="30" s="1"/>
  <c r="G17" i="30" s="1"/>
  <c r="G18" i="30" s="1"/>
  <c r="G60" i="26"/>
  <c r="G61" i="26" s="1"/>
  <c r="G62" i="26" s="1"/>
  <c r="G52" i="26"/>
  <c r="G53" i="26" s="1"/>
  <c r="G54" i="26" s="1"/>
  <c r="G55" i="26" s="1"/>
  <c r="G56" i="26" s="1"/>
  <c r="G57" i="26" s="1"/>
  <c r="G58" i="26" s="1"/>
  <c r="G44" i="26"/>
  <c r="G45" i="26" s="1"/>
  <c r="G46" i="26" s="1"/>
  <c r="G47" i="26" s="1"/>
  <c r="G48" i="26" s="1"/>
  <c r="G49" i="26" s="1"/>
  <c r="G50" i="26" s="1"/>
  <c r="G36" i="26"/>
  <c r="G37" i="26" s="1"/>
  <c r="G38" i="26" s="1"/>
  <c r="G39" i="26" s="1"/>
  <c r="G40" i="26" s="1"/>
  <c r="G41" i="26" s="1"/>
  <c r="G42" i="26" s="1"/>
  <c r="G28" i="26"/>
  <c r="G29" i="26" s="1"/>
  <c r="G30" i="26" s="1"/>
  <c r="G31" i="26" s="1"/>
  <c r="G32" i="26" s="1"/>
  <c r="G33" i="26" s="1"/>
  <c r="G34" i="26" s="1"/>
  <c r="G20" i="26"/>
  <c r="G21" i="26" s="1"/>
  <c r="G22" i="26" s="1"/>
  <c r="G23" i="26" s="1"/>
  <c r="G24" i="26" s="1"/>
  <c r="G25" i="26" s="1"/>
  <c r="G26" i="26" s="1"/>
  <c r="H13" i="26"/>
  <c r="H14" i="26" s="1"/>
  <c r="H15" i="26" s="1"/>
  <c r="H16" i="26" s="1"/>
  <c r="H17" i="26" s="1"/>
  <c r="H18" i="26" s="1"/>
  <c r="H12" i="26"/>
  <c r="G12" i="26"/>
  <c r="G13" i="26" s="1"/>
  <c r="G14" i="26" s="1"/>
  <c r="G15" i="26" s="1"/>
  <c r="G16" i="26" s="1"/>
  <c r="G17" i="26" s="1"/>
  <c r="G18" i="26" s="1"/>
  <c r="G60" i="25"/>
  <c r="G61" i="25" s="1"/>
  <c r="G62" i="25" s="1"/>
  <c r="G52" i="25"/>
  <c r="G53" i="25" s="1"/>
  <c r="G54" i="25" s="1"/>
  <c r="G55" i="25" s="1"/>
  <c r="G56" i="25" s="1"/>
  <c r="G57" i="25" s="1"/>
  <c r="G58" i="25" s="1"/>
  <c r="G46" i="25"/>
  <c r="G47" i="25" s="1"/>
  <c r="G48" i="25" s="1"/>
  <c r="G49" i="25" s="1"/>
  <c r="G50" i="25" s="1"/>
  <c r="G44" i="25"/>
  <c r="G45" i="25" s="1"/>
  <c r="G36" i="25"/>
  <c r="G37" i="25" s="1"/>
  <c r="G38" i="25" s="1"/>
  <c r="G39" i="25" s="1"/>
  <c r="G40" i="25" s="1"/>
  <c r="G41" i="25" s="1"/>
  <c r="G42" i="25" s="1"/>
  <c r="G28" i="25"/>
  <c r="G29" i="25" s="1"/>
  <c r="G30" i="25" s="1"/>
  <c r="G31" i="25" s="1"/>
  <c r="G32" i="25" s="1"/>
  <c r="G33" i="25" s="1"/>
  <c r="G34" i="25" s="1"/>
  <c r="G20" i="25"/>
  <c r="G21" i="25" s="1"/>
  <c r="G22" i="25" s="1"/>
  <c r="G23" i="25" s="1"/>
  <c r="G24" i="25" s="1"/>
  <c r="G25" i="25" s="1"/>
  <c r="G26" i="25" s="1"/>
  <c r="H13" i="25"/>
  <c r="H14" i="25" s="1"/>
  <c r="H15" i="25" s="1"/>
  <c r="H16" i="25" s="1"/>
  <c r="H17" i="25" s="1"/>
  <c r="H18" i="25" s="1"/>
  <c r="H12" i="25"/>
  <c r="G12" i="25"/>
  <c r="G13" i="25" s="1"/>
  <c r="G14" i="25" s="1"/>
  <c r="G15" i="25" s="1"/>
  <c r="G16" i="25" s="1"/>
  <c r="G17" i="25" s="1"/>
  <c r="G18" i="25" s="1"/>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0" i="12"/>
  <c r="G61" i="12" s="1"/>
  <c r="G62" i="12" s="1"/>
  <c r="G52" i="12"/>
  <c r="G53" i="12" s="1"/>
  <c r="G54" i="12" s="1"/>
  <c r="G55" i="12" s="1"/>
  <c r="G56" i="12" s="1"/>
  <c r="G57" i="12" s="1"/>
  <c r="G58" i="12" s="1"/>
  <c r="G44" i="12"/>
  <c r="G45" i="12" s="1"/>
  <c r="G46" i="12" s="1"/>
  <c r="G47" i="12" s="1"/>
  <c r="G48" i="12" s="1"/>
  <c r="G49" i="12" s="1"/>
  <c r="G50" i="12" s="1"/>
  <c r="G36" i="12"/>
  <c r="G37" i="12" s="1"/>
  <c r="G38" i="12" s="1"/>
  <c r="G39" i="12" s="1"/>
  <c r="G40" i="12" s="1"/>
  <c r="G41" i="12" s="1"/>
  <c r="G42" i="12" s="1"/>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H44" i="6" s="1"/>
  <c r="H46" i="6" s="1"/>
  <c r="I5" i="6" l="1"/>
  <c r="J16" i="6" s="1"/>
  <c r="H49" i="6"/>
  <c r="H51"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 ref="H6"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<sst xmlns="http://schemas.openxmlformats.org/spreadsheetml/2006/main" count="1146" uniqueCount="520">
  <si>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</si>
  <si>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</si>
  <si>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</si>
  <si>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</si>
  <si>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</si>
  <si>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</si>
  <si>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</si>
  <si>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</si>
  <si>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</si>
  <si>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</si>
  <si>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</si>
  <si>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</si>
  <si>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</si>
  <si>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</si>
  <si>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</si>
  <si>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</si>
  <si>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</si>
  <si>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</si>
  <si>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</si>
  <si>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</si>
  <si>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</si>
  <si>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</si>
  <si>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</si>
  <si>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</si>
  <si>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</si>
  <si>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</si>
  <si>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</si>
  <si>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</si>
  <si>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</si>
  <si>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</si>
  <si>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</si>
  <si>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</si>
  <si>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</si>
  <si>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</si>
  <si>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</si>
  <si>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</si>
  <si>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</si>
  <si>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</si>
  <si>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</si>
  <si>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</si>
  <si>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</si>
  <si>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</si>
  <si>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</si>
  <si>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</si>
  <si>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</si>
  <si>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</si>
  <si>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</si>
  <si>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</si>
  <si>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</si>
  <si>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</si>
  <si>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</si>
  <si>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</si>
  <si>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</si>
  <si>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</si>
  <si>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</si>
  <si>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</si>
  <si>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</si>
  <si>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</si>
  <si>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</si>
  <si>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</si>
  <si>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</si>
  <si>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</si>
  <si>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</si>
  <si>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</si>
  <si>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</si>
  <si>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</si>
  <si>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</si>
  <si>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</si>
  <si>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</si>
  <si>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</si>
  <si>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</si>
  <si>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</si>
  <si>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</si>
  <si>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</si>
  <si>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</si>
  <si>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</si>
  <si>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</si>
  <si>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</si>
  <si>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</si>
  <si>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</si>
  <si>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</si>
  <si>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</si>
  <si>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</si>
  <si>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</si>
  <si>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</si>
  <si>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</si>
  <si>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</si>
  <si>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</si>
  <si>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</si>
  <si>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</si>
  <si>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</si>
  <si>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</si>
  <si>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</si>
  <si>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</si>
  <si>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</si>
  <si>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</si>
  <si>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</si>
  <si>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</si>
  <si>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</si>
  <si>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</si>
  <si>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</si>
  <si>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</si>
  <si>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</si>
  <si>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</si>
  <si>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</si>
  <si>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</si>
  <si>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</si>
  <si>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</si>
  <si>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</si>
  <si>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r>
      <t xml:space="preserve">Remarks
</t>
    </r>
    <r>
      <rPr>
        <b/>
        <sz val="12"/>
        <rFont val="宋体"/>
        <family val="3"/>
        <charset val="134"/>
      </rPr>
      <t>备注</t>
    </r>
    <phoneticPr fontId="3" type="noConversion"/>
  </si>
  <si>
    <t>\</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</si>
  <si>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</si>
  <si>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</si>
  <si>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</si>
  <si>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</si>
  <si>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</si>
  <si>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</si>
  <si>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</si>
  <si>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</si>
  <si>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</si>
  <si>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</si>
  <si>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</si>
  <si>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</si>
  <si>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</si>
  <si>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</si>
  <si>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</si>
  <si>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</si>
  <si>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</si>
  <si>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</si>
  <si>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</si>
  <si>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</si>
  <si>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</si>
  <si>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</si>
  <si>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</si>
  <si>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</si>
  <si>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</si>
  <si>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</si>
  <si>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</si>
  <si>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</si>
  <si>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</si>
  <si>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</si>
  <si>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</si>
  <si>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</si>
  <si>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</si>
  <si>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</si>
  <si>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</si>
  <si>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</si>
  <si>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</si>
  <si>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</si>
  <si>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</si>
  <si>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</si>
  <si>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</si>
  <si>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</si>
  <si>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</si>
  <si>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</si>
  <si>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</si>
  <si>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</si>
  <si>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</si>
  <si>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</si>
  <si>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</si>
  <si>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</si>
  <si>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</si>
  <si>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</si>
  <si>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</si>
  <si>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</si>
  <si>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</si>
  <si>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</si>
  <si>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</si>
  <si>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</si>
  <si>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</si>
  <si>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</si>
  <si>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</si>
  <si>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</si>
  <si>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</si>
  <si>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</si>
  <si>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</si>
  <si>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</si>
  <si>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</si>
  <si>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</si>
  <si>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</si>
  <si>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</si>
  <si>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</si>
  <si>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</si>
  <si>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</si>
  <si>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</si>
  <si>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</si>
  <si>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</si>
  <si>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</si>
  <si>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</si>
  <si>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</si>
  <si>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</si>
  <si>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</si>
  <si>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</si>
  <si>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</si>
  <si>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</si>
  <si>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</si>
  <si>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</si>
  <si>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</si>
  <si>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</si>
  <si>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</si>
  <si>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</si>
  <si>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</si>
  <si>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</si>
  <si>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</si>
  <si>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</si>
  <si>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</si>
  <si>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</si>
  <si>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</si>
  <si>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</si>
  <si>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</si>
  <si>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</si>
  <si>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</si>
  <si>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</si>
  <si>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</si>
  <si>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</si>
  <si>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</si>
  <si>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</si>
  <si>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</si>
  <si>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</si>
  <si>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</si>
  <si>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</si>
  <si>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</si>
  <si>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</si>
  <si>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</si>
  <si>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</si>
  <si>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</si>
  <si>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</si>
  <si>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</si>
  <si>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</si>
  <si>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</si>
  <si>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</si>
  <si>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</si>
  <si>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</si>
  <si>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</si>
  <si>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</si>
  <si>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</si>
  <si>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</si>
  <si>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</si>
  <si>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</si>
  <si>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</si>
  <si>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</si>
  <si>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</si>
  <si>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</si>
  <si>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</si>
  <si>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</si>
  <si>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</si>
  <si>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</si>
  <si>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</si>
  <si>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</si>
  <si>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</si>
  <si>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</si>
  <si>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</si>
  <si>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</si>
  <si>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</si>
  <si>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</si>
  <si>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</si>
  <si>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</si>
  <si>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</si>
  <si>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</si>
  <si>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</si>
  <si>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</si>
  <si>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</si>
  <si>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</si>
  <si>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</si>
  <si>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</si>
  <si>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</si>
  <si>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</si>
  <si>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</si>
  <si>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</si>
  <si>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</si>
  <si>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</si>
  <si>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</si>
  <si>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</si>
  <si>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</si>
  <si>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</si>
  <si>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</si>
  <si>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</si>
  <si>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</si>
  <si>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</si>
  <si>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</si>
  <si>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</si>
  <si>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</si>
  <si>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</si>
  <si>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</si>
  <si>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</si>
  <si>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</si>
  <si>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</si>
  <si>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</si>
  <si>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</si>
  <si>
    <t>电机工作状态</t>
    <phoneticPr fontId="3" type="noConversion"/>
  </si>
  <si>
    <t>R</t>
    <phoneticPr fontId="3" type="noConversion"/>
  </si>
  <si>
    <t>R</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</si>
  <si>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</si>
  <si>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</si>
  <si>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</si>
  <si>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</si>
  <si>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</si>
  <si>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</si>
  <si>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</si>
  <si>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</si>
  <si>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</si>
  <si>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</si>
  <si>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</si>
  <si>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</si>
  <si>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</si>
  <si>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</si>
  <si>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</si>
  <si>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10ms</t>
    <phoneticPr fontId="12" type="noConversion"/>
  </si>
  <si>
    <t>MCU_141</t>
    <phoneticPr fontId="3" type="noConversion"/>
  </si>
  <si>
    <t>20ms</t>
    <phoneticPr fontId="12" type="noConversion"/>
  </si>
  <si>
    <t>MCU_142</t>
    <phoneticPr fontId="3" type="noConversion"/>
  </si>
  <si>
    <t>MCU_241</t>
    <phoneticPr fontId="3" type="noConversion"/>
  </si>
  <si>
    <t>0x241</t>
    <phoneticPr fontId="3" type="noConversion"/>
  </si>
  <si>
    <t>MCU_241</t>
    <phoneticPr fontId="3" type="noConversion"/>
  </si>
  <si>
    <t>Byte order: motorola seq  forward LSB.
Baudrate: 500kBd</t>
    <phoneticPr fontId="12" type="noConversion"/>
  </si>
  <si>
    <t>Control Type</t>
    <phoneticPr fontId="3" type="noConversion"/>
  </si>
  <si>
    <t>控制EPS工作状态</t>
    <phoneticPr fontId="3" type="noConversion"/>
  </si>
  <si>
    <t xml:space="preserve">
0x10：手动模式；
0x20：自动控制模式（角度控制方式）；
0x30：机械模式；
</t>
    <phoneticPr fontId="3" type="noConversion"/>
  </si>
  <si>
    <t>0x10</t>
    <phoneticPr fontId="3" type="noConversion"/>
  </si>
  <si>
    <t>0x30</t>
    <phoneticPr fontId="3" type="noConversion"/>
  </si>
  <si>
    <t xml:space="preserve">说明：
工作方式
</t>
    <phoneticPr fontId="12" type="noConversion"/>
  </si>
  <si>
    <t>保留位</t>
    <phoneticPr fontId="3" type="noConversion"/>
  </si>
  <si>
    <t>0</t>
    <phoneticPr fontId="3" type="noConversion"/>
  </si>
  <si>
    <t>EPS_AngleH</t>
    <phoneticPr fontId="3" type="noConversion"/>
  </si>
  <si>
    <t>角度高字节</t>
    <phoneticPr fontId="3" type="noConversion"/>
  </si>
  <si>
    <t>给定方向盘的目标角度：
angle =receive[3]*256+receive[4]-1024；</t>
    <phoneticPr fontId="3" type="noConversion"/>
  </si>
  <si>
    <t>度</t>
    <phoneticPr fontId="3" type="noConversion"/>
  </si>
  <si>
    <t>1024</t>
    <phoneticPr fontId="3" type="noConversion"/>
  </si>
  <si>
    <t>-900</t>
    <phoneticPr fontId="3" type="noConversion"/>
  </si>
  <si>
    <t>900</t>
    <phoneticPr fontId="3" type="noConversion"/>
  </si>
  <si>
    <t>124</t>
    <phoneticPr fontId="3" type="noConversion"/>
  </si>
  <si>
    <t>1924</t>
    <phoneticPr fontId="3" type="noConversion"/>
  </si>
  <si>
    <t>EPS_AngleL</t>
    <phoneticPr fontId="3" type="noConversion"/>
  </si>
  <si>
    <t>角度低字节</t>
    <phoneticPr fontId="3" type="noConversion"/>
  </si>
  <si>
    <t>Centring_Angle</t>
    <phoneticPr fontId="3" type="noConversion"/>
  </si>
  <si>
    <t>角度标定指令</t>
    <phoneticPr fontId="3" type="noConversion"/>
  </si>
  <si>
    <t xml:space="preserve">0x00:无操作；
0x55:进行角度对中；
</t>
    <phoneticPr fontId="3" type="noConversion"/>
  </si>
  <si>
    <t>1</t>
    <phoneticPr fontId="3" type="noConversion"/>
  </si>
  <si>
    <t>255</t>
    <phoneticPr fontId="3" type="noConversion"/>
  </si>
  <si>
    <t>0x55:进行角度对中，其他值
均不响应</t>
    <phoneticPr fontId="3" type="noConversion"/>
  </si>
  <si>
    <t>Angular_Speed</t>
    <phoneticPr fontId="3" type="noConversion"/>
  </si>
  <si>
    <t>角速度给定</t>
    <phoneticPr fontId="3" type="noConversion"/>
  </si>
  <si>
    <t>Angular Speed=receive[5]*21.8°/S</t>
    <phoneticPr fontId="3" type="noConversion"/>
  </si>
  <si>
    <t>2.18</t>
    <phoneticPr fontId="3" type="noConversion"/>
  </si>
  <si>
    <t>°/S</t>
    <phoneticPr fontId="3" type="noConversion"/>
  </si>
  <si>
    <t>43.6</t>
    <phoneticPr fontId="3" type="noConversion"/>
  </si>
  <si>
    <t>545</t>
    <phoneticPr fontId="3" type="noConversion"/>
  </si>
  <si>
    <t>20</t>
    <phoneticPr fontId="3" type="noConversion"/>
  </si>
  <si>
    <t>250</t>
    <phoneticPr fontId="3" type="noConversion"/>
  </si>
  <si>
    <t>数据超限后默认为：218°/S</t>
    <phoneticPr fontId="3" type="noConversion"/>
  </si>
  <si>
    <t>Check_code</t>
    <phoneticPr fontId="3" type="noConversion"/>
  </si>
  <si>
    <t>异或校验值</t>
    <phoneticPr fontId="3" type="noConversion"/>
  </si>
  <si>
    <t>前七个字节的异或校验值</t>
    <phoneticPr fontId="3" type="noConversion"/>
  </si>
  <si>
    <t>255</t>
    <phoneticPr fontId="3" type="noConversion"/>
  </si>
  <si>
    <t>cyclic</t>
    <phoneticPr fontId="12" type="noConversion"/>
  </si>
  <si>
    <t>0.1</t>
    <phoneticPr fontId="3" type="noConversion"/>
  </si>
  <si>
    <t>Nm</t>
    <phoneticPr fontId="3" type="noConversion"/>
  </si>
  <si>
    <t>-12.7</t>
    <phoneticPr fontId="3" type="noConversion"/>
  </si>
  <si>
    <t>12.7</t>
    <phoneticPr fontId="3" type="noConversion"/>
  </si>
  <si>
    <t>0x121</t>
    <phoneticPr fontId="3" type="noConversion"/>
  </si>
  <si>
    <t>APU</t>
    <phoneticPr fontId="3" type="noConversion"/>
  </si>
  <si>
    <t>Diag</t>
    <phoneticPr fontId="3" type="noConversion"/>
  </si>
  <si>
    <t>EPS</t>
    <phoneticPr fontId="3" type="noConversion"/>
  </si>
  <si>
    <t>EPB</t>
    <phoneticPr fontId="3" type="noConversion"/>
  </si>
  <si>
    <t>MCU</t>
    <phoneticPr fontId="3" type="noConversion"/>
  </si>
  <si>
    <t>Diag</t>
    <phoneticPr fontId="3" type="noConversion"/>
  </si>
  <si>
    <r>
      <t xml:space="preserve">Msg Name
</t>
    </r>
    <r>
      <rPr>
        <b/>
        <sz val="12"/>
        <rFont val="宋体"/>
        <family val="3"/>
        <charset val="134"/>
      </rPr>
      <t>报文名称</t>
    </r>
    <phoneticPr fontId="12" type="noConversion"/>
  </si>
  <si>
    <r>
      <t xml:space="preserve">Resolution
</t>
    </r>
    <r>
      <rPr>
        <b/>
        <sz val="12"/>
        <rFont val="宋体"/>
        <family val="3"/>
        <charset val="134"/>
      </rPr>
      <t>分辨率</t>
    </r>
    <phoneticPr fontId="12" type="noConversion"/>
  </si>
  <si>
    <r>
      <t xml:space="preserve">Unit
 </t>
    </r>
    <r>
      <rPr>
        <b/>
        <sz val="12"/>
        <rFont val="宋体"/>
        <family val="3"/>
        <charset val="134"/>
      </rPr>
      <t>单位</t>
    </r>
    <phoneticPr fontId="12" type="noConversion"/>
  </si>
  <si>
    <r>
      <t xml:space="preserve">Offset 
</t>
    </r>
    <r>
      <rPr>
        <b/>
        <sz val="12"/>
        <rFont val="宋体"/>
        <family val="3"/>
        <charset val="134"/>
      </rPr>
      <t>偏移量</t>
    </r>
    <phoneticPr fontId="12" type="noConversion"/>
  </si>
  <si>
    <r>
      <t xml:space="preserve">Initial Value (Hex)
</t>
    </r>
    <r>
      <rPr>
        <b/>
        <sz val="12"/>
        <rFont val="宋体"/>
        <family val="3"/>
        <charset val="134"/>
      </rPr>
      <t>初始值</t>
    </r>
    <phoneticPr fontId="12" type="noConversion"/>
  </si>
  <si>
    <r>
      <t xml:space="preserve">Msg ID
</t>
    </r>
    <r>
      <rPr>
        <b/>
        <sz val="12"/>
        <rFont val="宋体"/>
        <family val="3"/>
        <charset val="134"/>
      </rPr>
      <t>报文标识符</t>
    </r>
    <phoneticPr fontId="12" type="noConversion"/>
  </si>
  <si>
    <r>
      <t xml:space="preserve">Msg Cycle Time[ms]
</t>
    </r>
    <r>
      <rPr>
        <b/>
        <sz val="12"/>
        <rFont val="宋体"/>
        <family val="3"/>
        <charset val="134"/>
      </rPr>
      <t>报文发送类型</t>
    </r>
    <phoneticPr fontId="12" type="noConversion"/>
  </si>
  <si>
    <r>
      <t xml:space="preserve">Msg Send Type
</t>
    </r>
    <r>
      <rPr>
        <b/>
        <sz val="12"/>
        <rFont val="宋体"/>
        <family val="3"/>
        <charset val="134"/>
      </rPr>
      <t>报文周期时间</t>
    </r>
    <phoneticPr fontId="12" type="noConversion"/>
  </si>
  <si>
    <r>
      <t xml:space="preserve">Message Length [Byte]
</t>
    </r>
    <r>
      <rPr>
        <b/>
        <sz val="12"/>
        <rFont val="宋体"/>
        <family val="3"/>
        <charset val="134"/>
      </rPr>
      <t>报文长度</t>
    </r>
    <phoneticPr fontId="12" type="noConversion"/>
  </si>
  <si>
    <r>
      <t xml:space="preserve">physical Range
</t>
    </r>
    <r>
      <rPr>
        <b/>
        <sz val="12"/>
        <rFont val="宋体"/>
        <family val="3"/>
        <charset val="134"/>
      </rPr>
      <t>物理值</t>
    </r>
    <phoneticPr fontId="12" type="noConversion"/>
  </si>
  <si>
    <r>
      <t xml:space="preserve">CAN Range
</t>
    </r>
    <r>
      <rPr>
        <b/>
        <sz val="12"/>
        <rFont val="宋体"/>
        <family val="3"/>
        <charset val="134"/>
      </rPr>
      <t>总线值</t>
    </r>
    <phoneticPr fontId="12" type="noConversion"/>
  </si>
  <si>
    <t xml:space="preserve">EPB_Status_System </t>
    <phoneticPr fontId="3" type="noConversion"/>
  </si>
  <si>
    <t>1</t>
    <phoneticPr fontId="3" type="noConversion"/>
  </si>
  <si>
    <t>0</t>
    <phoneticPr fontId="3" type="noConversion"/>
  </si>
  <si>
    <t>0x0</t>
    <phoneticPr fontId="3" type="noConversion"/>
  </si>
  <si>
    <t>\</t>
    <phoneticPr fontId="3" type="noConversion"/>
  </si>
  <si>
    <t>R</t>
    <phoneticPr fontId="3" type="noConversion"/>
  </si>
  <si>
    <t>0</t>
    <phoneticPr fontId="3" type="noConversion"/>
  </si>
  <si>
    <t>7</t>
    <phoneticPr fontId="3" type="noConversion"/>
  </si>
  <si>
    <t>0x0</t>
    <phoneticPr fontId="3" type="noConversion"/>
  </si>
  <si>
    <t>0x7</t>
    <phoneticPr fontId="3" type="noConversion"/>
  </si>
  <si>
    <t>\</t>
    <phoneticPr fontId="3" type="noConversion"/>
  </si>
  <si>
    <t xml:space="preserve">EPB_IND_Warning_System </t>
    <phoneticPr fontId="3" type="noConversion"/>
  </si>
  <si>
    <t>故障灯状态</t>
    <phoneticPr fontId="3" type="noConversion"/>
  </si>
  <si>
    <t>0x0: OFF
0x1: ON
0x2: Blinking A（慢闪，0.5HZ）
0x3: Blinking B（快闪,1HZ）</t>
    <phoneticPr fontId="3" type="noConversion"/>
  </si>
  <si>
    <t>3</t>
    <phoneticPr fontId="3" type="noConversion"/>
  </si>
  <si>
    <t>0x3</t>
    <phoneticPr fontId="3" type="noConversion"/>
  </si>
  <si>
    <t>1</t>
    <phoneticPr fontId="3" type="noConversion"/>
  </si>
  <si>
    <t>R</t>
    <phoneticPr fontId="3" type="noConversion"/>
  </si>
  <si>
    <t xml:space="preserve">EPB_Status_Switch </t>
    <phoneticPr fontId="3" type="noConversion"/>
  </si>
  <si>
    <t>0x0: Not Active
0x1: Released
0x2: Apply
0x3: Not Used</t>
    <phoneticPr fontId="3" type="noConversion"/>
  </si>
  <si>
    <t>Electric Park Brake Switch Status（EPB开关状态）</t>
    <phoneticPr fontId="3" type="noConversion"/>
  </si>
  <si>
    <t xml:space="preserve">EPB_Status_VD_Switch </t>
    <phoneticPr fontId="3" type="noConversion"/>
  </si>
  <si>
    <t>Electric Park Brake Switch Status Validity（开关状态有效位）</t>
    <phoneticPr fontId="3" type="noConversion"/>
  </si>
  <si>
    <t>0x0: Valid
0x1: Invalid</t>
    <phoneticPr fontId="3" type="noConversion"/>
  </si>
  <si>
    <t>\</t>
    <phoneticPr fontId="3" type="noConversion"/>
  </si>
  <si>
    <t>0x1</t>
    <phoneticPr fontId="3" type="noConversion"/>
  </si>
  <si>
    <t xml:space="preserve">EPB_RQ_SysBrkLights </t>
    <phoneticPr fontId="3" type="noConversion"/>
  </si>
  <si>
    <t>点亮刹车灯请求</t>
    <phoneticPr fontId="3" type="noConversion"/>
  </si>
  <si>
    <t>0x0: Not Request
0x1: Request</t>
    <phoneticPr fontId="3" type="noConversion"/>
  </si>
  <si>
    <t>0</t>
    <phoneticPr fontId="3" type="noConversion"/>
  </si>
  <si>
    <t>EPB_RQ_IND_SysStatus</t>
    <phoneticPr fontId="3" type="noConversion"/>
  </si>
  <si>
    <t>驻车指示灯状态</t>
    <phoneticPr fontId="3" type="noConversion"/>
  </si>
  <si>
    <t xml:space="preserve">EPB_MsgCounter </t>
    <phoneticPr fontId="3" type="noConversion"/>
  </si>
  <si>
    <t>15</t>
    <phoneticPr fontId="3" type="noConversion"/>
  </si>
  <si>
    <t>0xF</t>
    <phoneticPr fontId="3" type="noConversion"/>
  </si>
  <si>
    <t xml:space="preserve">EPB_Checksum </t>
    <phoneticPr fontId="3" type="noConversion"/>
  </si>
  <si>
    <t>255</t>
    <phoneticPr fontId="3" type="noConversion"/>
  </si>
  <si>
    <t>0xFF</t>
    <phoneticPr fontId="3" type="noConversion"/>
  </si>
  <si>
    <t>APU_112</t>
    <phoneticPr fontId="3" type="noConversion"/>
  </si>
  <si>
    <t>0x112</t>
    <phoneticPr fontId="3" type="noConversion"/>
  </si>
  <si>
    <r>
      <t xml:space="preserve">Signal Name
(english)
</t>
    </r>
    <r>
      <rPr>
        <b/>
        <sz val="12"/>
        <rFont val="宋体"/>
        <family val="3"/>
        <charset val="134"/>
      </rPr>
      <t>信号名称</t>
    </r>
    <phoneticPr fontId="12" type="noConversion"/>
  </si>
  <si>
    <t>\</t>
    <phoneticPr fontId="3" type="noConversion"/>
  </si>
  <si>
    <r>
      <t>1</t>
    </r>
    <r>
      <rPr>
        <sz val="10"/>
        <color rgb="FF000000"/>
        <rFont val="宋体"/>
        <family val="3"/>
        <charset val="134"/>
      </rPr>
      <t>、</t>
    </r>
    <r>
      <rPr>
        <sz val="10"/>
        <color rgb="FF000000"/>
        <rFont val="Arial"/>
        <family val="2"/>
      </rPr>
      <t>EPB</t>
    </r>
    <r>
      <rPr>
        <sz val="10"/>
        <color rgb="FF000000"/>
        <rFont val="宋体"/>
        <family val="3"/>
        <charset val="134"/>
      </rPr>
      <t>工作状态</t>
    </r>
    <phoneticPr fontId="3" type="noConversion"/>
  </si>
  <si>
    <r>
      <t>2</t>
    </r>
    <r>
      <rPr>
        <sz val="10"/>
        <color rgb="FF000000"/>
        <rFont val="宋体"/>
        <family val="3"/>
        <charset val="134"/>
      </rPr>
      <t>、</t>
    </r>
    <r>
      <rPr>
        <sz val="10"/>
        <color rgb="FF000000"/>
        <rFont val="Arial"/>
        <family val="2"/>
      </rPr>
      <t>EPB</t>
    </r>
    <r>
      <rPr>
        <sz val="10"/>
        <color rgb="FF000000"/>
        <rFont val="宋体"/>
        <family val="3"/>
        <charset val="134"/>
      </rPr>
      <t>开关状态</t>
    </r>
    <phoneticPr fontId="3" type="noConversion"/>
  </si>
  <si>
    <r>
      <t>3</t>
    </r>
    <r>
      <rPr>
        <sz val="10"/>
        <color rgb="FF000000"/>
        <rFont val="宋体"/>
        <family val="3"/>
        <charset val="134"/>
      </rPr>
      <t>、</t>
    </r>
    <r>
      <rPr>
        <sz val="10"/>
        <color rgb="FF000000"/>
        <rFont val="Arial"/>
        <family val="2"/>
      </rPr>
      <t>EPB</t>
    </r>
    <r>
      <rPr>
        <sz val="10"/>
        <color rgb="FF000000"/>
        <rFont val="宋体"/>
        <family val="3"/>
        <charset val="134"/>
      </rPr>
      <t>开关状态有效性</t>
    </r>
    <phoneticPr fontId="3" type="noConversion"/>
  </si>
  <si>
    <r>
      <t>4</t>
    </r>
    <r>
      <rPr>
        <sz val="10"/>
        <color rgb="FF000000"/>
        <rFont val="宋体"/>
        <family val="3"/>
        <charset val="134"/>
      </rPr>
      <t>、</t>
    </r>
    <r>
      <rPr>
        <sz val="10"/>
        <color rgb="FF000000"/>
        <rFont val="Arial"/>
        <family val="2"/>
      </rPr>
      <t>EPB</t>
    </r>
    <r>
      <rPr>
        <sz val="10"/>
        <color rgb="FF000000"/>
        <rFont val="宋体"/>
        <family val="3"/>
        <charset val="134"/>
      </rPr>
      <t>刹车灯点亮指令</t>
    </r>
    <phoneticPr fontId="3" type="noConversion"/>
  </si>
  <si>
    <t>5、驻车灯状态</t>
    <phoneticPr fontId="3" type="noConversion"/>
  </si>
  <si>
    <t>6、故障代码</t>
    <phoneticPr fontId="3" type="noConversion"/>
  </si>
  <si>
    <r>
      <t>7</t>
    </r>
    <r>
      <rPr>
        <sz val="10"/>
        <color rgb="FF000000"/>
        <rFont val="宋体"/>
        <family val="3"/>
        <charset val="134"/>
      </rPr>
      <t>、</t>
    </r>
    <r>
      <rPr>
        <sz val="10"/>
        <color rgb="FF000000"/>
        <rFont val="Arial"/>
        <family val="2"/>
      </rPr>
      <t>EPB</t>
    </r>
    <r>
      <rPr>
        <sz val="10"/>
        <color rgb="FF000000"/>
        <rFont val="宋体"/>
        <family val="3"/>
        <charset val="134"/>
      </rPr>
      <t>报文循环码</t>
    </r>
    <phoneticPr fontId="3" type="noConversion"/>
  </si>
  <si>
    <r>
      <t>8</t>
    </r>
    <r>
      <rPr>
        <sz val="10"/>
        <color rgb="FF000000"/>
        <rFont val="宋体"/>
        <family val="3"/>
        <charset val="134"/>
      </rPr>
      <t>、</t>
    </r>
    <r>
      <rPr>
        <sz val="10"/>
        <color rgb="FF000000"/>
        <rFont val="Arial"/>
        <family val="2"/>
      </rPr>
      <t>EPB</t>
    </r>
    <r>
      <rPr>
        <sz val="10"/>
        <color rgb="FF000000"/>
        <rFont val="宋体"/>
        <family val="3"/>
        <charset val="134"/>
      </rPr>
      <t>报文校验和</t>
    </r>
    <phoneticPr fontId="3" type="noConversion"/>
  </si>
  <si>
    <t>1、EPB工作状态</t>
    <phoneticPr fontId="3" type="noConversion"/>
  </si>
  <si>
    <t>2、EPB开关状态</t>
    <phoneticPr fontId="3" type="noConversion"/>
  </si>
  <si>
    <t>3、EPB开关状态有效性</t>
    <phoneticPr fontId="3" type="noConversion"/>
  </si>
  <si>
    <t>4、EPB刹车灯点亮指令</t>
    <phoneticPr fontId="3" type="noConversion"/>
  </si>
  <si>
    <t>5、驻车灯状态</t>
    <phoneticPr fontId="3" type="noConversion"/>
  </si>
  <si>
    <t>6、故障代码</t>
    <phoneticPr fontId="3" type="noConversion"/>
  </si>
  <si>
    <t>7、EPB报文循环码</t>
    <phoneticPr fontId="3" type="noConversion"/>
  </si>
  <si>
    <t>8、EPB报文校验和</t>
    <phoneticPr fontId="3" type="noConversion"/>
  </si>
  <si>
    <t>Electric Park Brake Status（EPB系统状态）</t>
    <phoneticPr fontId="3" type="noConversion"/>
  </si>
  <si>
    <t>10ms</t>
    <phoneticPr fontId="12" type="noConversion"/>
  </si>
  <si>
    <r>
      <t>Signal Name
(</t>
    </r>
    <r>
      <rPr>
        <b/>
        <sz val="12"/>
        <rFont val="宋体"/>
        <family val="3"/>
        <charset val="134"/>
      </rPr>
      <t>中文</t>
    </r>
    <r>
      <rPr>
        <b/>
        <sz val="12"/>
        <rFont val="Arial"/>
        <family val="2"/>
      </rPr>
      <t xml:space="preserve">)
</t>
    </r>
    <r>
      <rPr>
        <b/>
        <sz val="12"/>
        <rFont val="宋体"/>
        <family val="3"/>
        <charset val="134"/>
      </rPr>
      <t>信号名称</t>
    </r>
    <phoneticPr fontId="3" type="noConversion"/>
  </si>
  <si>
    <t>0x131</t>
    <phoneticPr fontId="3" type="noConversion"/>
  </si>
  <si>
    <t>\</t>
    <phoneticPr fontId="3" type="noConversion"/>
  </si>
  <si>
    <t>2、驾驶员干预状态</t>
    <phoneticPr fontId="3" type="noConversion"/>
  </si>
  <si>
    <r>
      <t>9</t>
    </r>
    <r>
      <rPr>
        <sz val="10"/>
        <color rgb="FF000000"/>
        <rFont val="宋体"/>
        <family val="3"/>
        <charset val="134"/>
      </rPr>
      <t>、</t>
    </r>
    <r>
      <rPr>
        <sz val="10"/>
        <color rgb="FF000000"/>
        <rFont val="Arial"/>
        <family val="2"/>
      </rPr>
      <t>EPS</t>
    </r>
    <r>
      <rPr>
        <sz val="10"/>
        <color rgb="FF000000"/>
        <rFont val="宋体"/>
        <family val="3"/>
        <charset val="134"/>
      </rPr>
      <t>报文校验和</t>
    </r>
    <phoneticPr fontId="3" type="noConversion"/>
  </si>
  <si>
    <t>128</t>
    <phoneticPr fontId="3" type="noConversion"/>
  </si>
  <si>
    <r>
      <t xml:space="preserve">Signal Name
(english)
</t>
    </r>
    <r>
      <rPr>
        <b/>
        <sz val="12"/>
        <rFont val="宋体"/>
        <family val="3"/>
        <charset val="134"/>
      </rPr>
      <t>信号名称</t>
    </r>
    <phoneticPr fontId="12" type="noConversion"/>
  </si>
  <si>
    <t>Electrical Power Steering Availability Status
该信号用于表示EPS目前状态</t>
    <phoneticPr fontId="3" type="noConversion"/>
  </si>
  <si>
    <r>
      <t>1</t>
    </r>
    <r>
      <rPr>
        <sz val="10"/>
        <color rgb="FF000000"/>
        <rFont val="宋体"/>
        <family val="3"/>
        <charset val="134"/>
      </rPr>
      <t>、</t>
    </r>
    <r>
      <rPr>
        <sz val="10"/>
        <color rgb="FF000000"/>
        <rFont val="Arial"/>
        <family val="2"/>
      </rPr>
      <t>EPS</t>
    </r>
    <r>
      <rPr>
        <sz val="10"/>
        <color rgb="FF000000"/>
        <rFont val="宋体"/>
        <family val="3"/>
        <charset val="134"/>
      </rPr>
      <t>工作状态</t>
    </r>
    <phoneticPr fontId="3" type="noConversion"/>
  </si>
  <si>
    <t>1、EPS工作状态</t>
    <phoneticPr fontId="3" type="noConversion"/>
  </si>
  <si>
    <t>EPS_AvailSts</t>
    <phoneticPr fontId="3" type="noConversion"/>
  </si>
  <si>
    <t>0x0: Releasing
0x1: Released
0x2: Applying
0x3: Applied
0x4: Fault
0x5~0x7: Reserved</t>
    <phoneticPr fontId="3" type="noConversion"/>
  </si>
  <si>
    <t>0x0：手动模式；
0x1：自动控制模式（角度控制方式）；
0x2：机械模式；
0x3：故障模式
0x4~0x7: Reserved</t>
    <phoneticPr fontId="3" type="noConversion"/>
  </si>
  <si>
    <t>1</t>
    <phoneticPr fontId="3" type="noConversion"/>
  </si>
  <si>
    <t>\</t>
    <phoneticPr fontId="3" type="noConversion"/>
  </si>
  <si>
    <t>0</t>
    <phoneticPr fontId="3" type="noConversion"/>
  </si>
  <si>
    <t>0x0</t>
    <phoneticPr fontId="3" type="noConversion"/>
  </si>
  <si>
    <t>7</t>
    <phoneticPr fontId="3" type="noConversion"/>
  </si>
  <si>
    <t>0x0</t>
    <phoneticPr fontId="3" type="noConversion"/>
  </si>
  <si>
    <t>0x7</t>
    <phoneticPr fontId="3" type="noConversion"/>
  </si>
  <si>
    <t>EPS_InterferDect</t>
    <phoneticPr fontId="3" type="noConversion"/>
  </si>
  <si>
    <t>EPS_InterferDectValid</t>
    <phoneticPr fontId="3" type="noConversion"/>
  </si>
  <si>
    <t>Driver Steering interference Detected
该信号用于通知APA系统，驾驶员是否干预了方向盘</t>
    <phoneticPr fontId="3" type="noConversion"/>
  </si>
  <si>
    <t>Driver Steering Interference Detected Validity
该信号用于判别“EPS_InterferDect”信号的有效性</t>
    <phoneticPr fontId="3" type="noConversion"/>
  </si>
  <si>
    <t>0: Invalid
1: Valid</t>
    <phoneticPr fontId="3" type="noConversion"/>
  </si>
  <si>
    <t>0x0: Invalid
0x1: Valid</t>
    <phoneticPr fontId="3" type="noConversion"/>
  </si>
  <si>
    <t>0x0: False
0x1: True</t>
    <phoneticPr fontId="3" type="noConversion"/>
  </si>
  <si>
    <t>2、驾驶员干预状态</t>
    <phoneticPr fontId="3" type="noConversion"/>
  </si>
  <si>
    <t>3、驾驶员干预有效性</t>
    <phoneticPr fontId="3" type="noConversion"/>
  </si>
  <si>
    <t>3、驾驶员干预有效性</t>
    <phoneticPr fontId="3" type="noConversion"/>
  </si>
  <si>
    <t>1</t>
    <phoneticPr fontId="3" type="noConversion"/>
  </si>
  <si>
    <t>0x1</t>
    <phoneticPr fontId="3" type="noConversion"/>
  </si>
  <si>
    <t>\</t>
    <phoneticPr fontId="3" type="noConversion"/>
  </si>
  <si>
    <t>R</t>
    <phoneticPr fontId="3" type="noConversion"/>
  </si>
  <si>
    <t>4、转向盘力矩</t>
    <phoneticPr fontId="3" type="noConversion"/>
  </si>
  <si>
    <t xml:space="preserve">EPS_Torque </t>
    <phoneticPr fontId="3" type="noConversion"/>
  </si>
  <si>
    <t>4、转向盘力矩</t>
    <phoneticPr fontId="3" type="noConversion"/>
  </si>
  <si>
    <t>0xFF</t>
    <phoneticPr fontId="3" type="noConversion"/>
  </si>
  <si>
    <t>0x80</t>
    <phoneticPr fontId="3" type="noConversion"/>
  </si>
  <si>
    <t>（可选）转向盘力矩，手动力矩大小；未发出时，EPS内部判断是否人工干涉</t>
    <phoneticPr fontId="3" type="noConversion"/>
  </si>
  <si>
    <t>R</t>
    <phoneticPr fontId="3" type="noConversion"/>
  </si>
  <si>
    <t>0x0</t>
    <phoneticPr fontId="3" type="noConversion"/>
  </si>
  <si>
    <t>Steering Wheel Angle
方向盘当前角度值高字节</t>
    <phoneticPr fontId="3" type="noConversion"/>
  </si>
  <si>
    <t>Steering Wheel Angle
方向盘当前角度值低字节</t>
    <phoneticPr fontId="3" type="noConversion"/>
  </si>
  <si>
    <t>度（°）</t>
    <phoneticPr fontId="3" type="noConversion"/>
  </si>
  <si>
    <t>EPS_SAS_SteeringWheelAngleH</t>
    <phoneticPr fontId="3" type="noConversion"/>
  </si>
  <si>
    <t>900</t>
    <phoneticPr fontId="3" type="noConversion"/>
  </si>
  <si>
    <t>0x0</t>
    <phoneticPr fontId="3" type="noConversion"/>
  </si>
  <si>
    <t>0xFFFF</t>
    <phoneticPr fontId="3" type="noConversion"/>
  </si>
  <si>
    <t>0.1</t>
    <phoneticPr fontId="3" type="noConversion"/>
  </si>
  <si>
    <t xml:space="preserve">驾驶员手动干涉力矩：torque =receive[1]*0.1-12.8（Nm）；
</t>
    <phoneticPr fontId="3" type="noConversion"/>
  </si>
  <si>
    <t>-900</t>
    <phoneticPr fontId="3" type="noConversion"/>
  </si>
  <si>
    <t>0x2328</t>
    <phoneticPr fontId="3" type="noConversion"/>
  </si>
  <si>
    <t>0xFFFF表示无效值
angle =（receive[2]*256+receive[3]-9000）*0.1；
其中receive获得值按十进制计算</t>
    <phoneticPr fontId="3" type="noConversion"/>
  </si>
  <si>
    <t>9000</t>
    <phoneticPr fontId="3" type="noConversion"/>
  </si>
  <si>
    <t>Steering Wheel Angle Validity
方向盘角度信号有效性</t>
    <phoneticPr fontId="3" type="noConversion"/>
  </si>
  <si>
    <t>EPS_SAS_SteeringWheelAngleL</t>
    <phoneticPr fontId="3" type="noConversion"/>
  </si>
  <si>
    <t>Electrical Power Steering：Checksum
EPS报文校验和</t>
    <phoneticPr fontId="3" type="noConversion"/>
  </si>
  <si>
    <t>EPS_Checksum</t>
    <phoneticPr fontId="3" type="noConversion"/>
  </si>
  <si>
    <t>EPS_RollingCounter</t>
    <phoneticPr fontId="3" type="noConversion"/>
  </si>
  <si>
    <t>Electrical Power Steering：Rolling counter
EPS报文循环码</t>
    <phoneticPr fontId="3" type="noConversion"/>
  </si>
  <si>
    <t>EPS_SAS_SteeringWheelAngleV</t>
    <phoneticPr fontId="3" type="noConversion"/>
  </si>
  <si>
    <t>5、转向盘SAS角度对中状态</t>
    <phoneticPr fontId="3" type="noConversion"/>
  </si>
  <si>
    <t>EPS_SAS_CentringAngle</t>
    <phoneticPr fontId="3" type="noConversion"/>
  </si>
  <si>
    <t>5、转向盘SAS角度对中状态</t>
    <phoneticPr fontId="3" type="noConversion"/>
  </si>
  <si>
    <t>0x0:未进行过角度对中；
0x1:已进行过角度对中；
0x2:角度对中失败；
0x3:角度对中成功；
0x4:SAS间隙性错误
0x5:SAS永久错误
0x6~0x7: Reserved</t>
    <phoneticPr fontId="3" type="noConversion"/>
  </si>
  <si>
    <t>角度标定情况反馈
反应了方向盘角度传感器当前状态</t>
    <phoneticPr fontId="3" type="noConversion"/>
  </si>
  <si>
    <t>6、转向盘SAS角度信号</t>
    <phoneticPr fontId="3" type="noConversion"/>
  </si>
  <si>
    <r>
      <t>7、转向盘</t>
    </r>
    <r>
      <rPr>
        <sz val="10"/>
        <color rgb="FF000000"/>
        <rFont val="Arial"/>
        <family val="2"/>
      </rPr>
      <t>SAS</t>
    </r>
    <r>
      <rPr>
        <sz val="10"/>
        <color rgb="FF000000"/>
        <rFont val="宋体"/>
        <family val="3"/>
        <charset val="134"/>
      </rPr>
      <t>角度信号有效性</t>
    </r>
    <phoneticPr fontId="3" type="noConversion"/>
  </si>
  <si>
    <t>8、EPS报文循环码</t>
    <phoneticPr fontId="3" type="noConversion"/>
  </si>
  <si>
    <t>6、转向盘SAS角度信号</t>
    <phoneticPr fontId="3" type="noConversion"/>
  </si>
  <si>
    <t>7、转向盘SAS角度信号有效性</t>
    <phoneticPr fontId="3" type="noConversion"/>
  </si>
  <si>
    <t>8、EPS报文循环码</t>
    <phoneticPr fontId="3" type="noConversion"/>
  </si>
  <si>
    <t>9、EPS报文校验和</t>
    <phoneticPr fontId="3" type="noConversion"/>
  </si>
  <si>
    <t>\</t>
    <phoneticPr fontId="3" type="noConversion"/>
  </si>
  <si>
    <t>R</t>
    <phoneticPr fontId="3" type="noConversion"/>
  </si>
  <si>
    <t>R</t>
    <phoneticPr fontId="3" type="noConversion"/>
  </si>
  <si>
    <t>0x112</t>
    <phoneticPr fontId="3" type="noConversion"/>
  </si>
  <si>
    <t>APU_111</t>
    <phoneticPr fontId="3" type="noConversion"/>
  </si>
  <si>
    <t>0x111</t>
    <phoneticPr fontId="3" type="noConversion"/>
  </si>
  <si>
    <t>10ms</t>
    <phoneticPr fontId="12" type="noConversion"/>
  </si>
  <si>
    <r>
      <t xml:space="preserve">Message Length [Byte]
</t>
    </r>
    <r>
      <rPr>
        <b/>
        <sz val="12"/>
        <rFont val="宋体"/>
        <family val="3"/>
        <charset val="134"/>
      </rPr>
      <t>报文长度</t>
    </r>
    <phoneticPr fontId="12" type="noConversion"/>
  </si>
  <si>
    <t>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</si>
</sst>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7">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
      <b/>
      <sz val="10"/>
      <color rgb="FFFF0000"/>
      <name val="宋体"/>
      <family val="3"/>
      <charset val="134"/>
      <scheme val="minor"/>
    </font>
    <font>
      <sz val="12"/>
      <color theme="1"/>
      <name val="宋体"/>
      <family val="3"/>
      <charset val="134"/>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91">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35" fillId="0" borderId="1" xfId="3" applyNumberFormat="1" applyFont="1" applyFill="1" applyBorder="1" applyAlignment="1">
      <alignment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0" fontId="11" fillId="0" borderId="1"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lef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xf>
    <xf numFmtId="0" fontId="11" fillId="0" borderId="0" xfId="3" applyFont="1" applyFill="1" applyBorder="1" applyAlignment="1">
      <alignment horizontal="center" vertical="center" wrapText="1"/>
    </xf>
    <xf numFmtId="0" fontId="45" fillId="10" borderId="25" xfId="0" applyFont="1" applyFill="1" applyBorder="1" applyAlignment="1">
      <alignment horizontal="center" vertical="center" wrapText="1" readingOrder="1"/>
    </xf>
    <xf numFmtId="49" fontId="46" fillId="6" borderId="1" xfId="3" applyNumberFormat="1" applyFont="1" applyFill="1" applyBorder="1" applyAlignment="1">
      <alignment horizontal="center" vertical="center"/>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 xfId="3" applyFont="1" applyFill="1" applyBorder="1" applyAlignment="1">
      <alignment horizontal="center" vertical="center" wrapText="1"/>
    </xf>
    <xf numFmtId="0" fontId="20" fillId="5" borderId="19" xfId="3" applyFont="1" applyFill="1" applyBorder="1" applyAlignment="1">
      <alignment horizontal="center" vertical="center" wrapText="1"/>
    </xf>
    <xf numFmtId="0" fontId="20" fillId="5" borderId="22" xfId="3" applyFont="1" applyFill="1" applyBorder="1" applyAlignment="1">
      <alignment horizontal="center" vertical="center" wrapText="1"/>
    </xf>
    <xf numFmtId="0" fontId="20" fillId="5" borderId="21" xfId="3" applyFont="1" applyFill="1" applyBorder="1" applyAlignment="1">
      <alignment horizontal="center" vertical="center" wrapText="1"/>
    </xf>
    <xf numFmtId="0" fontId="20" fillId="5" borderId="17" xfId="3" applyFont="1" applyFill="1" applyBorder="1" applyAlignment="1">
      <alignment horizontal="center" vertical="center" wrapText="1"/>
    </xf>
    <xf numFmtId="0" fontId="20" fillId="5" borderId="0" xfId="3" applyFont="1" applyFill="1" applyBorder="1" applyAlignment="1">
      <alignment horizontal="center" vertical="center" wrapText="1"/>
    </xf>
    <xf numFmtId="0" fontId="20" fillId="5" borderId="20" xfId="3" applyFont="1" applyFill="1" applyBorder="1" applyAlignment="1">
      <alignment horizontal="center" vertical="center" wrapText="1"/>
    </xf>
    <xf numFmtId="0" fontId="20" fillId="5" borderId="16" xfId="3" applyFont="1" applyFill="1" applyBorder="1" applyAlignment="1">
      <alignment horizontal="center" vertical="center" wrapText="1"/>
    </xf>
    <xf numFmtId="0" fontId="20" fillId="5" borderId="2" xfId="3" applyFont="1" applyFill="1" applyBorder="1" applyAlignment="1">
      <alignment horizontal="center" vertical="center" wrapText="1"/>
    </xf>
    <xf numFmtId="0" fontId="20" fillId="5" borderId="15" xfId="3" applyFont="1" applyFill="1" applyBorder="1" applyAlignment="1">
      <alignment horizontal="center" vertical="center"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5" borderId="13" xfId="3" applyFont="1" applyFill="1" applyBorder="1" applyAlignment="1">
      <alignment horizontal="left" vertical="center" wrapText="1"/>
    </xf>
    <xf numFmtId="0" fontId="11" fillId="5" borderId="18" xfId="3" applyFont="1" applyFill="1" applyBorder="1" applyAlignment="1">
      <alignment horizontal="left" vertical="center" wrapText="1"/>
    </xf>
    <xf numFmtId="0" fontId="11" fillId="5" borderId="14" xfId="3" applyFont="1" applyFill="1" applyBorder="1" applyAlignment="1">
      <alignment horizontal="left" vertical="center"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5" borderId="1" xfId="3" applyFont="1" applyFill="1" applyBorder="1" applyAlignment="1">
      <alignment horizontal="center" vertical="center" wrapText="1"/>
    </xf>
    <xf numFmtId="0" fontId="11" fillId="5" borderId="1" xfId="3" applyFont="1" applyFill="1" applyBorder="1" applyAlignment="1">
      <alignment horizontal="center" vertical="center"/>
    </xf>
    <xf numFmtId="0" fontId="11" fillId="5" borderId="13" xfId="3" applyFont="1" applyFill="1" applyBorder="1" applyAlignment="1">
      <alignment horizontal="center" vertical="center" wrapText="1"/>
    </xf>
    <xf numFmtId="0" fontId="11" fillId="5" borderId="18" xfId="3" applyFont="1" applyFill="1" applyBorder="1" applyAlignment="1">
      <alignment horizontal="center" vertical="center" wrapText="1"/>
    </xf>
    <xf numFmtId="0" fontId="11" fillId="5" borderId="14" xfId="3" applyFont="1" applyFill="1" applyBorder="1" applyAlignment="1">
      <alignment horizontal="center" vertical="center" wrapText="1"/>
    </xf>
    <xf numFmtId="0" fontId="11" fillId="5" borderId="19" xfId="3" applyFont="1" applyFill="1" applyBorder="1" applyAlignment="1">
      <alignment horizontal="center" vertical="center" wrapText="1"/>
    </xf>
    <xf numFmtId="0" fontId="11" fillId="5" borderId="21" xfId="3" applyFont="1" applyFill="1" applyBorder="1" applyAlignment="1">
      <alignment horizontal="center" vertical="center" wrapText="1"/>
    </xf>
    <xf numFmtId="0" fontId="11" fillId="5" borderId="17" xfId="3" applyFont="1" applyFill="1" applyBorder="1" applyAlignment="1">
      <alignment horizontal="center" vertical="center" wrapText="1"/>
    </xf>
    <xf numFmtId="0" fontId="11" fillId="5" borderId="20" xfId="3" applyFont="1" applyFill="1" applyBorder="1" applyAlignment="1">
      <alignment horizontal="center" vertical="center" wrapText="1"/>
    </xf>
    <xf numFmtId="0" fontId="11" fillId="5" borderId="16" xfId="3" applyFont="1" applyFill="1" applyBorder="1" applyAlignment="1">
      <alignment horizontal="center" vertical="center" wrapText="1"/>
    </xf>
    <xf numFmtId="0" fontId="11" fillId="5" borderId="15" xfId="3" applyFont="1" applyFill="1" applyBorder="1" applyAlignment="1">
      <alignment horizontal="center" vertical="center" wrapText="1"/>
    </xf>
    <xf numFmtId="0" fontId="11" fillId="0" borderId="1" xfId="3" applyFont="1" applyFill="1" applyBorder="1" applyAlignment="1">
      <alignment horizontal="center" vertical="center"/>
    </xf>
    <xf numFmtId="0" fontId="11" fillId="5" borderId="18" xfId="3" applyFont="1" applyFill="1" applyBorder="1" applyAlignment="1">
      <alignment horizontal="center" vertical="center"/>
    </xf>
    <xf numFmtId="0" fontId="11" fillId="5"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wrapText="1"/>
    </xf>
    <xf numFmtId="0" fontId="19" fillId="0" borderId="18" xfId="3" applyFont="1" applyFill="1" applyBorder="1" applyAlignment="1">
      <alignment horizontal="center" vertical="center" wrapText="1"/>
    </xf>
    <xf numFmtId="0" fontId="19" fillId="0" borderId="14" xfId="3" applyFont="1" applyFill="1" applyBorder="1" applyAlignment="1">
      <alignment horizontal="center" vertical="center" wrapText="1"/>
    </xf>
    <xf numFmtId="0" fontId="19" fillId="0" borderId="1" xfId="3" applyFont="1" applyFill="1" applyBorder="1" applyAlignment="1">
      <alignment horizontal="center" vertical="center" wrapText="1"/>
    </xf>
    <xf numFmtId="0" fontId="17" fillId="0" borderId="0" xfId="3" applyFont="1" applyFill="1" applyBorder="1" applyAlignment="1">
      <alignment horizontal="left" vertical="top"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49" fontId="18" fillId="0" borderId="1" xfId="3" applyNumberFormat="1" applyFont="1" applyFill="1" applyBorder="1" applyAlignment="1">
      <alignment horizontal="center" vertical="center"/>
    </xf>
    <xf numFmtId="49" fontId="18" fillId="0" borderId="1" xfId="3" applyNumberFormat="1" applyFont="1" applyFill="1" applyBorder="1" applyAlignment="1">
      <alignment horizontal="center" vertical="center"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3" borderId="1" xfId="3" applyNumberFormat="1" applyFont="1" applyFill="1" applyBorder="1" applyAlignment="1">
      <alignment horizontal="center"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3" borderId="13" xfId="3" applyNumberFormat="1" applyFont="1" applyFill="1" applyBorder="1" applyAlignment="1">
      <alignment horizontal="center" vertical="center"/>
    </xf>
    <xf numFmtId="49" fontId="18" fillId="3" borderId="18"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0" fontId="11" fillId="3" borderId="1" xfId="3" applyFont="1" applyFill="1" applyBorder="1" applyAlignment="1">
      <alignment horizontal="center" vertical="center" wrapText="1"/>
    </xf>
    <xf numFmtId="49" fontId="18" fillId="6" borderId="13" xfId="3" applyNumberFormat="1" applyFont="1" applyFill="1" applyBorder="1" applyAlignment="1">
      <alignment horizontal="center" vertical="center"/>
    </xf>
    <xf numFmtId="49" fontId="18" fillId="6" borderId="18" xfId="3" applyNumberFormat="1" applyFont="1" applyFill="1" applyBorder="1" applyAlignment="1">
      <alignment horizontal="center" vertical="center"/>
    </xf>
    <xf numFmtId="49" fontId="18" fillId="6"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 xfId="3" applyFont="1" applyFill="1" applyBorder="1" applyAlignment="1">
      <alignment horizontal="center" vertical="center" wrapText="1"/>
    </xf>
    <xf numFmtId="49" fontId="18" fillId="0" borderId="13" xfId="3" applyNumberFormat="1" applyFont="1" applyFill="1" applyBorder="1" applyAlignment="1">
      <alignment horizontal="center" vertical="center"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0" fontId="11" fillId="6" borderId="13" xfId="3" applyFont="1" applyFill="1" applyBorder="1" applyAlignment="1">
      <alignment horizontal="center" vertical="center" wrapText="1"/>
    </xf>
    <xf numFmtId="0" fontId="11" fillId="6" borderId="18" xfId="3" applyFont="1" applyFill="1" applyBorder="1" applyAlignment="1">
      <alignment horizontal="center" vertical="center" wrapText="1"/>
    </xf>
    <xf numFmtId="0" fontId="11" fillId="6" borderId="14" xfId="3" applyFont="1" applyFill="1" applyBorder="1" applyAlignment="1">
      <alignment horizontal="center"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20" fillId="0" borderId="19"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6" borderId="1"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22"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 xfId="3" applyFont="1" applyFill="1" applyBorder="1" applyAlignment="1">
      <alignment horizontal="center"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134471</xdr:colOff>
      <xdr:row>18</xdr:row>
      <xdr:rowOff>109256</xdr:rowOff>
    </xdr:from>
    <xdr:to>
      <xdr:col>18</xdr:col>
      <xdr:colOff>654375</xdr:colOff>
      <xdr:row>41</xdr:row>
      <xdr:rowOff>11205</xdr:rowOff>
    </xdr:to>
    <xdr:pic>
      <xdr:nvPicPr>
        <xdr:cNvPr id="3" name="图片 2"/>
        <xdr:cNvPicPr>
          <a:picLocks noChangeAspect="1"/>
        </xdr:cNvPicPr>
      </xdr:nvPicPr>
      <xdr:blipFill>
        <a:blip xmlns:r="http://schemas.openxmlformats.org/officeDocument/2006/relationships" r:embed="rId1"/>
        <a:stretch>
          <a:fillRect/>
        </a:stretch>
      </xdr:blipFill>
      <xdr:spPr>
        <a:xfrm>
          <a:off x="134471" y="4580403"/>
          <a:ext cx="6380580" cy="50566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63" t="s">
        <v>14</v>
      </c>
      <c r="F5" s="163"/>
      <c r="G5" s="163"/>
      <c r="H5" s="163"/>
      <c r="I5" s="2"/>
      <c r="J5" s="2"/>
      <c r="K5" s="2"/>
      <c r="L5" s="1"/>
      <c r="M5" s="1"/>
    </row>
    <row r="6" spans="1:13" ht="23.25">
      <c r="A6" s="1"/>
      <c r="B6" s="2"/>
      <c r="C6" s="2"/>
      <c r="D6" s="2"/>
      <c r="E6" s="163"/>
      <c r="F6" s="163"/>
      <c r="G6" s="163"/>
      <c r="H6" s="163"/>
      <c r="I6" s="2"/>
      <c r="J6" s="2"/>
      <c r="K6" s="2"/>
      <c r="L6" s="1"/>
      <c r="M6" s="1"/>
    </row>
    <row r="7" spans="1:13" ht="23.25">
      <c r="A7" s="1"/>
      <c r="B7" s="2"/>
      <c r="C7" s="2"/>
      <c r="D7" s="2"/>
      <c r="E7" s="163"/>
      <c r="F7" s="163"/>
      <c r="G7" s="163"/>
      <c r="H7" s="163"/>
      <c r="I7" s="2"/>
      <c r="J7" s="2"/>
      <c r="K7" s="2"/>
      <c r="L7" s="1"/>
      <c r="M7" s="1"/>
    </row>
    <row r="8" spans="1:13" ht="23.25">
      <c r="A8" s="1"/>
      <c r="B8" s="2"/>
      <c r="C8" s="2"/>
      <c r="D8" s="2"/>
      <c r="E8" s="163"/>
      <c r="F8" s="163"/>
      <c r="G8" s="163"/>
      <c r="H8" s="163"/>
      <c r="I8" s="2"/>
      <c r="J8" s="2"/>
      <c r="K8" s="2"/>
      <c r="L8" s="1"/>
      <c r="M8" s="1"/>
    </row>
    <row r="9" spans="1:13" ht="23.25">
      <c r="A9" s="1"/>
      <c r="B9" s="2"/>
      <c r="C9" s="2"/>
      <c r="D9" s="2"/>
      <c r="E9" s="163"/>
      <c r="F9" s="163"/>
      <c r="G9" s="163"/>
      <c r="H9" s="163"/>
      <c r="I9" s="2"/>
      <c r="J9" s="2"/>
      <c r="K9" s="2"/>
      <c r="L9" s="1"/>
      <c r="M9" s="1"/>
    </row>
    <row r="10" spans="1:13" ht="23.25">
      <c r="A10" s="1"/>
      <c r="B10" s="164" t="s">
        <v>0</v>
      </c>
      <c r="C10" s="164"/>
      <c r="D10" s="164"/>
      <c r="E10" s="164"/>
      <c r="F10" s="164"/>
      <c r="G10" s="164"/>
      <c r="H10" s="164"/>
      <c r="I10" s="164"/>
      <c r="J10" s="164"/>
      <c r="K10" s="164"/>
      <c r="L10" s="1"/>
      <c r="M10" s="1"/>
    </row>
    <row r="11" spans="1:13" ht="23.25">
      <c r="A11" s="1"/>
      <c r="B11" s="2"/>
      <c r="C11" s="2"/>
      <c r="D11" s="2"/>
      <c r="E11" s="2"/>
      <c r="F11" s="2"/>
      <c r="G11" s="2"/>
      <c r="H11" s="2"/>
      <c r="I11" s="2"/>
      <c r="J11" s="2"/>
      <c r="K11" s="2"/>
      <c r="L11" s="1"/>
      <c r="M11" s="1"/>
    </row>
    <row r="12" spans="1:13" ht="23.25">
      <c r="A12" s="1"/>
      <c r="B12" s="164" t="s">
        <v>191</v>
      </c>
      <c r="C12" s="164"/>
      <c r="D12" s="164"/>
      <c r="E12" s="164"/>
      <c r="F12" s="164"/>
      <c r="G12" s="164"/>
      <c r="H12" s="164"/>
      <c r="I12" s="164"/>
      <c r="J12" s="164"/>
      <c r="K12" s="164"/>
      <c r="L12" s="1"/>
      <c r="M12" s="1"/>
    </row>
    <row r="13" spans="1:13" ht="23.25">
      <c r="A13" s="1"/>
      <c r="B13" s="2"/>
      <c r="C13" s="2"/>
      <c r="D13" s="2"/>
      <c r="E13" s="2"/>
      <c r="F13" s="2"/>
      <c r="G13" s="2"/>
      <c r="H13" s="2"/>
      <c r="I13" s="2"/>
      <c r="J13" s="2"/>
      <c r="K13" s="2"/>
      <c r="L13" s="1"/>
      <c r="M13" s="1"/>
    </row>
    <row r="14" spans="1:13" ht="23.25">
      <c r="A14" s="1"/>
      <c r="B14" s="2"/>
      <c r="C14" s="2"/>
      <c r="D14" s="2"/>
      <c r="E14" s="2"/>
      <c r="F14" s="165" t="s">
        <v>15</v>
      </c>
      <c r="G14" s="165"/>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66"/>
      <c r="L21" s="166"/>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13" zoomScale="70" zoomScaleNormal="75" zoomScaleSheetLayoutView="70" workbookViewId="0">
      <selection activeCell="U19" sqref="U19:U26"/>
    </sheetView>
  </sheetViews>
  <sheetFormatPr defaultRowHeight="15.75" outlineLevelRow="1"/>
  <cols>
    <col min="1" max="1" width="12.25" style="43" customWidth="1"/>
    <col min="2" max="2" width="12" style="43" customWidth="1"/>
    <col min="3" max="3" width="11.125" style="43" customWidth="1"/>
    <col min="4" max="4" width="7.25" style="43" customWidth="1"/>
    <col min="5" max="5" width="10.5" style="43" customWidth="1"/>
    <col min="6" max="6" width="5.375" style="44" customWidth="1"/>
    <col min="7" max="7" width="3.5" style="86" customWidth="1"/>
    <col min="8" max="8" width="4.75" style="86" customWidth="1"/>
    <col min="9" max="9" width="21.875" style="86" customWidth="1"/>
    <col min="10" max="10" width="26.5" style="84" customWidth="1"/>
    <col min="11" max="11" width="24.75" style="43" customWidth="1"/>
    <col min="12" max="12" width="32.75" style="43" customWidth="1"/>
    <col min="13" max="13" width="12.25" style="84" customWidth="1"/>
    <col min="14" max="14" width="7.125" style="84" customWidth="1"/>
    <col min="15" max="15" width="9" style="84" customWidth="1"/>
    <col min="16" max="16" width="12.25" style="84" customWidth="1"/>
    <col min="17" max="20" width="5.375" style="84" customWidth="1"/>
    <col min="21" max="21" width="16.5" style="87" customWidth="1"/>
    <col min="22" max="26" width="5.625" style="84" customWidth="1"/>
    <col min="27" max="16384" width="9" style="43"/>
  </cols>
  <sheetData>
    <row r="1" spans="1:26" ht="15.75" customHeight="1">
      <c r="A1" s="187" t="s">
        <v>103</v>
      </c>
      <c r="B1" s="188"/>
      <c r="C1" s="188"/>
      <c r="D1" s="188"/>
      <c r="E1" s="188"/>
      <c r="F1" s="188"/>
      <c r="G1" s="188"/>
      <c r="H1" s="188"/>
      <c r="I1" s="188"/>
      <c r="J1" s="188"/>
      <c r="K1" s="188"/>
      <c r="L1" s="188"/>
      <c r="M1" s="188"/>
      <c r="N1" s="188"/>
      <c r="O1" s="188"/>
      <c r="P1" s="188"/>
      <c r="Q1" s="188"/>
      <c r="R1" s="188"/>
      <c r="S1" s="188"/>
      <c r="T1" s="188"/>
      <c r="U1" s="189"/>
      <c r="V1" s="171"/>
      <c r="W1" s="171"/>
      <c r="X1" s="171"/>
      <c r="Y1" s="171"/>
      <c r="Z1" s="171"/>
    </row>
    <row r="2" spans="1:26" ht="15.75" customHeight="1">
      <c r="A2" s="190"/>
      <c r="B2" s="191"/>
      <c r="C2" s="191"/>
      <c r="D2" s="191"/>
      <c r="E2" s="191"/>
      <c r="F2" s="191"/>
      <c r="G2" s="191"/>
      <c r="H2" s="191"/>
      <c r="I2" s="191"/>
      <c r="J2" s="191"/>
      <c r="K2" s="191"/>
      <c r="L2" s="191"/>
      <c r="M2" s="191"/>
      <c r="N2" s="191"/>
      <c r="O2" s="191"/>
      <c r="P2" s="191"/>
      <c r="Q2" s="191"/>
      <c r="R2" s="191"/>
      <c r="S2" s="191"/>
      <c r="T2" s="191"/>
      <c r="U2" s="192"/>
      <c r="V2" s="171"/>
      <c r="W2" s="171"/>
      <c r="X2" s="171"/>
      <c r="Y2" s="171"/>
      <c r="Z2" s="171"/>
    </row>
    <row r="3" spans="1:26" ht="15.75" customHeight="1">
      <c r="A3" s="193" t="s">
        <v>366</v>
      </c>
      <c r="B3" s="198" t="s">
        <v>371</v>
      </c>
      <c r="C3" s="193" t="s">
        <v>372</v>
      </c>
      <c r="D3" s="193" t="s">
        <v>373</v>
      </c>
      <c r="E3" s="193" t="s">
        <v>374</v>
      </c>
      <c r="F3" s="194" t="s">
        <v>28</v>
      </c>
      <c r="G3" s="194" t="s">
        <v>27</v>
      </c>
      <c r="H3" s="194" t="s">
        <v>26</v>
      </c>
      <c r="I3" s="195" t="s">
        <v>437</v>
      </c>
      <c r="J3" s="193" t="s">
        <v>417</v>
      </c>
      <c r="K3" s="195" t="s">
        <v>106</v>
      </c>
      <c r="L3" s="195" t="s">
        <v>107</v>
      </c>
      <c r="M3" s="193" t="s">
        <v>367</v>
      </c>
      <c r="N3" s="193" t="s">
        <v>368</v>
      </c>
      <c r="O3" s="193" t="s">
        <v>369</v>
      </c>
      <c r="P3" s="195" t="s">
        <v>370</v>
      </c>
      <c r="Q3" s="198" t="s">
        <v>375</v>
      </c>
      <c r="R3" s="199"/>
      <c r="S3" s="198" t="s">
        <v>376</v>
      </c>
      <c r="T3" s="199"/>
      <c r="U3" s="184" t="s">
        <v>109</v>
      </c>
      <c r="V3" s="172" t="s">
        <v>113</v>
      </c>
      <c r="W3" s="173"/>
      <c r="X3" s="173"/>
      <c r="Y3" s="173"/>
      <c r="Z3" s="174"/>
    </row>
    <row r="4" spans="1:26" ht="15.75" customHeight="1">
      <c r="A4" s="196"/>
      <c r="B4" s="200"/>
      <c r="C4" s="193"/>
      <c r="D4" s="193"/>
      <c r="E4" s="193"/>
      <c r="F4" s="194"/>
      <c r="G4" s="194"/>
      <c r="H4" s="194"/>
      <c r="I4" s="205"/>
      <c r="J4" s="194"/>
      <c r="K4" s="196"/>
      <c r="L4" s="196"/>
      <c r="M4" s="193"/>
      <c r="N4" s="193"/>
      <c r="O4" s="193"/>
      <c r="P4" s="196"/>
      <c r="Q4" s="200"/>
      <c r="R4" s="201"/>
      <c r="S4" s="200"/>
      <c r="T4" s="201"/>
      <c r="U4" s="185"/>
      <c r="V4" s="175"/>
      <c r="W4" s="176"/>
      <c r="X4" s="176"/>
      <c r="Y4" s="176"/>
      <c r="Z4" s="177"/>
    </row>
    <row r="5" spans="1:26" ht="15.75" customHeight="1">
      <c r="A5" s="196"/>
      <c r="B5" s="200"/>
      <c r="C5" s="193"/>
      <c r="D5" s="193"/>
      <c r="E5" s="193"/>
      <c r="F5" s="194"/>
      <c r="G5" s="194"/>
      <c r="H5" s="194"/>
      <c r="I5" s="205"/>
      <c r="J5" s="194"/>
      <c r="K5" s="196"/>
      <c r="L5" s="196"/>
      <c r="M5" s="193"/>
      <c r="N5" s="193"/>
      <c r="O5" s="193"/>
      <c r="P5" s="196"/>
      <c r="Q5" s="200"/>
      <c r="R5" s="201"/>
      <c r="S5" s="200"/>
      <c r="T5" s="201"/>
      <c r="U5" s="185"/>
      <c r="V5" s="175"/>
      <c r="W5" s="176"/>
      <c r="X5" s="176"/>
      <c r="Y5" s="176"/>
      <c r="Z5" s="177"/>
    </row>
    <row r="6" spans="1:26" ht="15.75" customHeight="1">
      <c r="A6" s="196"/>
      <c r="B6" s="200"/>
      <c r="C6" s="193"/>
      <c r="D6" s="193"/>
      <c r="E6" s="193"/>
      <c r="F6" s="194"/>
      <c r="G6" s="194"/>
      <c r="H6" s="194"/>
      <c r="I6" s="205"/>
      <c r="J6" s="194"/>
      <c r="K6" s="196"/>
      <c r="L6" s="196"/>
      <c r="M6" s="193"/>
      <c r="N6" s="193"/>
      <c r="O6" s="193"/>
      <c r="P6" s="196"/>
      <c r="Q6" s="200"/>
      <c r="R6" s="201"/>
      <c r="S6" s="200"/>
      <c r="T6" s="201"/>
      <c r="U6" s="185"/>
      <c r="V6" s="178"/>
      <c r="W6" s="179"/>
      <c r="X6" s="179"/>
      <c r="Y6" s="179"/>
      <c r="Z6" s="180"/>
    </row>
    <row r="7" spans="1:26" ht="15.75" customHeight="1">
      <c r="A7" s="196"/>
      <c r="B7" s="200"/>
      <c r="C7" s="193"/>
      <c r="D7" s="193"/>
      <c r="E7" s="193"/>
      <c r="F7" s="194"/>
      <c r="G7" s="194"/>
      <c r="H7" s="194"/>
      <c r="I7" s="205"/>
      <c r="J7" s="194"/>
      <c r="K7" s="196"/>
      <c r="L7" s="196"/>
      <c r="M7" s="193"/>
      <c r="N7" s="193"/>
      <c r="O7" s="193"/>
      <c r="P7" s="196"/>
      <c r="Q7" s="202"/>
      <c r="R7" s="203"/>
      <c r="S7" s="202"/>
      <c r="T7" s="203"/>
      <c r="U7" s="185"/>
      <c r="V7" s="181" t="s">
        <v>360</v>
      </c>
      <c r="W7" s="181" t="s">
        <v>362</v>
      </c>
      <c r="X7" s="181" t="s">
        <v>363</v>
      </c>
      <c r="Y7" s="181" t="s">
        <v>364</v>
      </c>
      <c r="Z7" s="181" t="s">
        <v>365</v>
      </c>
    </row>
    <row r="8" spans="1:26" ht="15.75" customHeight="1">
      <c r="A8" s="196"/>
      <c r="B8" s="200"/>
      <c r="C8" s="193"/>
      <c r="D8" s="193"/>
      <c r="E8" s="193"/>
      <c r="F8" s="194"/>
      <c r="G8" s="194"/>
      <c r="H8" s="194"/>
      <c r="I8" s="205"/>
      <c r="J8" s="194"/>
      <c r="K8" s="196"/>
      <c r="L8" s="196"/>
      <c r="M8" s="193"/>
      <c r="N8" s="193"/>
      <c r="O8" s="193"/>
      <c r="P8" s="196"/>
      <c r="Q8" s="193" t="s">
        <v>19</v>
      </c>
      <c r="R8" s="193" t="s">
        <v>18</v>
      </c>
      <c r="S8" s="193" t="s">
        <v>19</v>
      </c>
      <c r="T8" s="193" t="s">
        <v>18</v>
      </c>
      <c r="U8" s="185"/>
      <c r="V8" s="182"/>
      <c r="W8" s="182"/>
      <c r="X8" s="182"/>
      <c r="Y8" s="182"/>
      <c r="Z8" s="182"/>
    </row>
    <row r="9" spans="1:26" ht="15.75" customHeight="1">
      <c r="A9" s="196"/>
      <c r="B9" s="200"/>
      <c r="C9" s="193"/>
      <c r="D9" s="193"/>
      <c r="E9" s="193"/>
      <c r="F9" s="194"/>
      <c r="G9" s="194"/>
      <c r="H9" s="194"/>
      <c r="I9" s="205"/>
      <c r="J9" s="194"/>
      <c r="K9" s="196"/>
      <c r="L9" s="196"/>
      <c r="M9" s="193"/>
      <c r="N9" s="193"/>
      <c r="O9" s="193"/>
      <c r="P9" s="196"/>
      <c r="Q9" s="193"/>
      <c r="R9" s="193"/>
      <c r="S9" s="193"/>
      <c r="T9" s="193"/>
      <c r="U9" s="185"/>
      <c r="V9" s="182"/>
      <c r="W9" s="182"/>
      <c r="X9" s="182"/>
      <c r="Y9" s="182"/>
      <c r="Z9" s="182"/>
    </row>
    <row r="10" spans="1:26" ht="15.75" customHeight="1">
      <c r="A10" s="197"/>
      <c r="B10" s="202"/>
      <c r="C10" s="193"/>
      <c r="D10" s="193"/>
      <c r="E10" s="193"/>
      <c r="F10" s="194"/>
      <c r="G10" s="194"/>
      <c r="H10" s="194"/>
      <c r="I10" s="206"/>
      <c r="J10" s="194"/>
      <c r="K10" s="197"/>
      <c r="L10" s="197"/>
      <c r="M10" s="193"/>
      <c r="N10" s="193"/>
      <c r="O10" s="193"/>
      <c r="P10" s="197"/>
      <c r="Q10" s="193"/>
      <c r="R10" s="193"/>
      <c r="S10" s="193"/>
      <c r="T10" s="193"/>
      <c r="U10" s="186"/>
      <c r="V10" s="183"/>
      <c r="W10" s="183"/>
      <c r="X10" s="183"/>
      <c r="Y10" s="183"/>
      <c r="Z10" s="183"/>
    </row>
    <row r="11" spans="1:26" ht="46.5" customHeight="1">
      <c r="A11" s="210" t="s">
        <v>298</v>
      </c>
      <c r="B11" s="207" t="s">
        <v>438</v>
      </c>
      <c r="C11" s="213" t="s">
        <v>307</v>
      </c>
      <c r="D11" s="171" t="s">
        <v>16</v>
      </c>
      <c r="E11" s="171">
        <v>3</v>
      </c>
      <c r="F11" s="204">
        <v>0</v>
      </c>
      <c r="G11" s="119">
        <v>7</v>
      </c>
      <c r="H11" s="119">
        <v>7</v>
      </c>
      <c r="I11" s="153" t="s">
        <v>429</v>
      </c>
      <c r="J11" s="93" t="s">
        <v>398</v>
      </c>
      <c r="K11" s="149" t="s">
        <v>399</v>
      </c>
      <c r="L11" s="92" t="s">
        <v>400</v>
      </c>
      <c r="M11" s="148" t="s">
        <v>393</v>
      </c>
      <c r="N11" s="148" t="s">
        <v>401</v>
      </c>
      <c r="O11" s="148" t="s">
        <v>383</v>
      </c>
      <c r="P11" s="148" t="s">
        <v>380</v>
      </c>
      <c r="Q11" s="148" t="s">
        <v>383</v>
      </c>
      <c r="R11" s="148" t="s">
        <v>393</v>
      </c>
      <c r="S11" s="148" t="s">
        <v>380</v>
      </c>
      <c r="T11" s="148" t="s">
        <v>402</v>
      </c>
      <c r="U11" s="148"/>
      <c r="V11" s="148" t="s">
        <v>394</v>
      </c>
      <c r="W11" s="148"/>
      <c r="X11" s="148" t="s">
        <v>387</v>
      </c>
      <c r="Y11" s="148"/>
      <c r="Z11" s="148" t="s">
        <v>470</v>
      </c>
    </row>
    <row r="12" spans="1:26" ht="30" customHeight="1">
      <c r="A12" s="211"/>
      <c r="B12" s="208"/>
      <c r="C12" s="213"/>
      <c r="D12" s="171"/>
      <c r="E12" s="171"/>
      <c r="F12" s="204"/>
      <c r="G12" s="119">
        <f t="shared" ref="G12:H18" si="0">(G11-1)</f>
        <v>6</v>
      </c>
      <c r="H12" s="119">
        <f t="shared" si="0"/>
        <v>6</v>
      </c>
      <c r="I12" s="234" t="s">
        <v>428</v>
      </c>
      <c r="J12" s="234" t="s">
        <v>395</v>
      </c>
      <c r="K12" s="237" t="s">
        <v>397</v>
      </c>
      <c r="L12" s="237" t="s">
        <v>396</v>
      </c>
      <c r="M12" s="238" t="s">
        <v>393</v>
      </c>
      <c r="N12" s="238" t="s">
        <v>387</v>
      </c>
      <c r="O12" s="238" t="s">
        <v>383</v>
      </c>
      <c r="P12" s="238" t="s">
        <v>385</v>
      </c>
      <c r="Q12" s="238" t="s">
        <v>383</v>
      </c>
      <c r="R12" s="238" t="s">
        <v>391</v>
      </c>
      <c r="S12" s="238" t="s">
        <v>380</v>
      </c>
      <c r="T12" s="238" t="s">
        <v>392</v>
      </c>
      <c r="U12" s="238"/>
      <c r="V12" s="238" t="s">
        <v>394</v>
      </c>
      <c r="W12" s="238"/>
      <c r="X12" s="238" t="s">
        <v>387</v>
      </c>
      <c r="Y12" s="238"/>
      <c r="Z12" s="238" t="s">
        <v>470</v>
      </c>
    </row>
    <row r="13" spans="1:26" ht="30" customHeight="1">
      <c r="A13" s="211"/>
      <c r="B13" s="208"/>
      <c r="C13" s="213"/>
      <c r="D13" s="171"/>
      <c r="E13" s="171"/>
      <c r="F13" s="204"/>
      <c r="G13" s="119">
        <f t="shared" si="0"/>
        <v>5</v>
      </c>
      <c r="H13" s="119">
        <f t="shared" si="0"/>
        <v>5</v>
      </c>
      <c r="I13" s="236"/>
      <c r="J13" s="236"/>
      <c r="K13" s="242"/>
      <c r="L13" s="236"/>
      <c r="M13" s="240"/>
      <c r="N13" s="240"/>
      <c r="O13" s="240"/>
      <c r="P13" s="240"/>
      <c r="Q13" s="240"/>
      <c r="R13" s="240"/>
      <c r="S13" s="240"/>
      <c r="T13" s="240"/>
      <c r="U13" s="240"/>
      <c r="V13" s="240"/>
      <c r="W13" s="240"/>
      <c r="X13" s="240"/>
      <c r="Y13" s="240"/>
      <c r="Z13" s="240"/>
    </row>
    <row r="14" spans="1:26" ht="30.75" customHeight="1">
      <c r="A14" s="212"/>
      <c r="B14" s="209"/>
      <c r="C14" s="213"/>
      <c r="D14" s="171"/>
      <c r="E14" s="171"/>
      <c r="F14" s="204"/>
      <c r="G14" s="119">
        <f t="shared" si="0"/>
        <v>4</v>
      </c>
      <c r="H14" s="119">
        <f t="shared" si="0"/>
        <v>4</v>
      </c>
      <c r="I14" s="234" t="s">
        <v>432</v>
      </c>
      <c r="J14" s="234" t="s">
        <v>388</v>
      </c>
      <c r="K14" s="234" t="s">
        <v>389</v>
      </c>
      <c r="L14" s="237" t="s">
        <v>390</v>
      </c>
      <c r="M14" s="238" t="s">
        <v>393</v>
      </c>
      <c r="N14" s="238" t="s">
        <v>387</v>
      </c>
      <c r="O14" s="238" t="s">
        <v>383</v>
      </c>
      <c r="P14" s="238" t="s">
        <v>380</v>
      </c>
      <c r="Q14" s="238" t="s">
        <v>383</v>
      </c>
      <c r="R14" s="238" t="s">
        <v>391</v>
      </c>
      <c r="S14" s="238" t="s">
        <v>380</v>
      </c>
      <c r="T14" s="238" t="s">
        <v>392</v>
      </c>
      <c r="U14" s="238"/>
      <c r="V14" s="238" t="s">
        <v>394</v>
      </c>
      <c r="W14" s="238"/>
      <c r="X14" s="238" t="s">
        <v>387</v>
      </c>
      <c r="Y14" s="238"/>
      <c r="Z14" s="238" t="s">
        <v>470</v>
      </c>
    </row>
    <row r="15" spans="1:26" ht="30.75" customHeight="1" outlineLevel="1">
      <c r="A15" s="52"/>
      <c r="B15" s="48"/>
      <c r="C15" s="48"/>
      <c r="D15" s="48"/>
      <c r="E15" s="48"/>
      <c r="F15" s="204"/>
      <c r="G15" s="119">
        <f t="shared" si="0"/>
        <v>3</v>
      </c>
      <c r="H15" s="119">
        <f t="shared" si="0"/>
        <v>3</v>
      </c>
      <c r="I15" s="236"/>
      <c r="J15" s="236"/>
      <c r="K15" s="236"/>
      <c r="L15" s="236"/>
      <c r="M15" s="240"/>
      <c r="N15" s="240"/>
      <c r="O15" s="240"/>
      <c r="P15" s="240"/>
      <c r="Q15" s="240"/>
      <c r="R15" s="240"/>
      <c r="S15" s="240"/>
      <c r="T15" s="240"/>
      <c r="U15" s="240"/>
      <c r="V15" s="240"/>
      <c r="W15" s="240"/>
      <c r="X15" s="240"/>
      <c r="Y15" s="240"/>
      <c r="Z15" s="240"/>
    </row>
    <row r="16" spans="1:26" ht="30" customHeight="1" outlineLevel="1">
      <c r="A16" s="49"/>
      <c r="B16" s="48"/>
      <c r="C16" s="48"/>
      <c r="D16" s="48"/>
      <c r="E16" s="48"/>
      <c r="F16" s="204"/>
      <c r="G16" s="119">
        <f t="shared" si="0"/>
        <v>2</v>
      </c>
      <c r="H16" s="119">
        <f t="shared" si="0"/>
        <v>2</v>
      </c>
      <c r="I16" s="234" t="s">
        <v>427</v>
      </c>
      <c r="J16" s="234" t="s">
        <v>377</v>
      </c>
      <c r="K16" s="237" t="s">
        <v>435</v>
      </c>
      <c r="L16" s="237" t="s">
        <v>448</v>
      </c>
      <c r="M16" s="238" t="s">
        <v>378</v>
      </c>
      <c r="N16" s="238" t="s">
        <v>387</v>
      </c>
      <c r="O16" s="238" t="s">
        <v>379</v>
      </c>
      <c r="P16" s="238" t="s">
        <v>385</v>
      </c>
      <c r="Q16" s="238" t="s">
        <v>383</v>
      </c>
      <c r="R16" s="238" t="s">
        <v>384</v>
      </c>
      <c r="S16" s="238" t="s">
        <v>385</v>
      </c>
      <c r="T16" s="238" t="s">
        <v>386</v>
      </c>
      <c r="U16" s="238"/>
      <c r="V16" s="238" t="s">
        <v>382</v>
      </c>
      <c r="W16" s="238"/>
      <c r="X16" s="238" t="s">
        <v>381</v>
      </c>
      <c r="Y16" s="247" t="s">
        <v>512</v>
      </c>
      <c r="Z16" s="238" t="s">
        <v>513</v>
      </c>
    </row>
    <row r="17" spans="1:26" ht="30" customHeight="1" outlineLevel="1">
      <c r="A17" s="49"/>
      <c r="B17" s="48"/>
      <c r="C17" s="48"/>
      <c r="D17" s="48"/>
      <c r="E17" s="48"/>
      <c r="F17" s="204"/>
      <c r="G17" s="119">
        <f t="shared" si="0"/>
        <v>1</v>
      </c>
      <c r="H17" s="119">
        <f t="shared" si="0"/>
        <v>1</v>
      </c>
      <c r="I17" s="235"/>
      <c r="J17" s="235"/>
      <c r="K17" s="241"/>
      <c r="L17" s="235"/>
      <c r="M17" s="239"/>
      <c r="N17" s="239"/>
      <c r="O17" s="239"/>
      <c r="P17" s="239"/>
      <c r="Q17" s="239"/>
      <c r="R17" s="239"/>
      <c r="S17" s="239"/>
      <c r="T17" s="239"/>
      <c r="U17" s="239"/>
      <c r="V17" s="239"/>
      <c r="W17" s="239"/>
      <c r="X17" s="239"/>
      <c r="Y17" s="248"/>
      <c r="Z17" s="239"/>
    </row>
    <row r="18" spans="1:26" ht="30" customHeight="1" outlineLevel="1">
      <c r="A18" s="49"/>
      <c r="B18" s="214" t="s">
        <v>17</v>
      </c>
      <c r="C18" s="214"/>
      <c r="D18" s="214"/>
      <c r="E18" s="48"/>
      <c r="F18" s="204"/>
      <c r="G18" s="119">
        <f t="shared" si="0"/>
        <v>0</v>
      </c>
      <c r="H18" s="119">
        <f t="shared" si="0"/>
        <v>0</v>
      </c>
      <c r="I18" s="236"/>
      <c r="J18" s="236"/>
      <c r="K18" s="242"/>
      <c r="L18" s="236"/>
      <c r="M18" s="240"/>
      <c r="N18" s="240"/>
      <c r="O18" s="240"/>
      <c r="P18" s="240"/>
      <c r="Q18" s="240"/>
      <c r="R18" s="240"/>
      <c r="S18" s="240"/>
      <c r="T18" s="240"/>
      <c r="U18" s="240"/>
      <c r="V18" s="240"/>
      <c r="W18" s="240"/>
      <c r="X18" s="240"/>
      <c r="Y18" s="249"/>
      <c r="Z18" s="240"/>
    </row>
    <row r="19" spans="1:26" ht="22.5" customHeight="1" outlineLevel="1">
      <c r="A19" s="49"/>
      <c r="B19" s="214"/>
      <c r="C19" s="214"/>
      <c r="D19" s="214"/>
      <c r="E19" s="48"/>
      <c r="F19" s="204">
        <v>1</v>
      </c>
      <c r="G19" s="119">
        <v>7</v>
      </c>
      <c r="H19" s="119">
        <v>15</v>
      </c>
      <c r="I19" s="234" t="s">
        <v>434</v>
      </c>
      <c r="J19" s="234" t="s">
        <v>412</v>
      </c>
      <c r="K19" s="238"/>
      <c r="L19" s="238"/>
      <c r="M19" s="238" t="s">
        <v>108</v>
      </c>
      <c r="N19" s="238" t="s">
        <v>387</v>
      </c>
      <c r="O19" s="238" t="s">
        <v>383</v>
      </c>
      <c r="P19" s="238" t="s">
        <v>161</v>
      </c>
      <c r="Q19" s="238" t="s">
        <v>383</v>
      </c>
      <c r="R19" s="238" t="s">
        <v>413</v>
      </c>
      <c r="S19" s="238" t="s">
        <v>161</v>
      </c>
      <c r="T19" s="238" t="s">
        <v>414</v>
      </c>
      <c r="U19" s="238"/>
      <c r="V19" s="238" t="s">
        <v>102</v>
      </c>
      <c r="W19" s="238"/>
      <c r="X19" s="238" t="s">
        <v>387</v>
      </c>
      <c r="Y19" s="238"/>
      <c r="Z19" s="238" t="s">
        <v>470</v>
      </c>
    </row>
    <row r="20" spans="1:26" ht="22.5" customHeight="1" outlineLevel="1">
      <c r="A20" s="49"/>
      <c r="B20" s="214"/>
      <c r="C20" s="214"/>
      <c r="D20" s="214"/>
      <c r="E20" s="48"/>
      <c r="F20" s="204"/>
      <c r="G20" s="119">
        <f t="shared" ref="G20:G26" si="1">(G19-1)</f>
        <v>6</v>
      </c>
      <c r="H20" s="119">
        <v>14</v>
      </c>
      <c r="I20" s="235"/>
      <c r="J20" s="235"/>
      <c r="K20" s="239"/>
      <c r="L20" s="239"/>
      <c r="M20" s="239"/>
      <c r="N20" s="239"/>
      <c r="O20" s="239"/>
      <c r="P20" s="239"/>
      <c r="Q20" s="239"/>
      <c r="R20" s="239"/>
      <c r="S20" s="239"/>
      <c r="T20" s="239"/>
      <c r="U20" s="239"/>
      <c r="V20" s="239"/>
      <c r="W20" s="239"/>
      <c r="X20" s="239"/>
      <c r="Y20" s="239"/>
      <c r="Z20" s="239"/>
    </row>
    <row r="21" spans="1:26" ht="22.5" customHeight="1" outlineLevel="1">
      <c r="A21" s="49"/>
      <c r="B21" s="214"/>
      <c r="C21" s="214"/>
      <c r="D21" s="214"/>
      <c r="E21" s="48"/>
      <c r="F21" s="204"/>
      <c r="G21" s="119">
        <f t="shared" si="1"/>
        <v>5</v>
      </c>
      <c r="H21" s="119">
        <v>13</v>
      </c>
      <c r="I21" s="235"/>
      <c r="J21" s="235"/>
      <c r="K21" s="239"/>
      <c r="L21" s="239"/>
      <c r="M21" s="239"/>
      <c r="N21" s="239"/>
      <c r="O21" s="239"/>
      <c r="P21" s="239"/>
      <c r="Q21" s="239"/>
      <c r="R21" s="239"/>
      <c r="S21" s="239"/>
      <c r="T21" s="239"/>
      <c r="U21" s="239"/>
      <c r="V21" s="239"/>
      <c r="W21" s="239"/>
      <c r="X21" s="239"/>
      <c r="Y21" s="239"/>
      <c r="Z21" s="239"/>
    </row>
    <row r="22" spans="1:26" ht="22.5" customHeight="1" outlineLevel="1">
      <c r="A22" s="49"/>
      <c r="B22" s="214"/>
      <c r="C22" s="214"/>
      <c r="D22" s="214"/>
      <c r="E22" s="48"/>
      <c r="F22" s="204"/>
      <c r="G22" s="119">
        <f t="shared" si="1"/>
        <v>4</v>
      </c>
      <c r="H22" s="119">
        <v>12</v>
      </c>
      <c r="I22" s="235"/>
      <c r="J22" s="235"/>
      <c r="K22" s="239"/>
      <c r="L22" s="239"/>
      <c r="M22" s="239"/>
      <c r="N22" s="239"/>
      <c r="O22" s="239"/>
      <c r="P22" s="239"/>
      <c r="Q22" s="239"/>
      <c r="R22" s="239"/>
      <c r="S22" s="239"/>
      <c r="T22" s="239"/>
      <c r="U22" s="239"/>
      <c r="V22" s="239"/>
      <c r="W22" s="239"/>
      <c r="X22" s="239"/>
      <c r="Y22" s="239"/>
      <c r="Z22" s="239"/>
    </row>
    <row r="23" spans="1:26" ht="22.5" customHeight="1" outlineLevel="1">
      <c r="A23" s="49"/>
      <c r="B23" s="214"/>
      <c r="C23" s="214"/>
      <c r="D23" s="214"/>
      <c r="E23" s="48"/>
      <c r="F23" s="204"/>
      <c r="G23" s="119">
        <f t="shared" si="1"/>
        <v>3</v>
      </c>
      <c r="H23" s="119">
        <v>11</v>
      </c>
      <c r="I23" s="235"/>
      <c r="J23" s="235"/>
      <c r="K23" s="239"/>
      <c r="L23" s="239"/>
      <c r="M23" s="239"/>
      <c r="N23" s="239"/>
      <c r="O23" s="239"/>
      <c r="P23" s="239"/>
      <c r="Q23" s="239"/>
      <c r="R23" s="239"/>
      <c r="S23" s="239"/>
      <c r="T23" s="239"/>
      <c r="U23" s="239"/>
      <c r="V23" s="239"/>
      <c r="W23" s="239"/>
      <c r="X23" s="239"/>
      <c r="Y23" s="239"/>
      <c r="Z23" s="239"/>
    </row>
    <row r="24" spans="1:26" ht="22.5" customHeight="1" outlineLevel="1">
      <c r="A24" s="49"/>
      <c r="B24" s="214"/>
      <c r="C24" s="214"/>
      <c r="D24" s="214"/>
      <c r="E24" s="48"/>
      <c r="F24" s="204"/>
      <c r="G24" s="119">
        <f t="shared" si="1"/>
        <v>2</v>
      </c>
      <c r="H24" s="119">
        <v>10</v>
      </c>
      <c r="I24" s="235"/>
      <c r="J24" s="235"/>
      <c r="K24" s="239"/>
      <c r="L24" s="239"/>
      <c r="M24" s="239"/>
      <c r="N24" s="239"/>
      <c r="O24" s="239"/>
      <c r="P24" s="239"/>
      <c r="Q24" s="239"/>
      <c r="R24" s="239"/>
      <c r="S24" s="239"/>
      <c r="T24" s="239"/>
      <c r="U24" s="239"/>
      <c r="V24" s="239"/>
      <c r="W24" s="239"/>
      <c r="X24" s="239"/>
      <c r="Y24" s="239"/>
      <c r="Z24" s="239"/>
    </row>
    <row r="25" spans="1:26" ht="22.5" customHeight="1" outlineLevel="1">
      <c r="A25" s="49"/>
      <c r="B25" s="214"/>
      <c r="C25" s="214"/>
      <c r="D25" s="214"/>
      <c r="E25" s="48"/>
      <c r="F25" s="204"/>
      <c r="G25" s="119">
        <f t="shared" si="1"/>
        <v>1</v>
      </c>
      <c r="H25" s="119">
        <v>9</v>
      </c>
      <c r="I25" s="235"/>
      <c r="J25" s="235"/>
      <c r="K25" s="239"/>
      <c r="L25" s="239"/>
      <c r="M25" s="239"/>
      <c r="N25" s="239"/>
      <c r="O25" s="239"/>
      <c r="P25" s="239"/>
      <c r="Q25" s="239"/>
      <c r="R25" s="239"/>
      <c r="S25" s="239"/>
      <c r="T25" s="239"/>
      <c r="U25" s="239"/>
      <c r="V25" s="239"/>
      <c r="W25" s="239"/>
      <c r="X25" s="239"/>
      <c r="Y25" s="239"/>
      <c r="Z25" s="239"/>
    </row>
    <row r="26" spans="1:26" ht="22.5" customHeight="1" outlineLevel="1">
      <c r="A26" s="49"/>
      <c r="B26" s="214"/>
      <c r="C26" s="214"/>
      <c r="D26" s="214"/>
      <c r="E26" s="48"/>
      <c r="F26" s="204"/>
      <c r="G26" s="119">
        <f t="shared" si="1"/>
        <v>0</v>
      </c>
      <c r="H26" s="119">
        <v>8</v>
      </c>
      <c r="I26" s="236"/>
      <c r="J26" s="236"/>
      <c r="K26" s="240"/>
      <c r="L26" s="240"/>
      <c r="M26" s="240"/>
      <c r="N26" s="240"/>
      <c r="O26" s="240"/>
      <c r="P26" s="240"/>
      <c r="Q26" s="240"/>
      <c r="R26" s="240"/>
      <c r="S26" s="240"/>
      <c r="T26" s="240"/>
      <c r="U26" s="240"/>
      <c r="V26" s="240"/>
      <c r="W26" s="240"/>
      <c r="X26" s="240"/>
      <c r="Y26" s="240"/>
      <c r="Z26" s="240"/>
    </row>
    <row r="27" spans="1:26" ht="30" customHeight="1" outlineLevel="1">
      <c r="A27" s="49"/>
      <c r="B27" s="214"/>
      <c r="C27" s="214"/>
      <c r="D27" s="214"/>
      <c r="E27" s="48"/>
      <c r="F27" s="215">
        <v>2</v>
      </c>
      <c r="G27" s="119">
        <v>7</v>
      </c>
      <c r="H27" s="119">
        <v>23</v>
      </c>
      <c r="I27" s="234" t="s">
        <v>431</v>
      </c>
      <c r="J27" s="234" t="s">
        <v>407</v>
      </c>
      <c r="K27" s="234" t="s">
        <v>408</v>
      </c>
      <c r="L27" s="237" t="s">
        <v>390</v>
      </c>
      <c r="M27" s="238" t="s">
        <v>393</v>
      </c>
      <c r="N27" s="238" t="s">
        <v>387</v>
      </c>
      <c r="O27" s="238" t="s">
        <v>383</v>
      </c>
      <c r="P27" s="238" t="s">
        <v>380</v>
      </c>
      <c r="Q27" s="238" t="s">
        <v>383</v>
      </c>
      <c r="R27" s="238" t="s">
        <v>391</v>
      </c>
      <c r="S27" s="238" t="s">
        <v>380</v>
      </c>
      <c r="T27" s="238" t="s">
        <v>392</v>
      </c>
      <c r="U27" s="238"/>
      <c r="V27" s="238" t="s">
        <v>394</v>
      </c>
      <c r="W27" s="238"/>
      <c r="X27" s="238" t="s">
        <v>387</v>
      </c>
      <c r="Y27" s="238"/>
      <c r="Z27" s="238" t="s">
        <v>470</v>
      </c>
    </row>
    <row r="28" spans="1:26" ht="30" customHeight="1" outlineLevel="1">
      <c r="A28" s="49"/>
      <c r="B28" s="214"/>
      <c r="C28" s="214"/>
      <c r="D28" s="214"/>
      <c r="E28" s="48"/>
      <c r="F28" s="216"/>
      <c r="G28" s="119">
        <f t="shared" ref="G28:G34" si="2">(G27-1)</f>
        <v>6</v>
      </c>
      <c r="H28" s="119">
        <v>22</v>
      </c>
      <c r="I28" s="236"/>
      <c r="J28" s="236"/>
      <c r="K28" s="236"/>
      <c r="L28" s="242"/>
      <c r="M28" s="240"/>
      <c r="N28" s="240"/>
      <c r="O28" s="240"/>
      <c r="P28" s="240"/>
      <c r="Q28" s="240"/>
      <c r="R28" s="240"/>
      <c r="S28" s="240"/>
      <c r="T28" s="240"/>
      <c r="U28" s="240"/>
      <c r="V28" s="240"/>
      <c r="W28" s="240"/>
      <c r="X28" s="240"/>
      <c r="Y28" s="240"/>
      <c r="Z28" s="240"/>
    </row>
    <row r="29" spans="1:26" ht="30" customHeight="1" outlineLevel="1">
      <c r="A29" s="49"/>
      <c r="B29" s="214"/>
      <c r="C29" s="214"/>
      <c r="D29" s="214"/>
      <c r="E29" s="48"/>
      <c r="F29" s="216"/>
      <c r="G29" s="119">
        <f t="shared" si="2"/>
        <v>5</v>
      </c>
      <c r="H29" s="119">
        <v>21</v>
      </c>
      <c r="I29" s="153" t="s">
        <v>430</v>
      </c>
      <c r="J29" s="153" t="s">
        <v>403</v>
      </c>
      <c r="K29" s="153" t="s">
        <v>404</v>
      </c>
      <c r="L29" s="152" t="s">
        <v>405</v>
      </c>
      <c r="M29" s="151" t="s">
        <v>108</v>
      </c>
      <c r="N29" s="151" t="s">
        <v>387</v>
      </c>
      <c r="O29" s="151" t="s">
        <v>406</v>
      </c>
      <c r="P29" s="151" t="s">
        <v>161</v>
      </c>
      <c r="Q29" s="151" t="s">
        <v>383</v>
      </c>
      <c r="R29" s="153" t="s">
        <v>378</v>
      </c>
      <c r="S29" s="151" t="s">
        <v>161</v>
      </c>
      <c r="T29" s="151" t="s">
        <v>402</v>
      </c>
      <c r="U29" s="151"/>
      <c r="V29" s="151" t="s">
        <v>102</v>
      </c>
      <c r="W29" s="151"/>
      <c r="X29" s="151" t="s">
        <v>387</v>
      </c>
      <c r="Y29" s="162" t="s">
        <v>470</v>
      </c>
      <c r="Z29" s="155" t="s">
        <v>470</v>
      </c>
    </row>
    <row r="30" spans="1:26" ht="25.5" customHeight="1" outlineLevel="1">
      <c r="A30" s="49"/>
      <c r="B30" s="214"/>
      <c r="C30" s="214"/>
      <c r="D30" s="214"/>
      <c r="E30" s="48"/>
      <c r="F30" s="216"/>
      <c r="G30" s="119">
        <f t="shared" si="2"/>
        <v>4</v>
      </c>
      <c r="H30" s="119">
        <v>20</v>
      </c>
      <c r="I30" s="153"/>
      <c r="J30" s="93"/>
      <c r="K30" s="93"/>
      <c r="L30" s="93"/>
      <c r="M30" s="93"/>
      <c r="N30" s="93"/>
      <c r="O30" s="93"/>
      <c r="P30" s="93"/>
      <c r="Q30" s="93"/>
      <c r="R30" s="93"/>
      <c r="S30" s="93"/>
      <c r="T30" s="93"/>
      <c r="U30" s="93"/>
      <c r="V30" s="93"/>
      <c r="W30" s="93"/>
      <c r="X30" s="93"/>
      <c r="Y30" s="93"/>
      <c r="Z30" s="93"/>
    </row>
    <row r="31" spans="1:26" ht="22.5" customHeight="1" outlineLevel="1">
      <c r="A31" s="49"/>
      <c r="B31" s="214"/>
      <c r="C31" s="214"/>
      <c r="D31" s="214"/>
      <c r="E31" s="48"/>
      <c r="F31" s="216"/>
      <c r="G31" s="119">
        <f t="shared" si="2"/>
        <v>3</v>
      </c>
      <c r="H31" s="119">
        <v>19</v>
      </c>
      <c r="I31" s="234" t="s">
        <v>433</v>
      </c>
      <c r="J31" s="234" t="s">
        <v>409</v>
      </c>
      <c r="K31" s="238"/>
      <c r="L31" s="238"/>
      <c r="M31" s="238" t="s">
        <v>108</v>
      </c>
      <c r="N31" s="238" t="s">
        <v>387</v>
      </c>
      <c r="O31" s="238" t="s">
        <v>383</v>
      </c>
      <c r="P31" s="238" t="s">
        <v>161</v>
      </c>
      <c r="Q31" s="238" t="s">
        <v>383</v>
      </c>
      <c r="R31" s="238" t="s">
        <v>410</v>
      </c>
      <c r="S31" s="238" t="s">
        <v>161</v>
      </c>
      <c r="T31" s="238" t="s">
        <v>411</v>
      </c>
      <c r="U31" s="238"/>
      <c r="V31" s="238" t="s">
        <v>102</v>
      </c>
      <c r="W31" s="238"/>
      <c r="X31" s="238" t="s">
        <v>387</v>
      </c>
      <c r="Y31" s="238"/>
      <c r="Z31" s="238" t="s">
        <v>470</v>
      </c>
    </row>
    <row r="32" spans="1:26" ht="24.75" customHeight="1" outlineLevel="1">
      <c r="A32" s="49"/>
      <c r="B32" s="214"/>
      <c r="C32" s="214"/>
      <c r="D32" s="214"/>
      <c r="E32" s="48"/>
      <c r="F32" s="216"/>
      <c r="G32" s="119">
        <f t="shared" si="2"/>
        <v>2</v>
      </c>
      <c r="H32" s="119">
        <v>18</v>
      </c>
      <c r="I32" s="235"/>
      <c r="J32" s="235"/>
      <c r="K32" s="239"/>
      <c r="L32" s="239"/>
      <c r="M32" s="239"/>
      <c r="N32" s="239"/>
      <c r="O32" s="239"/>
      <c r="P32" s="239"/>
      <c r="Q32" s="239"/>
      <c r="R32" s="239"/>
      <c r="S32" s="239"/>
      <c r="T32" s="239"/>
      <c r="U32" s="239"/>
      <c r="V32" s="239"/>
      <c r="W32" s="239"/>
      <c r="X32" s="239"/>
      <c r="Y32" s="239"/>
      <c r="Z32" s="239"/>
    </row>
    <row r="33" spans="1:26" ht="22.5" customHeight="1" outlineLevel="1">
      <c r="A33" s="49"/>
      <c r="B33" s="214"/>
      <c r="C33" s="214"/>
      <c r="D33" s="214"/>
      <c r="E33" s="48"/>
      <c r="F33" s="216"/>
      <c r="G33" s="119">
        <f t="shared" si="2"/>
        <v>1</v>
      </c>
      <c r="H33" s="119">
        <v>17</v>
      </c>
      <c r="I33" s="235"/>
      <c r="J33" s="235"/>
      <c r="K33" s="239"/>
      <c r="L33" s="239"/>
      <c r="M33" s="239"/>
      <c r="N33" s="239"/>
      <c r="O33" s="239"/>
      <c r="P33" s="239"/>
      <c r="Q33" s="239"/>
      <c r="R33" s="239"/>
      <c r="S33" s="239"/>
      <c r="T33" s="239"/>
      <c r="U33" s="239"/>
      <c r="V33" s="239"/>
      <c r="W33" s="239"/>
      <c r="X33" s="239"/>
      <c r="Y33" s="239"/>
      <c r="Z33" s="239"/>
    </row>
    <row r="34" spans="1:26" ht="22.5" customHeight="1" outlineLevel="1">
      <c r="A34" s="49"/>
      <c r="B34" s="214"/>
      <c r="C34" s="214"/>
      <c r="D34" s="214"/>
      <c r="E34" s="48"/>
      <c r="F34" s="217"/>
      <c r="G34" s="119">
        <f t="shared" si="2"/>
        <v>0</v>
      </c>
      <c r="H34" s="119">
        <v>16</v>
      </c>
      <c r="I34" s="236"/>
      <c r="J34" s="236"/>
      <c r="K34" s="240"/>
      <c r="L34" s="240"/>
      <c r="M34" s="240"/>
      <c r="N34" s="240"/>
      <c r="O34" s="240"/>
      <c r="P34" s="240"/>
      <c r="Q34" s="240"/>
      <c r="R34" s="240"/>
      <c r="S34" s="240"/>
      <c r="T34" s="240"/>
      <c r="U34" s="240"/>
      <c r="V34" s="240"/>
      <c r="W34" s="240"/>
      <c r="X34" s="240"/>
      <c r="Y34" s="240"/>
      <c r="Z34" s="240"/>
    </row>
    <row r="35" spans="1:26" ht="22.5" customHeight="1" outlineLevel="1">
      <c r="A35" s="49"/>
      <c r="B35" s="214"/>
      <c r="C35" s="214"/>
      <c r="D35" s="214"/>
      <c r="E35" s="48"/>
      <c r="F35" s="216">
        <v>3</v>
      </c>
      <c r="G35" s="119">
        <v>7</v>
      </c>
      <c r="H35" s="119">
        <v>31</v>
      </c>
      <c r="I35" s="225" t="s">
        <v>418</v>
      </c>
      <c r="J35" s="226"/>
      <c r="K35" s="226"/>
      <c r="L35" s="226"/>
      <c r="M35" s="226"/>
      <c r="N35" s="226"/>
      <c r="O35" s="226"/>
      <c r="P35" s="226"/>
      <c r="Q35" s="226"/>
      <c r="R35" s="226"/>
      <c r="S35" s="226"/>
      <c r="T35" s="226"/>
      <c r="U35" s="226"/>
      <c r="V35" s="226"/>
      <c r="W35" s="226"/>
      <c r="X35" s="226"/>
      <c r="Y35" s="226"/>
      <c r="Z35" s="227"/>
    </row>
    <row r="36" spans="1:26" ht="22.5" customHeight="1" outlineLevel="1">
      <c r="A36" s="49"/>
      <c r="B36" s="214"/>
      <c r="C36" s="214"/>
      <c r="D36" s="214"/>
      <c r="E36" s="48"/>
      <c r="F36" s="216"/>
      <c r="G36" s="119">
        <f t="shared" ref="G36:G42" si="3">(G35-1)</f>
        <v>6</v>
      </c>
      <c r="H36" s="119">
        <v>30</v>
      </c>
      <c r="I36" s="228"/>
      <c r="J36" s="229"/>
      <c r="K36" s="229"/>
      <c r="L36" s="229"/>
      <c r="M36" s="229"/>
      <c r="N36" s="229"/>
      <c r="O36" s="229"/>
      <c r="P36" s="229"/>
      <c r="Q36" s="229"/>
      <c r="R36" s="229"/>
      <c r="S36" s="229"/>
      <c r="T36" s="229"/>
      <c r="U36" s="229"/>
      <c r="V36" s="229"/>
      <c r="W36" s="229"/>
      <c r="X36" s="229"/>
      <c r="Y36" s="229"/>
      <c r="Z36" s="230"/>
    </row>
    <row r="37" spans="1:26" ht="22.5" customHeight="1" outlineLevel="1">
      <c r="A37" s="49"/>
      <c r="B37" s="214"/>
      <c r="C37" s="214"/>
      <c r="D37" s="214"/>
      <c r="E37" s="48"/>
      <c r="F37" s="216"/>
      <c r="G37" s="119">
        <f t="shared" si="3"/>
        <v>5</v>
      </c>
      <c r="H37" s="119">
        <v>29</v>
      </c>
      <c r="I37" s="228"/>
      <c r="J37" s="229"/>
      <c r="K37" s="229"/>
      <c r="L37" s="229"/>
      <c r="M37" s="229"/>
      <c r="N37" s="229"/>
      <c r="O37" s="229"/>
      <c r="P37" s="229"/>
      <c r="Q37" s="229"/>
      <c r="R37" s="229"/>
      <c r="S37" s="229"/>
      <c r="T37" s="229"/>
      <c r="U37" s="229"/>
      <c r="V37" s="229"/>
      <c r="W37" s="229"/>
      <c r="X37" s="229"/>
      <c r="Y37" s="229"/>
      <c r="Z37" s="230"/>
    </row>
    <row r="38" spans="1:26" ht="22.5" customHeight="1" outlineLevel="1">
      <c r="A38" s="49"/>
      <c r="B38" s="214"/>
      <c r="C38" s="214"/>
      <c r="D38" s="214"/>
      <c r="E38" s="48"/>
      <c r="F38" s="216"/>
      <c r="G38" s="119">
        <f t="shared" si="3"/>
        <v>4</v>
      </c>
      <c r="H38" s="119">
        <v>28</v>
      </c>
      <c r="I38" s="228"/>
      <c r="J38" s="229"/>
      <c r="K38" s="229"/>
      <c r="L38" s="229"/>
      <c r="M38" s="229"/>
      <c r="N38" s="229"/>
      <c r="O38" s="229"/>
      <c r="P38" s="229"/>
      <c r="Q38" s="229"/>
      <c r="R38" s="229"/>
      <c r="S38" s="229"/>
      <c r="T38" s="229"/>
      <c r="U38" s="229"/>
      <c r="V38" s="229"/>
      <c r="W38" s="229"/>
      <c r="X38" s="229"/>
      <c r="Y38" s="229"/>
      <c r="Z38" s="230"/>
    </row>
    <row r="39" spans="1:26" ht="22.5" customHeight="1" outlineLevel="1">
      <c r="A39" s="49"/>
      <c r="B39" s="214"/>
      <c r="C39" s="214"/>
      <c r="D39" s="214"/>
      <c r="E39" s="48"/>
      <c r="F39" s="216"/>
      <c r="G39" s="119">
        <f t="shared" si="3"/>
        <v>3</v>
      </c>
      <c r="H39" s="119">
        <v>27</v>
      </c>
      <c r="I39" s="228"/>
      <c r="J39" s="229"/>
      <c r="K39" s="229"/>
      <c r="L39" s="229"/>
      <c r="M39" s="229"/>
      <c r="N39" s="229"/>
      <c r="O39" s="229"/>
      <c r="P39" s="229"/>
      <c r="Q39" s="229"/>
      <c r="R39" s="229"/>
      <c r="S39" s="229"/>
      <c r="T39" s="229"/>
      <c r="U39" s="229"/>
      <c r="V39" s="229"/>
      <c r="W39" s="229"/>
      <c r="X39" s="229"/>
      <c r="Y39" s="229"/>
      <c r="Z39" s="230"/>
    </row>
    <row r="40" spans="1:26" ht="22.5" customHeight="1" outlineLevel="1">
      <c r="A40" s="49"/>
      <c r="B40" s="214"/>
      <c r="C40" s="214"/>
      <c r="D40" s="214"/>
      <c r="E40" s="48"/>
      <c r="F40" s="216"/>
      <c r="G40" s="119">
        <f t="shared" si="3"/>
        <v>2</v>
      </c>
      <c r="H40" s="119">
        <v>26</v>
      </c>
      <c r="I40" s="228"/>
      <c r="J40" s="229"/>
      <c r="K40" s="229"/>
      <c r="L40" s="229"/>
      <c r="M40" s="229"/>
      <c r="N40" s="229"/>
      <c r="O40" s="229"/>
      <c r="P40" s="229"/>
      <c r="Q40" s="229"/>
      <c r="R40" s="229"/>
      <c r="S40" s="229"/>
      <c r="T40" s="229"/>
      <c r="U40" s="229"/>
      <c r="V40" s="229"/>
      <c r="W40" s="229"/>
      <c r="X40" s="229"/>
      <c r="Y40" s="229"/>
      <c r="Z40" s="230"/>
    </row>
    <row r="41" spans="1:26" ht="22.5" customHeight="1" outlineLevel="1">
      <c r="A41" s="49"/>
      <c r="B41" s="214"/>
      <c r="C41" s="214"/>
      <c r="D41" s="214"/>
      <c r="E41" s="48"/>
      <c r="F41" s="216"/>
      <c r="G41" s="119">
        <f t="shared" si="3"/>
        <v>1</v>
      </c>
      <c r="H41" s="119">
        <v>25</v>
      </c>
      <c r="I41" s="228"/>
      <c r="J41" s="229"/>
      <c r="K41" s="229"/>
      <c r="L41" s="229"/>
      <c r="M41" s="229"/>
      <c r="N41" s="229"/>
      <c r="O41" s="229"/>
      <c r="P41" s="229"/>
      <c r="Q41" s="229"/>
      <c r="R41" s="229"/>
      <c r="S41" s="229"/>
      <c r="T41" s="229"/>
      <c r="U41" s="229"/>
      <c r="V41" s="229"/>
      <c r="W41" s="229"/>
      <c r="X41" s="229"/>
      <c r="Y41" s="229"/>
      <c r="Z41" s="230"/>
    </row>
    <row r="42" spans="1:26" ht="22.5" customHeight="1" outlineLevel="1">
      <c r="A42" s="49"/>
      <c r="B42" s="214"/>
      <c r="C42" s="214"/>
      <c r="D42" s="214"/>
      <c r="E42" s="51"/>
      <c r="F42" s="217"/>
      <c r="G42" s="119">
        <f t="shared" si="3"/>
        <v>0</v>
      </c>
      <c r="H42" s="119">
        <v>24</v>
      </c>
      <c r="I42" s="228"/>
      <c r="J42" s="229"/>
      <c r="K42" s="229"/>
      <c r="L42" s="229"/>
      <c r="M42" s="229"/>
      <c r="N42" s="229"/>
      <c r="O42" s="229"/>
      <c r="P42" s="229"/>
      <c r="Q42" s="229"/>
      <c r="R42" s="229"/>
      <c r="S42" s="229"/>
      <c r="T42" s="229"/>
      <c r="U42" s="229"/>
      <c r="V42" s="229"/>
      <c r="W42" s="229"/>
      <c r="X42" s="229"/>
      <c r="Y42" s="229"/>
      <c r="Z42" s="230"/>
    </row>
    <row r="43" spans="1:26" ht="22.5" customHeight="1" outlineLevel="1">
      <c r="A43" s="49"/>
      <c r="B43" s="214"/>
      <c r="C43" s="214"/>
      <c r="D43" s="214"/>
      <c r="E43" s="51"/>
      <c r="F43" s="215">
        <v>4</v>
      </c>
      <c r="G43" s="119">
        <v>7</v>
      </c>
      <c r="H43" s="119">
        <v>39</v>
      </c>
      <c r="I43" s="228"/>
      <c r="J43" s="229"/>
      <c r="K43" s="229"/>
      <c r="L43" s="229"/>
      <c r="M43" s="229"/>
      <c r="N43" s="229"/>
      <c r="O43" s="229"/>
      <c r="P43" s="229"/>
      <c r="Q43" s="229"/>
      <c r="R43" s="229"/>
      <c r="S43" s="229"/>
      <c r="T43" s="229"/>
      <c r="U43" s="229"/>
      <c r="V43" s="229"/>
      <c r="W43" s="229"/>
      <c r="X43" s="229"/>
      <c r="Y43" s="229"/>
      <c r="Z43" s="230"/>
    </row>
    <row r="44" spans="1:26" ht="22.5" customHeight="1" outlineLevel="1">
      <c r="A44" s="49"/>
      <c r="B44" s="214"/>
      <c r="C44" s="214"/>
      <c r="D44" s="214"/>
      <c r="E44" s="48"/>
      <c r="F44" s="216"/>
      <c r="G44" s="119">
        <f t="shared" ref="G44:G50" si="4">(G43-1)</f>
        <v>6</v>
      </c>
      <c r="H44" s="119">
        <v>38</v>
      </c>
      <c r="I44" s="228"/>
      <c r="J44" s="229"/>
      <c r="K44" s="229"/>
      <c r="L44" s="229"/>
      <c r="M44" s="229"/>
      <c r="N44" s="229"/>
      <c r="O44" s="229"/>
      <c r="P44" s="229"/>
      <c r="Q44" s="229"/>
      <c r="R44" s="229"/>
      <c r="S44" s="229"/>
      <c r="T44" s="229"/>
      <c r="U44" s="229"/>
      <c r="V44" s="229"/>
      <c r="W44" s="229"/>
      <c r="X44" s="229"/>
      <c r="Y44" s="229"/>
      <c r="Z44" s="230"/>
    </row>
    <row r="45" spans="1:26" ht="22.5" customHeight="1" outlineLevel="1">
      <c r="A45" s="49"/>
      <c r="B45" s="214"/>
      <c r="C45" s="214"/>
      <c r="D45" s="214"/>
      <c r="E45" s="48"/>
      <c r="F45" s="216"/>
      <c r="G45" s="119">
        <f t="shared" si="4"/>
        <v>5</v>
      </c>
      <c r="H45" s="50">
        <v>37</v>
      </c>
      <c r="I45" s="228"/>
      <c r="J45" s="229"/>
      <c r="K45" s="229"/>
      <c r="L45" s="229"/>
      <c r="M45" s="229"/>
      <c r="N45" s="229"/>
      <c r="O45" s="229"/>
      <c r="P45" s="229"/>
      <c r="Q45" s="229"/>
      <c r="R45" s="229"/>
      <c r="S45" s="229"/>
      <c r="T45" s="229"/>
      <c r="U45" s="229"/>
      <c r="V45" s="229"/>
      <c r="W45" s="229"/>
      <c r="X45" s="229"/>
      <c r="Y45" s="229"/>
      <c r="Z45" s="230"/>
    </row>
    <row r="46" spans="1:26" ht="22.5" customHeight="1" outlineLevel="1">
      <c r="A46" s="49"/>
      <c r="B46" s="214"/>
      <c r="C46" s="214"/>
      <c r="D46" s="214"/>
      <c r="E46" s="48"/>
      <c r="F46" s="216"/>
      <c r="G46" s="119">
        <f t="shared" si="4"/>
        <v>4</v>
      </c>
      <c r="H46" s="119">
        <v>36</v>
      </c>
      <c r="I46" s="228"/>
      <c r="J46" s="229"/>
      <c r="K46" s="229"/>
      <c r="L46" s="229"/>
      <c r="M46" s="229"/>
      <c r="N46" s="229"/>
      <c r="O46" s="229"/>
      <c r="P46" s="229"/>
      <c r="Q46" s="229"/>
      <c r="R46" s="229"/>
      <c r="S46" s="229"/>
      <c r="T46" s="229"/>
      <c r="U46" s="229"/>
      <c r="V46" s="229"/>
      <c r="W46" s="229"/>
      <c r="X46" s="229"/>
      <c r="Y46" s="229"/>
      <c r="Z46" s="230"/>
    </row>
    <row r="47" spans="1:26" ht="22.5" customHeight="1" outlineLevel="1">
      <c r="A47" s="49"/>
      <c r="B47" s="214"/>
      <c r="C47" s="214"/>
      <c r="D47" s="214"/>
      <c r="E47" s="48"/>
      <c r="F47" s="216"/>
      <c r="G47" s="119">
        <f t="shared" si="4"/>
        <v>3</v>
      </c>
      <c r="H47" s="85">
        <v>35</v>
      </c>
      <c r="I47" s="228"/>
      <c r="J47" s="229"/>
      <c r="K47" s="229"/>
      <c r="L47" s="229"/>
      <c r="M47" s="229"/>
      <c r="N47" s="229"/>
      <c r="O47" s="229"/>
      <c r="P47" s="229"/>
      <c r="Q47" s="229"/>
      <c r="R47" s="229"/>
      <c r="S47" s="229"/>
      <c r="T47" s="229"/>
      <c r="U47" s="229"/>
      <c r="V47" s="229"/>
      <c r="W47" s="229"/>
      <c r="X47" s="229"/>
      <c r="Y47" s="229"/>
      <c r="Z47" s="230"/>
    </row>
    <row r="48" spans="1:26" ht="22.5" customHeight="1" outlineLevel="1">
      <c r="A48" s="49"/>
      <c r="B48" s="214"/>
      <c r="C48" s="214"/>
      <c r="D48" s="214"/>
      <c r="E48" s="48"/>
      <c r="F48" s="216"/>
      <c r="G48" s="119">
        <f t="shared" si="4"/>
        <v>2</v>
      </c>
      <c r="H48" s="85">
        <v>34</v>
      </c>
      <c r="I48" s="228"/>
      <c r="J48" s="229"/>
      <c r="K48" s="229"/>
      <c r="L48" s="229"/>
      <c r="M48" s="229"/>
      <c r="N48" s="229"/>
      <c r="O48" s="229"/>
      <c r="P48" s="229"/>
      <c r="Q48" s="229"/>
      <c r="R48" s="229"/>
      <c r="S48" s="229"/>
      <c r="T48" s="229"/>
      <c r="U48" s="229"/>
      <c r="V48" s="229"/>
      <c r="W48" s="229"/>
      <c r="X48" s="229"/>
      <c r="Y48" s="229"/>
      <c r="Z48" s="230"/>
    </row>
    <row r="49" spans="1:26" ht="22.5" customHeight="1" outlineLevel="1">
      <c r="A49" s="49"/>
      <c r="B49" s="214"/>
      <c r="C49" s="214"/>
      <c r="D49" s="214"/>
      <c r="E49" s="48"/>
      <c r="F49" s="216"/>
      <c r="G49" s="119">
        <f t="shared" si="4"/>
        <v>1</v>
      </c>
      <c r="H49" s="85">
        <v>33</v>
      </c>
      <c r="I49" s="228"/>
      <c r="J49" s="229"/>
      <c r="K49" s="229"/>
      <c r="L49" s="229"/>
      <c r="M49" s="229"/>
      <c r="N49" s="229"/>
      <c r="O49" s="229"/>
      <c r="P49" s="229"/>
      <c r="Q49" s="229"/>
      <c r="R49" s="229"/>
      <c r="S49" s="229"/>
      <c r="T49" s="229"/>
      <c r="U49" s="229"/>
      <c r="V49" s="229"/>
      <c r="W49" s="229"/>
      <c r="X49" s="229"/>
      <c r="Y49" s="229"/>
      <c r="Z49" s="230"/>
    </row>
    <row r="50" spans="1:26" ht="22.5" customHeight="1" outlineLevel="1">
      <c r="A50" s="49"/>
      <c r="B50" s="214"/>
      <c r="C50" s="214"/>
      <c r="D50" s="214"/>
      <c r="E50" s="48"/>
      <c r="F50" s="217"/>
      <c r="G50" s="119">
        <f t="shared" si="4"/>
        <v>0</v>
      </c>
      <c r="H50" s="85">
        <v>32</v>
      </c>
      <c r="I50" s="228"/>
      <c r="J50" s="229"/>
      <c r="K50" s="229"/>
      <c r="L50" s="229"/>
      <c r="M50" s="229"/>
      <c r="N50" s="229"/>
      <c r="O50" s="229"/>
      <c r="P50" s="229"/>
      <c r="Q50" s="229"/>
      <c r="R50" s="229"/>
      <c r="S50" s="229"/>
      <c r="T50" s="229"/>
      <c r="U50" s="229"/>
      <c r="V50" s="229"/>
      <c r="W50" s="229"/>
      <c r="X50" s="229"/>
      <c r="Y50" s="229"/>
      <c r="Z50" s="230"/>
    </row>
    <row r="51" spans="1:26" ht="22.5" customHeight="1" outlineLevel="1">
      <c r="A51" s="49"/>
      <c r="B51" s="214"/>
      <c r="C51" s="214"/>
      <c r="D51" s="214"/>
      <c r="E51" s="48"/>
      <c r="F51" s="215">
        <v>5</v>
      </c>
      <c r="G51" s="119">
        <v>7</v>
      </c>
      <c r="H51" s="85">
        <v>47</v>
      </c>
      <c r="I51" s="228"/>
      <c r="J51" s="229"/>
      <c r="K51" s="229"/>
      <c r="L51" s="229"/>
      <c r="M51" s="229"/>
      <c r="N51" s="229"/>
      <c r="O51" s="229"/>
      <c r="P51" s="229"/>
      <c r="Q51" s="229"/>
      <c r="R51" s="229"/>
      <c r="S51" s="229"/>
      <c r="T51" s="229"/>
      <c r="U51" s="229"/>
      <c r="V51" s="229"/>
      <c r="W51" s="229"/>
      <c r="X51" s="229"/>
      <c r="Y51" s="229"/>
      <c r="Z51" s="230"/>
    </row>
    <row r="52" spans="1:26" ht="22.5" customHeight="1" outlineLevel="1">
      <c r="A52" s="49"/>
      <c r="B52" s="214"/>
      <c r="C52" s="214"/>
      <c r="D52" s="214"/>
      <c r="E52" s="48"/>
      <c r="F52" s="216"/>
      <c r="G52" s="119">
        <f t="shared" ref="G52:G58" si="5">(G51-1)</f>
        <v>6</v>
      </c>
      <c r="H52" s="85">
        <v>46</v>
      </c>
      <c r="I52" s="228"/>
      <c r="J52" s="229"/>
      <c r="K52" s="229"/>
      <c r="L52" s="229"/>
      <c r="M52" s="229"/>
      <c r="N52" s="229"/>
      <c r="O52" s="229"/>
      <c r="P52" s="229"/>
      <c r="Q52" s="229"/>
      <c r="R52" s="229"/>
      <c r="S52" s="229"/>
      <c r="T52" s="229"/>
      <c r="U52" s="229"/>
      <c r="V52" s="229"/>
      <c r="W52" s="229"/>
      <c r="X52" s="229"/>
      <c r="Y52" s="229"/>
      <c r="Z52" s="230"/>
    </row>
    <row r="53" spans="1:26" ht="22.5" customHeight="1" outlineLevel="1">
      <c r="A53" s="49"/>
      <c r="B53" s="214"/>
      <c r="C53" s="214"/>
      <c r="D53" s="214"/>
      <c r="E53" s="48"/>
      <c r="F53" s="216"/>
      <c r="G53" s="119">
        <f t="shared" si="5"/>
        <v>5</v>
      </c>
      <c r="H53" s="85">
        <v>45</v>
      </c>
      <c r="I53" s="228"/>
      <c r="J53" s="229"/>
      <c r="K53" s="229"/>
      <c r="L53" s="229"/>
      <c r="M53" s="229"/>
      <c r="N53" s="229"/>
      <c r="O53" s="229"/>
      <c r="P53" s="229"/>
      <c r="Q53" s="229"/>
      <c r="R53" s="229"/>
      <c r="S53" s="229"/>
      <c r="T53" s="229"/>
      <c r="U53" s="229"/>
      <c r="V53" s="229"/>
      <c r="W53" s="229"/>
      <c r="X53" s="229"/>
      <c r="Y53" s="229"/>
      <c r="Z53" s="230"/>
    </row>
    <row r="54" spans="1:26" ht="22.5" customHeight="1" outlineLevel="1">
      <c r="A54" s="49"/>
      <c r="B54" s="214"/>
      <c r="C54" s="214"/>
      <c r="D54" s="214"/>
      <c r="E54" s="48"/>
      <c r="F54" s="216"/>
      <c r="G54" s="119">
        <f t="shared" si="5"/>
        <v>4</v>
      </c>
      <c r="H54" s="85">
        <v>44</v>
      </c>
      <c r="I54" s="228"/>
      <c r="J54" s="229"/>
      <c r="K54" s="229"/>
      <c r="L54" s="229"/>
      <c r="M54" s="229"/>
      <c r="N54" s="229"/>
      <c r="O54" s="229"/>
      <c r="P54" s="229"/>
      <c r="Q54" s="229"/>
      <c r="R54" s="229"/>
      <c r="S54" s="229"/>
      <c r="T54" s="229"/>
      <c r="U54" s="229"/>
      <c r="V54" s="229"/>
      <c r="W54" s="229"/>
      <c r="X54" s="229"/>
      <c r="Y54" s="229"/>
      <c r="Z54" s="230"/>
    </row>
    <row r="55" spans="1:26" ht="22.5" customHeight="1" outlineLevel="1">
      <c r="A55" s="49"/>
      <c r="B55" s="214"/>
      <c r="C55" s="214"/>
      <c r="D55" s="214"/>
      <c r="E55" s="48"/>
      <c r="F55" s="216"/>
      <c r="G55" s="119">
        <f t="shared" si="5"/>
        <v>3</v>
      </c>
      <c r="H55" s="85">
        <v>43</v>
      </c>
      <c r="I55" s="228"/>
      <c r="J55" s="229"/>
      <c r="K55" s="229"/>
      <c r="L55" s="229"/>
      <c r="M55" s="229"/>
      <c r="N55" s="229"/>
      <c r="O55" s="229"/>
      <c r="P55" s="229"/>
      <c r="Q55" s="229"/>
      <c r="R55" s="229"/>
      <c r="S55" s="229"/>
      <c r="T55" s="229"/>
      <c r="U55" s="229"/>
      <c r="V55" s="229"/>
      <c r="W55" s="229"/>
      <c r="X55" s="229"/>
      <c r="Y55" s="229"/>
      <c r="Z55" s="230"/>
    </row>
    <row r="56" spans="1:26" ht="22.5" customHeight="1" outlineLevel="1">
      <c r="A56" s="49"/>
      <c r="B56" s="214"/>
      <c r="C56" s="214"/>
      <c r="D56" s="214"/>
      <c r="E56" s="48"/>
      <c r="F56" s="216"/>
      <c r="G56" s="119">
        <f t="shared" si="5"/>
        <v>2</v>
      </c>
      <c r="H56" s="85">
        <v>42</v>
      </c>
      <c r="I56" s="228"/>
      <c r="J56" s="229"/>
      <c r="K56" s="229"/>
      <c r="L56" s="229"/>
      <c r="M56" s="229"/>
      <c r="N56" s="229"/>
      <c r="O56" s="229"/>
      <c r="P56" s="229"/>
      <c r="Q56" s="229"/>
      <c r="R56" s="229"/>
      <c r="S56" s="229"/>
      <c r="T56" s="229"/>
      <c r="U56" s="229"/>
      <c r="V56" s="229"/>
      <c r="W56" s="229"/>
      <c r="X56" s="229"/>
      <c r="Y56" s="229"/>
      <c r="Z56" s="230"/>
    </row>
    <row r="57" spans="1:26" ht="22.5" customHeight="1" outlineLevel="1">
      <c r="A57" s="49"/>
      <c r="B57" s="214"/>
      <c r="C57" s="214"/>
      <c r="D57" s="214"/>
      <c r="E57" s="48"/>
      <c r="F57" s="216"/>
      <c r="G57" s="119">
        <f t="shared" si="5"/>
        <v>1</v>
      </c>
      <c r="H57" s="85">
        <v>41</v>
      </c>
      <c r="I57" s="228"/>
      <c r="J57" s="229"/>
      <c r="K57" s="229"/>
      <c r="L57" s="229"/>
      <c r="M57" s="229"/>
      <c r="N57" s="229"/>
      <c r="O57" s="229"/>
      <c r="P57" s="229"/>
      <c r="Q57" s="229"/>
      <c r="R57" s="229"/>
      <c r="S57" s="229"/>
      <c r="T57" s="229"/>
      <c r="U57" s="229"/>
      <c r="V57" s="229"/>
      <c r="W57" s="229"/>
      <c r="X57" s="229"/>
      <c r="Y57" s="229"/>
      <c r="Z57" s="230"/>
    </row>
    <row r="58" spans="1:26" ht="22.5" customHeight="1" outlineLevel="1">
      <c r="A58" s="49"/>
      <c r="B58" s="214"/>
      <c r="C58" s="214"/>
      <c r="D58" s="214"/>
      <c r="E58" s="48"/>
      <c r="F58" s="217"/>
      <c r="G58" s="119">
        <f t="shared" si="5"/>
        <v>0</v>
      </c>
      <c r="H58" s="85">
        <v>40</v>
      </c>
      <c r="I58" s="228"/>
      <c r="J58" s="229"/>
      <c r="K58" s="229"/>
      <c r="L58" s="229"/>
      <c r="M58" s="229"/>
      <c r="N58" s="229"/>
      <c r="O58" s="229"/>
      <c r="P58" s="229"/>
      <c r="Q58" s="229"/>
      <c r="R58" s="229"/>
      <c r="S58" s="229"/>
      <c r="T58" s="229"/>
      <c r="U58" s="229"/>
      <c r="V58" s="229"/>
      <c r="W58" s="229"/>
      <c r="X58" s="229"/>
      <c r="Y58" s="229"/>
      <c r="Z58" s="230"/>
    </row>
    <row r="59" spans="1:26" ht="22.5" customHeight="1" outlineLevel="1">
      <c r="A59" s="49"/>
      <c r="B59" s="214"/>
      <c r="C59" s="214"/>
      <c r="D59" s="214"/>
      <c r="E59" s="48"/>
      <c r="F59" s="215">
        <v>6</v>
      </c>
      <c r="G59" s="119">
        <v>7</v>
      </c>
      <c r="H59" s="85">
        <v>55</v>
      </c>
      <c r="I59" s="228"/>
      <c r="J59" s="229"/>
      <c r="K59" s="229"/>
      <c r="L59" s="229"/>
      <c r="M59" s="229"/>
      <c r="N59" s="229"/>
      <c r="O59" s="229"/>
      <c r="P59" s="229"/>
      <c r="Q59" s="229"/>
      <c r="R59" s="229"/>
      <c r="S59" s="229"/>
      <c r="T59" s="229"/>
      <c r="U59" s="229"/>
      <c r="V59" s="229"/>
      <c r="W59" s="229"/>
      <c r="X59" s="229"/>
      <c r="Y59" s="229"/>
      <c r="Z59" s="230"/>
    </row>
    <row r="60" spans="1:26" ht="22.5" customHeight="1" outlineLevel="1">
      <c r="A60" s="49"/>
      <c r="B60" s="214"/>
      <c r="C60" s="214"/>
      <c r="D60" s="214"/>
      <c r="E60" s="48"/>
      <c r="F60" s="216"/>
      <c r="G60" s="119">
        <f>(G59-1)</f>
        <v>6</v>
      </c>
      <c r="H60" s="85">
        <v>54</v>
      </c>
      <c r="I60" s="228"/>
      <c r="J60" s="229"/>
      <c r="K60" s="229"/>
      <c r="L60" s="229"/>
      <c r="M60" s="229"/>
      <c r="N60" s="229"/>
      <c r="O60" s="229"/>
      <c r="P60" s="229"/>
      <c r="Q60" s="229"/>
      <c r="R60" s="229"/>
      <c r="S60" s="229"/>
      <c r="T60" s="229"/>
      <c r="U60" s="229"/>
      <c r="V60" s="229"/>
      <c r="W60" s="229"/>
      <c r="X60" s="229"/>
      <c r="Y60" s="229"/>
      <c r="Z60" s="230"/>
    </row>
    <row r="61" spans="1:26" ht="22.5" customHeight="1" outlineLevel="1">
      <c r="A61" s="49"/>
      <c r="B61" s="214"/>
      <c r="C61" s="214"/>
      <c r="D61" s="214"/>
      <c r="E61" s="48"/>
      <c r="F61" s="216"/>
      <c r="G61" s="119">
        <f>(G60-1)</f>
        <v>5</v>
      </c>
      <c r="H61" s="85">
        <v>53</v>
      </c>
      <c r="I61" s="228"/>
      <c r="J61" s="229"/>
      <c r="K61" s="229"/>
      <c r="L61" s="229"/>
      <c r="M61" s="229"/>
      <c r="N61" s="229"/>
      <c r="O61" s="229"/>
      <c r="P61" s="229"/>
      <c r="Q61" s="229"/>
      <c r="R61" s="229"/>
      <c r="S61" s="229"/>
      <c r="T61" s="229"/>
      <c r="U61" s="229"/>
      <c r="V61" s="229"/>
      <c r="W61" s="229"/>
      <c r="X61" s="229"/>
      <c r="Y61" s="229"/>
      <c r="Z61" s="230"/>
    </row>
    <row r="62" spans="1:26" ht="22.5" customHeight="1" outlineLevel="1">
      <c r="A62" s="49"/>
      <c r="B62" s="214"/>
      <c r="C62" s="214"/>
      <c r="D62" s="214"/>
      <c r="E62" s="48"/>
      <c r="F62" s="216"/>
      <c r="G62" s="119">
        <f>(G61-1)</f>
        <v>4</v>
      </c>
      <c r="H62" s="85">
        <v>52</v>
      </c>
      <c r="I62" s="228"/>
      <c r="J62" s="229"/>
      <c r="K62" s="229"/>
      <c r="L62" s="229"/>
      <c r="M62" s="229"/>
      <c r="N62" s="229"/>
      <c r="O62" s="229"/>
      <c r="P62" s="229"/>
      <c r="Q62" s="229"/>
      <c r="R62" s="229"/>
      <c r="S62" s="229"/>
      <c r="T62" s="229"/>
      <c r="U62" s="229"/>
      <c r="V62" s="229"/>
      <c r="W62" s="229"/>
      <c r="X62" s="229"/>
      <c r="Y62" s="229"/>
      <c r="Z62" s="230"/>
    </row>
    <row r="63" spans="1:26" ht="22.5" customHeight="1" outlineLevel="1">
      <c r="A63" s="49"/>
      <c r="B63" s="214"/>
      <c r="C63" s="214"/>
      <c r="D63" s="214"/>
      <c r="E63" s="48"/>
      <c r="F63" s="216"/>
      <c r="G63" s="119">
        <v>3</v>
      </c>
      <c r="H63" s="85">
        <v>51</v>
      </c>
      <c r="I63" s="228"/>
      <c r="J63" s="229"/>
      <c r="K63" s="229"/>
      <c r="L63" s="229"/>
      <c r="M63" s="229"/>
      <c r="N63" s="229"/>
      <c r="O63" s="229"/>
      <c r="P63" s="229"/>
      <c r="Q63" s="229"/>
      <c r="R63" s="229"/>
      <c r="S63" s="229"/>
      <c r="T63" s="229"/>
      <c r="U63" s="229"/>
      <c r="V63" s="229"/>
      <c r="W63" s="229"/>
      <c r="X63" s="229"/>
      <c r="Y63" s="229"/>
      <c r="Z63" s="230"/>
    </row>
    <row r="64" spans="1:26" ht="22.5" customHeight="1" outlineLevel="1">
      <c r="A64" s="49"/>
      <c r="B64" s="214"/>
      <c r="C64" s="214"/>
      <c r="D64" s="214"/>
      <c r="E64" s="48"/>
      <c r="F64" s="216"/>
      <c r="G64" s="119">
        <v>2</v>
      </c>
      <c r="H64" s="85">
        <v>50</v>
      </c>
      <c r="I64" s="228"/>
      <c r="J64" s="229"/>
      <c r="K64" s="229"/>
      <c r="L64" s="229"/>
      <c r="M64" s="229"/>
      <c r="N64" s="229"/>
      <c r="O64" s="229"/>
      <c r="P64" s="229"/>
      <c r="Q64" s="229"/>
      <c r="R64" s="229"/>
      <c r="S64" s="229"/>
      <c r="T64" s="229"/>
      <c r="U64" s="229"/>
      <c r="V64" s="229"/>
      <c r="W64" s="229"/>
      <c r="X64" s="229"/>
      <c r="Y64" s="229"/>
      <c r="Z64" s="230"/>
    </row>
    <row r="65" spans="1:26" ht="22.5" customHeight="1" outlineLevel="1">
      <c r="A65" s="49"/>
      <c r="B65" s="214"/>
      <c r="C65" s="214"/>
      <c r="D65" s="214"/>
      <c r="E65" s="48"/>
      <c r="F65" s="216"/>
      <c r="G65" s="119">
        <v>1</v>
      </c>
      <c r="H65" s="85">
        <v>49</v>
      </c>
      <c r="I65" s="228"/>
      <c r="J65" s="229"/>
      <c r="K65" s="229"/>
      <c r="L65" s="229"/>
      <c r="M65" s="229"/>
      <c r="N65" s="229"/>
      <c r="O65" s="229"/>
      <c r="P65" s="229"/>
      <c r="Q65" s="229"/>
      <c r="R65" s="229"/>
      <c r="S65" s="229"/>
      <c r="T65" s="229"/>
      <c r="U65" s="229"/>
      <c r="V65" s="229"/>
      <c r="W65" s="229"/>
      <c r="X65" s="229"/>
      <c r="Y65" s="229"/>
      <c r="Z65" s="230"/>
    </row>
    <row r="66" spans="1:26" ht="22.5" customHeight="1" outlineLevel="1">
      <c r="A66" s="49"/>
      <c r="B66" s="48"/>
      <c r="C66" s="48"/>
      <c r="D66" s="48"/>
      <c r="E66" s="48"/>
      <c r="F66" s="217"/>
      <c r="G66" s="119">
        <v>0</v>
      </c>
      <c r="H66" s="85">
        <v>48</v>
      </c>
      <c r="I66" s="228"/>
      <c r="J66" s="229"/>
      <c r="K66" s="229"/>
      <c r="L66" s="229"/>
      <c r="M66" s="229"/>
      <c r="N66" s="229"/>
      <c r="O66" s="229"/>
      <c r="P66" s="229"/>
      <c r="Q66" s="229"/>
      <c r="R66" s="229"/>
      <c r="S66" s="229"/>
      <c r="T66" s="229"/>
      <c r="U66" s="229"/>
      <c r="V66" s="229"/>
      <c r="W66" s="229"/>
      <c r="X66" s="229"/>
      <c r="Y66" s="229"/>
      <c r="Z66" s="230"/>
    </row>
    <row r="67" spans="1:26" ht="22.5" customHeight="1" outlineLevel="1">
      <c r="A67" s="49"/>
      <c r="B67" s="48"/>
      <c r="C67" s="48"/>
      <c r="D67" s="48"/>
      <c r="E67" s="48"/>
      <c r="F67" s="204">
        <v>7</v>
      </c>
      <c r="G67" s="119">
        <v>7</v>
      </c>
      <c r="H67" s="85">
        <v>63</v>
      </c>
      <c r="I67" s="228"/>
      <c r="J67" s="229"/>
      <c r="K67" s="229"/>
      <c r="L67" s="229"/>
      <c r="M67" s="229"/>
      <c r="N67" s="229"/>
      <c r="O67" s="229"/>
      <c r="P67" s="229"/>
      <c r="Q67" s="229"/>
      <c r="R67" s="229"/>
      <c r="S67" s="229"/>
      <c r="T67" s="229"/>
      <c r="U67" s="229"/>
      <c r="V67" s="229"/>
      <c r="W67" s="229"/>
      <c r="X67" s="229"/>
      <c r="Y67" s="229"/>
      <c r="Z67" s="230"/>
    </row>
    <row r="68" spans="1:26" ht="22.5" customHeight="1" outlineLevel="1">
      <c r="A68" s="49"/>
      <c r="B68" s="48"/>
      <c r="C68" s="48"/>
      <c r="D68" s="48"/>
      <c r="E68" s="48"/>
      <c r="F68" s="204"/>
      <c r="G68" s="119">
        <v>6</v>
      </c>
      <c r="H68" s="85">
        <v>62</v>
      </c>
      <c r="I68" s="228"/>
      <c r="J68" s="229"/>
      <c r="K68" s="229"/>
      <c r="L68" s="229"/>
      <c r="M68" s="229"/>
      <c r="N68" s="229"/>
      <c r="O68" s="229"/>
      <c r="P68" s="229"/>
      <c r="Q68" s="229"/>
      <c r="R68" s="229"/>
      <c r="S68" s="229"/>
      <c r="T68" s="229"/>
      <c r="U68" s="229"/>
      <c r="V68" s="229"/>
      <c r="W68" s="229"/>
      <c r="X68" s="229"/>
      <c r="Y68" s="229"/>
      <c r="Z68" s="230"/>
    </row>
    <row r="69" spans="1:26" ht="22.5" customHeight="1" outlineLevel="1">
      <c r="A69" s="49"/>
      <c r="B69" s="48"/>
      <c r="C69" s="48"/>
      <c r="D69" s="48"/>
      <c r="E69" s="48"/>
      <c r="F69" s="204"/>
      <c r="G69" s="119">
        <v>5</v>
      </c>
      <c r="H69" s="85">
        <v>61</v>
      </c>
      <c r="I69" s="228"/>
      <c r="J69" s="229"/>
      <c r="K69" s="229"/>
      <c r="L69" s="229"/>
      <c r="M69" s="229"/>
      <c r="N69" s="229"/>
      <c r="O69" s="229"/>
      <c r="P69" s="229"/>
      <c r="Q69" s="229"/>
      <c r="R69" s="229"/>
      <c r="S69" s="229"/>
      <c r="T69" s="229"/>
      <c r="U69" s="229"/>
      <c r="V69" s="229"/>
      <c r="W69" s="229"/>
      <c r="X69" s="229"/>
      <c r="Y69" s="229"/>
      <c r="Z69" s="230"/>
    </row>
    <row r="70" spans="1:26" ht="22.5" customHeight="1" outlineLevel="1">
      <c r="A70" s="49"/>
      <c r="B70" s="48"/>
      <c r="C70" s="48"/>
      <c r="D70" s="48"/>
      <c r="E70" s="48"/>
      <c r="F70" s="204"/>
      <c r="G70" s="119">
        <v>4</v>
      </c>
      <c r="H70" s="85">
        <v>60</v>
      </c>
      <c r="I70" s="228"/>
      <c r="J70" s="229"/>
      <c r="K70" s="229"/>
      <c r="L70" s="229"/>
      <c r="M70" s="229"/>
      <c r="N70" s="229"/>
      <c r="O70" s="229"/>
      <c r="P70" s="229"/>
      <c r="Q70" s="229"/>
      <c r="R70" s="229"/>
      <c r="S70" s="229"/>
      <c r="T70" s="229"/>
      <c r="U70" s="229"/>
      <c r="V70" s="229"/>
      <c r="W70" s="229"/>
      <c r="X70" s="229"/>
      <c r="Y70" s="229"/>
      <c r="Z70" s="230"/>
    </row>
    <row r="71" spans="1:26" ht="22.5" customHeight="1" outlineLevel="1">
      <c r="A71" s="49"/>
      <c r="B71" s="48"/>
      <c r="C71" s="48"/>
      <c r="D71" s="48"/>
      <c r="E71" s="48"/>
      <c r="F71" s="204"/>
      <c r="G71" s="119">
        <v>3</v>
      </c>
      <c r="H71" s="85">
        <v>59</v>
      </c>
      <c r="I71" s="228"/>
      <c r="J71" s="229"/>
      <c r="K71" s="229"/>
      <c r="L71" s="229"/>
      <c r="M71" s="229"/>
      <c r="N71" s="229"/>
      <c r="O71" s="229"/>
      <c r="P71" s="229"/>
      <c r="Q71" s="229"/>
      <c r="R71" s="229"/>
      <c r="S71" s="229"/>
      <c r="T71" s="229"/>
      <c r="U71" s="229"/>
      <c r="V71" s="229"/>
      <c r="W71" s="229"/>
      <c r="X71" s="229"/>
      <c r="Y71" s="229"/>
      <c r="Z71" s="230"/>
    </row>
    <row r="72" spans="1:26" ht="22.5" customHeight="1" outlineLevel="1">
      <c r="A72" s="49"/>
      <c r="B72" s="48"/>
      <c r="C72" s="48"/>
      <c r="D72" s="48"/>
      <c r="E72" s="48"/>
      <c r="F72" s="204"/>
      <c r="G72" s="119">
        <v>2</v>
      </c>
      <c r="H72" s="85">
        <v>58</v>
      </c>
      <c r="I72" s="228"/>
      <c r="J72" s="229"/>
      <c r="K72" s="229"/>
      <c r="L72" s="229"/>
      <c r="M72" s="229"/>
      <c r="N72" s="229"/>
      <c r="O72" s="229"/>
      <c r="P72" s="229"/>
      <c r="Q72" s="229"/>
      <c r="R72" s="229"/>
      <c r="S72" s="229"/>
      <c r="T72" s="229"/>
      <c r="U72" s="229"/>
      <c r="V72" s="229"/>
      <c r="W72" s="229"/>
      <c r="X72" s="229"/>
      <c r="Y72" s="229"/>
      <c r="Z72" s="230"/>
    </row>
    <row r="73" spans="1:26" ht="22.5" customHeight="1" outlineLevel="1">
      <c r="A73" s="49"/>
      <c r="B73" s="48"/>
      <c r="C73" s="48"/>
      <c r="D73" s="48"/>
      <c r="E73" s="48"/>
      <c r="F73" s="204"/>
      <c r="G73" s="119">
        <v>1</v>
      </c>
      <c r="H73" s="85">
        <v>57</v>
      </c>
      <c r="I73" s="228"/>
      <c r="J73" s="229"/>
      <c r="K73" s="229"/>
      <c r="L73" s="229"/>
      <c r="M73" s="229"/>
      <c r="N73" s="229"/>
      <c r="O73" s="229"/>
      <c r="P73" s="229"/>
      <c r="Q73" s="229"/>
      <c r="R73" s="229"/>
      <c r="S73" s="229"/>
      <c r="T73" s="229"/>
      <c r="U73" s="229"/>
      <c r="V73" s="229"/>
      <c r="W73" s="229"/>
      <c r="X73" s="229"/>
      <c r="Y73" s="229"/>
      <c r="Z73" s="230"/>
    </row>
    <row r="74" spans="1:26" ht="22.5" customHeight="1" outlineLevel="1">
      <c r="A74" s="47"/>
      <c r="B74" s="46"/>
      <c r="C74" s="46"/>
      <c r="D74" s="46"/>
      <c r="E74" s="45"/>
      <c r="F74" s="204"/>
      <c r="G74" s="119">
        <v>0</v>
      </c>
      <c r="H74" s="85">
        <v>56</v>
      </c>
      <c r="I74" s="231"/>
      <c r="J74" s="232"/>
      <c r="K74" s="232"/>
      <c r="L74" s="232"/>
      <c r="M74" s="232"/>
      <c r="N74" s="232"/>
      <c r="O74" s="232"/>
      <c r="P74" s="232"/>
      <c r="Q74" s="232"/>
      <c r="R74" s="232"/>
      <c r="S74" s="232"/>
      <c r="T74" s="232"/>
      <c r="U74" s="232"/>
      <c r="V74" s="232"/>
      <c r="W74" s="232"/>
      <c r="X74" s="232"/>
      <c r="Y74" s="232"/>
      <c r="Z74" s="233"/>
    </row>
    <row r="75" spans="1:26" ht="15.75" customHeight="1"/>
    <row r="76" spans="1:26" ht="15.75" customHeight="1"/>
  </sheetData>
  <autoFilter ref="V7:Z74"/>
  <mergeCells count="154">
    <mergeCell ref="V1:Z2"/>
    <mergeCell ref="A3:A10"/>
    <mergeCell ref="B3:B10"/>
    <mergeCell ref="C3:C10"/>
    <mergeCell ref="D3:D10"/>
    <mergeCell ref="E3:E10"/>
    <mergeCell ref="F3:F10"/>
    <mergeCell ref="G3:G10"/>
    <mergeCell ref="H3:H10"/>
    <mergeCell ref="L3:L10"/>
    <mergeCell ref="M3:M10"/>
    <mergeCell ref="N3:N10"/>
    <mergeCell ref="O3:O10"/>
    <mergeCell ref="A1:U2"/>
    <mergeCell ref="U3:U10"/>
    <mergeCell ref="V3:Z6"/>
    <mergeCell ref="I3:I10"/>
    <mergeCell ref="A11:A14"/>
    <mergeCell ref="B11:B14"/>
    <mergeCell ref="C11:C14"/>
    <mergeCell ref="D11:D14"/>
    <mergeCell ref="E11:E14"/>
    <mergeCell ref="V7:V10"/>
    <mergeCell ref="W7:W10"/>
    <mergeCell ref="X7:X10"/>
    <mergeCell ref="Z7:Z10"/>
    <mergeCell ref="R8:R10"/>
    <mergeCell ref="S8:S10"/>
    <mergeCell ref="T8:T10"/>
    <mergeCell ref="Y7:Y10"/>
    <mergeCell ref="P3:P10"/>
    <mergeCell ref="Q3:R7"/>
    <mergeCell ref="S3:T7"/>
    <mergeCell ref="Q8:Q10"/>
    <mergeCell ref="J3:J10"/>
    <mergeCell ref="K3:K10"/>
    <mergeCell ref="X14:X15"/>
    <mergeCell ref="Q14:Q15"/>
    <mergeCell ref="R14:R15"/>
    <mergeCell ref="S14:S15"/>
    <mergeCell ref="Q12:Q13"/>
    <mergeCell ref="F67:F74"/>
    <mergeCell ref="F19:F26"/>
    <mergeCell ref="F27:F34"/>
    <mergeCell ref="F35:F42"/>
    <mergeCell ref="F43:F50"/>
    <mergeCell ref="F51:F58"/>
    <mergeCell ref="F59:F66"/>
    <mergeCell ref="F11:F18"/>
    <mergeCell ref="O14:O15"/>
    <mergeCell ref="J14:J15"/>
    <mergeCell ref="K14:K15"/>
    <mergeCell ref="L14:L15"/>
    <mergeCell ref="M14:M15"/>
    <mergeCell ref="N14:N15"/>
    <mergeCell ref="I12:I13"/>
    <mergeCell ref="Y16:Y18"/>
    <mergeCell ref="Z16:Z18"/>
    <mergeCell ref="Q16:Q18"/>
    <mergeCell ref="R16:R18"/>
    <mergeCell ref="S16:S18"/>
    <mergeCell ref="T16:T18"/>
    <mergeCell ref="U16:U18"/>
    <mergeCell ref="W27:W28"/>
    <mergeCell ref="X27:X28"/>
    <mergeCell ref="Y27:Y28"/>
    <mergeCell ref="Z27:Z28"/>
    <mergeCell ref="Y19:Y26"/>
    <mergeCell ref="Z19:Z26"/>
    <mergeCell ref="V12:V13"/>
    <mergeCell ref="W12:W13"/>
    <mergeCell ref="T14:T15"/>
    <mergeCell ref="U14:U15"/>
    <mergeCell ref="V14:V15"/>
    <mergeCell ref="W14:W15"/>
    <mergeCell ref="B18:D65"/>
    <mergeCell ref="V16:V18"/>
    <mergeCell ref="W16:W18"/>
    <mergeCell ref="J16:J18"/>
    <mergeCell ref="K16:K18"/>
    <mergeCell ref="L16:L18"/>
    <mergeCell ref="M16:M18"/>
    <mergeCell ref="N16:N18"/>
    <mergeCell ref="O16:O18"/>
    <mergeCell ref="P16:P18"/>
    <mergeCell ref="P14:P15"/>
    <mergeCell ref="P12:P13"/>
    <mergeCell ref="K12:K13"/>
    <mergeCell ref="L12:L13"/>
    <mergeCell ref="M12:M13"/>
    <mergeCell ref="N12:N13"/>
    <mergeCell ref="O12:O13"/>
    <mergeCell ref="R12:R13"/>
    <mergeCell ref="S12:S13"/>
    <mergeCell ref="T12:T13"/>
    <mergeCell ref="U12:U13"/>
    <mergeCell ref="I27:I28"/>
    <mergeCell ref="I31:I34"/>
    <mergeCell ref="J31:J34"/>
    <mergeCell ref="K31:K34"/>
    <mergeCell ref="L31:L34"/>
    <mergeCell ref="X12:X13"/>
    <mergeCell ref="X19:X26"/>
    <mergeCell ref="I14:I15"/>
    <mergeCell ref="I16:I18"/>
    <mergeCell ref="X16:X18"/>
    <mergeCell ref="I19:I26"/>
    <mergeCell ref="J19:J26"/>
    <mergeCell ref="K19:K26"/>
    <mergeCell ref="L19:L26"/>
    <mergeCell ref="M19:M26"/>
    <mergeCell ref="N19:N26"/>
    <mergeCell ref="O19:O26"/>
    <mergeCell ref="P19:P26"/>
    <mergeCell ref="Q19:Q26"/>
    <mergeCell ref="V31:V34"/>
    <mergeCell ref="W31:W34"/>
    <mergeCell ref="Y12:Y13"/>
    <mergeCell ref="Z12:Z13"/>
    <mergeCell ref="J27:J28"/>
    <mergeCell ref="K27:K28"/>
    <mergeCell ref="L27:L28"/>
    <mergeCell ref="M27:M28"/>
    <mergeCell ref="N27:N28"/>
    <mergeCell ref="O27:O28"/>
    <mergeCell ref="P27:P28"/>
    <mergeCell ref="Q27:Q28"/>
    <mergeCell ref="R27:R28"/>
    <mergeCell ref="S27:S28"/>
    <mergeCell ref="T27:T28"/>
    <mergeCell ref="U27:U28"/>
    <mergeCell ref="V27:V28"/>
    <mergeCell ref="Y14:Y15"/>
    <mergeCell ref="Z14:Z15"/>
    <mergeCell ref="J12:J13"/>
    <mergeCell ref="R19:R26"/>
    <mergeCell ref="S19:S26"/>
    <mergeCell ref="T19:T26"/>
    <mergeCell ref="U19:U26"/>
    <mergeCell ref="V19:V26"/>
    <mergeCell ref="W19:W26"/>
    <mergeCell ref="X31:X34"/>
    <mergeCell ref="Y31:Y34"/>
    <mergeCell ref="Z31:Z34"/>
    <mergeCell ref="I35:Z74"/>
    <mergeCell ref="M31:M34"/>
    <mergeCell ref="N31:N34"/>
    <mergeCell ref="O31:O34"/>
    <mergeCell ref="P31:P34"/>
    <mergeCell ref="Q31:Q34"/>
    <mergeCell ref="R31:R34"/>
    <mergeCell ref="S31:S34"/>
    <mergeCell ref="T31:T34"/>
    <mergeCell ref="U31:U34"/>
  </mergeCells>
  <phoneticPr fontId="3" type="noConversion"/>
  <printOptions horizontalCentered="1"/>
  <pageMargins left="0.25" right="0.25" top="0.75" bottom="0.75" header="0.3" footer="0.3"/>
  <pageSetup paperSize="9" scale="38" orientation="portrait"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70" zoomScaleNormal="75" zoomScaleSheetLayoutView="70" workbookViewId="0">
      <selection activeCell="A3" sqref="A3:Z10"/>
    </sheetView>
  </sheetViews>
  <sheetFormatPr defaultRowHeight="15.75" outlineLevelRow="1"/>
  <cols>
    <col min="1" max="1" width="13.25" style="43" customWidth="1"/>
    <col min="2" max="2" width="12.5" style="43" customWidth="1"/>
    <col min="3" max="3" width="14.25" style="43" customWidth="1"/>
    <col min="4" max="4" width="11.25" style="43" customWidth="1"/>
    <col min="5" max="5" width="13" style="43" customWidth="1"/>
    <col min="6" max="6" width="5.5" style="44" customWidth="1"/>
    <col min="7" max="7" width="5.625" style="86" customWidth="1"/>
    <col min="8" max="8" width="5.5" style="86" customWidth="1"/>
    <col min="9" max="9" width="10.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187" t="s">
        <v>103</v>
      </c>
      <c r="B1" s="188"/>
      <c r="C1" s="188"/>
      <c r="D1" s="188"/>
      <c r="E1" s="188"/>
      <c r="F1" s="188"/>
      <c r="G1" s="188"/>
      <c r="H1" s="188"/>
      <c r="I1" s="188"/>
      <c r="J1" s="188"/>
      <c r="K1" s="188"/>
      <c r="L1" s="188"/>
      <c r="M1" s="188"/>
      <c r="N1" s="188"/>
      <c r="O1" s="188"/>
      <c r="P1" s="188"/>
      <c r="Q1" s="188"/>
      <c r="R1" s="188"/>
      <c r="S1" s="188"/>
      <c r="T1" s="188"/>
      <c r="U1" s="189"/>
      <c r="V1" s="171"/>
      <c r="W1" s="171"/>
      <c r="X1" s="171"/>
      <c r="Y1" s="171"/>
      <c r="Z1" s="171"/>
    </row>
    <row r="2" spans="1:26" ht="15.75" customHeight="1">
      <c r="A2" s="190"/>
      <c r="B2" s="191"/>
      <c r="C2" s="191"/>
      <c r="D2" s="191"/>
      <c r="E2" s="191"/>
      <c r="F2" s="191"/>
      <c r="G2" s="191"/>
      <c r="H2" s="191"/>
      <c r="I2" s="191"/>
      <c r="J2" s="191"/>
      <c r="K2" s="191"/>
      <c r="L2" s="191"/>
      <c r="M2" s="191"/>
      <c r="N2" s="191"/>
      <c r="O2" s="191"/>
      <c r="P2" s="191"/>
      <c r="Q2" s="191"/>
      <c r="R2" s="191"/>
      <c r="S2" s="191"/>
      <c r="T2" s="191"/>
      <c r="U2" s="192"/>
      <c r="V2" s="171"/>
      <c r="W2" s="171"/>
      <c r="X2" s="171"/>
      <c r="Y2" s="171"/>
      <c r="Z2" s="171"/>
    </row>
    <row r="3" spans="1:26" ht="15.75" customHeight="1">
      <c r="A3" s="193" t="s">
        <v>366</v>
      </c>
      <c r="B3" s="198" t="s">
        <v>371</v>
      </c>
      <c r="C3" s="193" t="s">
        <v>372</v>
      </c>
      <c r="D3" s="193" t="s">
        <v>373</v>
      </c>
      <c r="E3" s="193" t="s">
        <v>374</v>
      </c>
      <c r="F3" s="194" t="s">
        <v>28</v>
      </c>
      <c r="G3" s="194" t="s">
        <v>27</v>
      </c>
      <c r="H3" s="194" t="s">
        <v>26</v>
      </c>
      <c r="I3" s="195" t="s">
        <v>437</v>
      </c>
      <c r="J3" s="193" t="s">
        <v>417</v>
      </c>
      <c r="K3" s="195" t="s">
        <v>106</v>
      </c>
      <c r="L3" s="195" t="s">
        <v>107</v>
      </c>
      <c r="M3" s="193" t="s">
        <v>367</v>
      </c>
      <c r="N3" s="193" t="s">
        <v>368</v>
      </c>
      <c r="O3" s="193" t="s">
        <v>369</v>
      </c>
      <c r="P3" s="195" t="s">
        <v>370</v>
      </c>
      <c r="Q3" s="198" t="s">
        <v>375</v>
      </c>
      <c r="R3" s="199"/>
      <c r="S3" s="198" t="s">
        <v>376</v>
      </c>
      <c r="T3" s="199"/>
      <c r="U3" s="184" t="s">
        <v>109</v>
      </c>
      <c r="V3" s="172" t="s">
        <v>113</v>
      </c>
      <c r="W3" s="173"/>
      <c r="X3" s="173"/>
      <c r="Y3" s="173"/>
      <c r="Z3" s="174"/>
    </row>
    <row r="4" spans="1:26" ht="15.75" customHeight="1">
      <c r="A4" s="196"/>
      <c r="B4" s="200"/>
      <c r="C4" s="193"/>
      <c r="D4" s="193"/>
      <c r="E4" s="193"/>
      <c r="F4" s="194"/>
      <c r="G4" s="194"/>
      <c r="H4" s="194"/>
      <c r="I4" s="205"/>
      <c r="J4" s="194"/>
      <c r="K4" s="196"/>
      <c r="L4" s="196"/>
      <c r="M4" s="193"/>
      <c r="N4" s="193"/>
      <c r="O4" s="193"/>
      <c r="P4" s="196"/>
      <c r="Q4" s="200"/>
      <c r="R4" s="201"/>
      <c r="S4" s="200"/>
      <c r="T4" s="201"/>
      <c r="U4" s="185"/>
      <c r="V4" s="175"/>
      <c r="W4" s="176"/>
      <c r="X4" s="176"/>
      <c r="Y4" s="176"/>
      <c r="Z4" s="177"/>
    </row>
    <row r="5" spans="1:26" ht="15.75" customHeight="1">
      <c r="A5" s="196"/>
      <c r="B5" s="200"/>
      <c r="C5" s="193"/>
      <c r="D5" s="193"/>
      <c r="E5" s="193"/>
      <c r="F5" s="194"/>
      <c r="G5" s="194"/>
      <c r="H5" s="194"/>
      <c r="I5" s="205"/>
      <c r="J5" s="194"/>
      <c r="K5" s="196"/>
      <c r="L5" s="196"/>
      <c r="M5" s="193"/>
      <c r="N5" s="193"/>
      <c r="O5" s="193"/>
      <c r="P5" s="196"/>
      <c r="Q5" s="200"/>
      <c r="R5" s="201"/>
      <c r="S5" s="200"/>
      <c r="T5" s="201"/>
      <c r="U5" s="185"/>
      <c r="V5" s="175"/>
      <c r="W5" s="176"/>
      <c r="X5" s="176"/>
      <c r="Y5" s="176"/>
      <c r="Z5" s="177"/>
    </row>
    <row r="6" spans="1:26" ht="15.75" customHeight="1">
      <c r="A6" s="196"/>
      <c r="B6" s="200"/>
      <c r="C6" s="193"/>
      <c r="D6" s="193"/>
      <c r="E6" s="193"/>
      <c r="F6" s="194"/>
      <c r="G6" s="194"/>
      <c r="H6" s="194"/>
      <c r="I6" s="205"/>
      <c r="J6" s="194"/>
      <c r="K6" s="196"/>
      <c r="L6" s="196"/>
      <c r="M6" s="193"/>
      <c r="N6" s="193"/>
      <c r="O6" s="193"/>
      <c r="P6" s="196"/>
      <c r="Q6" s="200"/>
      <c r="R6" s="201"/>
      <c r="S6" s="200"/>
      <c r="T6" s="201"/>
      <c r="U6" s="185"/>
      <c r="V6" s="178"/>
      <c r="W6" s="179"/>
      <c r="X6" s="179"/>
      <c r="Y6" s="179"/>
      <c r="Z6" s="180"/>
    </row>
    <row r="7" spans="1:26" ht="15.75" customHeight="1">
      <c r="A7" s="196"/>
      <c r="B7" s="200"/>
      <c r="C7" s="193"/>
      <c r="D7" s="193"/>
      <c r="E7" s="193"/>
      <c r="F7" s="194"/>
      <c r="G7" s="194"/>
      <c r="H7" s="194"/>
      <c r="I7" s="205"/>
      <c r="J7" s="194"/>
      <c r="K7" s="196"/>
      <c r="L7" s="196"/>
      <c r="M7" s="193"/>
      <c r="N7" s="193"/>
      <c r="O7" s="193"/>
      <c r="P7" s="196"/>
      <c r="Q7" s="202"/>
      <c r="R7" s="203"/>
      <c r="S7" s="202"/>
      <c r="T7" s="203"/>
      <c r="U7" s="185"/>
      <c r="V7" s="181" t="s">
        <v>360</v>
      </c>
      <c r="W7" s="181" t="s">
        <v>362</v>
      </c>
      <c r="X7" s="181" t="s">
        <v>363</v>
      </c>
      <c r="Y7" s="181" t="s">
        <v>364</v>
      </c>
      <c r="Z7" s="181" t="s">
        <v>365</v>
      </c>
    </row>
    <row r="8" spans="1:26" ht="15.75" customHeight="1">
      <c r="A8" s="196"/>
      <c r="B8" s="200"/>
      <c r="C8" s="193"/>
      <c r="D8" s="193"/>
      <c r="E8" s="193"/>
      <c r="F8" s="194"/>
      <c r="G8" s="194"/>
      <c r="H8" s="194"/>
      <c r="I8" s="205"/>
      <c r="J8" s="194"/>
      <c r="K8" s="196"/>
      <c r="L8" s="196"/>
      <c r="M8" s="193"/>
      <c r="N8" s="193"/>
      <c r="O8" s="193"/>
      <c r="P8" s="196"/>
      <c r="Q8" s="193" t="s">
        <v>19</v>
      </c>
      <c r="R8" s="193" t="s">
        <v>18</v>
      </c>
      <c r="S8" s="193" t="s">
        <v>19</v>
      </c>
      <c r="T8" s="193" t="s">
        <v>18</v>
      </c>
      <c r="U8" s="185"/>
      <c r="V8" s="182"/>
      <c r="W8" s="182"/>
      <c r="X8" s="182"/>
      <c r="Y8" s="182"/>
      <c r="Z8" s="182"/>
    </row>
    <row r="9" spans="1:26" ht="15.75" customHeight="1">
      <c r="A9" s="196"/>
      <c r="B9" s="200"/>
      <c r="C9" s="193"/>
      <c r="D9" s="193"/>
      <c r="E9" s="193"/>
      <c r="F9" s="194"/>
      <c r="G9" s="194"/>
      <c r="H9" s="194"/>
      <c r="I9" s="205"/>
      <c r="J9" s="194"/>
      <c r="K9" s="196"/>
      <c r="L9" s="196"/>
      <c r="M9" s="193"/>
      <c r="N9" s="193"/>
      <c r="O9" s="193"/>
      <c r="P9" s="196"/>
      <c r="Q9" s="193"/>
      <c r="R9" s="193"/>
      <c r="S9" s="193"/>
      <c r="T9" s="193"/>
      <c r="U9" s="185"/>
      <c r="V9" s="182"/>
      <c r="W9" s="182"/>
      <c r="X9" s="182"/>
      <c r="Y9" s="182"/>
      <c r="Z9" s="182"/>
    </row>
    <row r="10" spans="1:26" ht="15.75" customHeight="1">
      <c r="A10" s="197"/>
      <c r="B10" s="202"/>
      <c r="C10" s="193"/>
      <c r="D10" s="193"/>
      <c r="E10" s="193"/>
      <c r="F10" s="194"/>
      <c r="G10" s="194"/>
      <c r="H10" s="194"/>
      <c r="I10" s="206"/>
      <c r="J10" s="194"/>
      <c r="K10" s="197"/>
      <c r="L10" s="197"/>
      <c r="M10" s="193"/>
      <c r="N10" s="193"/>
      <c r="O10" s="193"/>
      <c r="P10" s="197"/>
      <c r="Q10" s="193"/>
      <c r="R10" s="193"/>
      <c r="S10" s="193"/>
      <c r="T10" s="193"/>
      <c r="U10" s="186"/>
      <c r="V10" s="183"/>
      <c r="W10" s="183"/>
      <c r="X10" s="183"/>
      <c r="Y10" s="183"/>
      <c r="Z10" s="183"/>
    </row>
    <row r="11" spans="1:26" ht="15.75" customHeight="1">
      <c r="A11" s="210" t="s">
        <v>308</v>
      </c>
      <c r="B11" s="207">
        <v>141</v>
      </c>
      <c r="C11" s="213" t="s">
        <v>118</v>
      </c>
      <c r="D11" s="171" t="s">
        <v>16</v>
      </c>
      <c r="E11" s="253">
        <v>8</v>
      </c>
      <c r="F11" s="204">
        <v>0</v>
      </c>
      <c r="G11" s="88">
        <v>7</v>
      </c>
      <c r="H11" s="88">
        <v>7</v>
      </c>
      <c r="I11" s="219"/>
      <c r="J11" s="219" t="s">
        <v>119</v>
      </c>
      <c r="K11" s="219" t="s">
        <v>120</v>
      </c>
      <c r="L11" s="219" t="s">
        <v>121</v>
      </c>
      <c r="M11" s="219" t="s">
        <v>122</v>
      </c>
      <c r="N11" s="219" t="s">
        <v>123</v>
      </c>
      <c r="O11" s="250" t="s">
        <v>124</v>
      </c>
      <c r="P11" s="219" t="s">
        <v>130</v>
      </c>
      <c r="Q11" s="219"/>
      <c r="R11" s="219"/>
      <c r="S11" s="219"/>
      <c r="T11" s="219"/>
      <c r="U11" s="219" t="s">
        <v>125</v>
      </c>
      <c r="V11" s="93"/>
      <c r="W11" s="93"/>
      <c r="X11" s="93"/>
      <c r="Y11" s="93"/>
      <c r="Z11" s="93"/>
    </row>
    <row r="12" spans="1:26" ht="15.75" customHeight="1">
      <c r="A12" s="211"/>
      <c r="B12" s="208"/>
      <c r="C12" s="213"/>
      <c r="D12" s="171"/>
      <c r="E12" s="253"/>
      <c r="F12" s="204"/>
      <c r="G12" s="88">
        <f t="shared" ref="G12:H18" si="0">(G11-1)</f>
        <v>6</v>
      </c>
      <c r="H12" s="88">
        <f t="shared" si="0"/>
        <v>6</v>
      </c>
      <c r="I12" s="219"/>
      <c r="J12" s="219"/>
      <c r="K12" s="219"/>
      <c r="L12" s="219"/>
      <c r="M12" s="219"/>
      <c r="N12" s="219"/>
      <c r="O12" s="251"/>
      <c r="P12" s="219"/>
      <c r="Q12" s="219"/>
      <c r="R12" s="219"/>
      <c r="S12" s="219"/>
      <c r="T12" s="219"/>
      <c r="U12" s="219"/>
      <c r="V12" s="93"/>
      <c r="W12" s="93"/>
      <c r="X12" s="93"/>
      <c r="Y12" s="93"/>
      <c r="Z12" s="93"/>
    </row>
    <row r="13" spans="1:26" ht="15.75" customHeight="1">
      <c r="A13" s="211"/>
      <c r="B13" s="208"/>
      <c r="C13" s="213"/>
      <c r="D13" s="171"/>
      <c r="E13" s="253"/>
      <c r="F13" s="204"/>
      <c r="G13" s="88">
        <f t="shared" si="0"/>
        <v>5</v>
      </c>
      <c r="H13" s="88">
        <f t="shared" si="0"/>
        <v>5</v>
      </c>
      <c r="I13" s="219"/>
      <c r="J13" s="219"/>
      <c r="K13" s="219"/>
      <c r="L13" s="219"/>
      <c r="M13" s="219"/>
      <c r="N13" s="219"/>
      <c r="O13" s="251"/>
      <c r="P13" s="219"/>
      <c r="Q13" s="219"/>
      <c r="R13" s="219"/>
      <c r="S13" s="219"/>
      <c r="T13" s="219"/>
      <c r="U13" s="219"/>
      <c r="V13" s="93"/>
      <c r="W13" s="93"/>
      <c r="X13" s="93"/>
      <c r="Y13" s="93"/>
      <c r="Z13" s="93"/>
    </row>
    <row r="14" spans="1:26" ht="15.75" customHeight="1">
      <c r="A14" s="212"/>
      <c r="B14" s="209"/>
      <c r="C14" s="213"/>
      <c r="D14" s="171"/>
      <c r="E14" s="253"/>
      <c r="F14" s="204"/>
      <c r="G14" s="88">
        <f t="shared" si="0"/>
        <v>4</v>
      </c>
      <c r="H14" s="88">
        <f t="shared" si="0"/>
        <v>4</v>
      </c>
      <c r="I14" s="219"/>
      <c r="J14" s="219"/>
      <c r="K14" s="219"/>
      <c r="L14" s="219"/>
      <c r="M14" s="219"/>
      <c r="N14" s="219"/>
      <c r="O14" s="251"/>
      <c r="P14" s="219"/>
      <c r="Q14" s="219"/>
      <c r="R14" s="219"/>
      <c r="S14" s="219"/>
      <c r="T14" s="219"/>
      <c r="U14" s="219"/>
      <c r="V14" s="93"/>
      <c r="W14" s="93"/>
      <c r="X14" s="93"/>
      <c r="Y14" s="93"/>
      <c r="Z14" s="93"/>
    </row>
    <row r="15" spans="1:26" ht="15.75" customHeight="1" outlineLevel="1">
      <c r="A15" s="52"/>
      <c r="B15" s="48"/>
      <c r="C15" s="48"/>
      <c r="D15" s="48"/>
      <c r="E15" s="48"/>
      <c r="F15" s="204"/>
      <c r="G15" s="88">
        <f t="shared" si="0"/>
        <v>3</v>
      </c>
      <c r="H15" s="88">
        <f t="shared" si="0"/>
        <v>3</v>
      </c>
      <c r="I15" s="219"/>
      <c r="J15" s="219"/>
      <c r="K15" s="219"/>
      <c r="L15" s="219"/>
      <c r="M15" s="219"/>
      <c r="N15" s="219"/>
      <c r="O15" s="251"/>
      <c r="P15" s="219"/>
      <c r="Q15" s="219"/>
      <c r="R15" s="219"/>
      <c r="S15" s="219"/>
      <c r="T15" s="219"/>
      <c r="U15" s="219"/>
      <c r="V15" s="93"/>
      <c r="W15" s="93"/>
      <c r="X15" s="93"/>
      <c r="Y15" s="93"/>
      <c r="Z15" s="93"/>
    </row>
    <row r="16" spans="1:26" ht="15.75" customHeight="1" outlineLevel="1">
      <c r="A16" s="49"/>
      <c r="B16" s="48"/>
      <c r="C16" s="48"/>
      <c r="D16" s="48"/>
      <c r="E16" s="48"/>
      <c r="F16" s="204"/>
      <c r="G16" s="88">
        <f t="shared" si="0"/>
        <v>2</v>
      </c>
      <c r="H16" s="88">
        <f t="shared" si="0"/>
        <v>2</v>
      </c>
      <c r="I16" s="219"/>
      <c r="J16" s="219"/>
      <c r="K16" s="219"/>
      <c r="L16" s="219"/>
      <c r="M16" s="219"/>
      <c r="N16" s="219"/>
      <c r="O16" s="251"/>
      <c r="P16" s="219"/>
      <c r="Q16" s="219"/>
      <c r="R16" s="219"/>
      <c r="S16" s="219"/>
      <c r="T16" s="219"/>
      <c r="U16" s="219"/>
      <c r="V16" s="93"/>
      <c r="W16" s="93"/>
      <c r="X16" s="93"/>
      <c r="Y16" s="93"/>
      <c r="Z16" s="93"/>
    </row>
    <row r="17" spans="1:26" ht="15.75" customHeight="1" outlineLevel="1">
      <c r="A17" s="49"/>
      <c r="B17" s="48"/>
      <c r="C17" s="48"/>
      <c r="D17" s="48"/>
      <c r="E17" s="48"/>
      <c r="F17" s="204"/>
      <c r="G17" s="88">
        <f t="shared" si="0"/>
        <v>1</v>
      </c>
      <c r="H17" s="88">
        <f t="shared" si="0"/>
        <v>1</v>
      </c>
      <c r="I17" s="219"/>
      <c r="J17" s="219"/>
      <c r="K17" s="219"/>
      <c r="L17" s="219"/>
      <c r="M17" s="219"/>
      <c r="N17" s="219"/>
      <c r="O17" s="251"/>
      <c r="P17" s="219"/>
      <c r="Q17" s="219"/>
      <c r="R17" s="219"/>
      <c r="S17" s="219"/>
      <c r="T17" s="219"/>
      <c r="U17" s="219"/>
      <c r="V17" s="93"/>
      <c r="W17" s="93"/>
      <c r="X17" s="93"/>
      <c r="Y17" s="93"/>
      <c r="Z17" s="93"/>
    </row>
    <row r="18" spans="1:26" ht="15.75" customHeight="1" outlineLevel="1">
      <c r="A18" s="49"/>
      <c r="B18" s="214" t="s">
        <v>154</v>
      </c>
      <c r="C18" s="214"/>
      <c r="D18" s="214"/>
      <c r="E18" s="48"/>
      <c r="F18" s="204"/>
      <c r="G18" s="88">
        <f t="shared" si="0"/>
        <v>0</v>
      </c>
      <c r="H18" s="88">
        <f t="shared" si="0"/>
        <v>0</v>
      </c>
      <c r="I18" s="219"/>
      <c r="J18" s="219"/>
      <c r="K18" s="219"/>
      <c r="L18" s="219"/>
      <c r="M18" s="219"/>
      <c r="N18" s="219"/>
      <c r="O18" s="251"/>
      <c r="P18" s="219"/>
      <c r="Q18" s="219"/>
      <c r="R18" s="219"/>
      <c r="S18" s="219"/>
      <c r="T18" s="219"/>
      <c r="U18" s="219"/>
      <c r="V18" s="93"/>
      <c r="W18" s="93"/>
      <c r="X18" s="93"/>
      <c r="Y18" s="93"/>
      <c r="Z18" s="93"/>
    </row>
    <row r="19" spans="1:26" ht="15.75" customHeight="1" outlineLevel="1">
      <c r="A19" s="49"/>
      <c r="B19" s="214"/>
      <c r="C19" s="214"/>
      <c r="D19" s="214"/>
      <c r="E19" s="48"/>
      <c r="F19" s="204">
        <v>1</v>
      </c>
      <c r="G19" s="88">
        <v>7</v>
      </c>
      <c r="H19" s="88">
        <v>15</v>
      </c>
      <c r="I19" s="219"/>
      <c r="J19" s="219"/>
      <c r="K19" s="219"/>
      <c r="L19" s="219"/>
      <c r="M19" s="219"/>
      <c r="N19" s="219"/>
      <c r="O19" s="251"/>
      <c r="P19" s="219"/>
      <c r="Q19" s="219"/>
      <c r="R19" s="219"/>
      <c r="S19" s="219"/>
      <c r="T19" s="219"/>
      <c r="U19" s="219"/>
      <c r="V19" s="93"/>
      <c r="W19" s="93"/>
      <c r="X19" s="93"/>
      <c r="Y19" s="93"/>
      <c r="Z19" s="93"/>
    </row>
    <row r="20" spans="1:26" ht="15.75" customHeight="1" outlineLevel="1">
      <c r="A20" s="49"/>
      <c r="B20" s="214"/>
      <c r="C20" s="214"/>
      <c r="D20" s="214"/>
      <c r="E20" s="48"/>
      <c r="F20" s="204"/>
      <c r="G20" s="88">
        <f t="shared" ref="G20:G26" si="1">(G19-1)</f>
        <v>6</v>
      </c>
      <c r="H20" s="88">
        <v>14</v>
      </c>
      <c r="I20" s="219"/>
      <c r="J20" s="219"/>
      <c r="K20" s="219"/>
      <c r="L20" s="219"/>
      <c r="M20" s="219"/>
      <c r="N20" s="219"/>
      <c r="O20" s="251"/>
      <c r="P20" s="219"/>
      <c r="Q20" s="219"/>
      <c r="R20" s="219"/>
      <c r="S20" s="219"/>
      <c r="T20" s="219"/>
      <c r="U20" s="219"/>
      <c r="V20" s="93"/>
      <c r="W20" s="93"/>
      <c r="X20" s="93"/>
      <c r="Y20" s="93"/>
      <c r="Z20" s="93"/>
    </row>
    <row r="21" spans="1:26" ht="15.75" customHeight="1" outlineLevel="1">
      <c r="A21" s="49"/>
      <c r="B21" s="214"/>
      <c r="C21" s="214"/>
      <c r="D21" s="214"/>
      <c r="E21" s="48"/>
      <c r="F21" s="204"/>
      <c r="G21" s="88">
        <f t="shared" si="1"/>
        <v>5</v>
      </c>
      <c r="H21" s="88">
        <v>13</v>
      </c>
      <c r="I21" s="219"/>
      <c r="J21" s="219"/>
      <c r="K21" s="219"/>
      <c r="L21" s="219"/>
      <c r="M21" s="219"/>
      <c r="N21" s="219"/>
      <c r="O21" s="251"/>
      <c r="P21" s="219"/>
      <c r="Q21" s="219"/>
      <c r="R21" s="219"/>
      <c r="S21" s="219"/>
      <c r="T21" s="219"/>
      <c r="U21" s="219"/>
      <c r="V21" s="93"/>
      <c r="W21" s="93"/>
      <c r="X21" s="93"/>
      <c r="Y21" s="93"/>
      <c r="Z21" s="93"/>
    </row>
    <row r="22" spans="1:26" ht="15.75" customHeight="1" outlineLevel="1">
      <c r="A22" s="49"/>
      <c r="B22" s="214"/>
      <c r="C22" s="214"/>
      <c r="D22" s="214"/>
      <c r="E22" s="48"/>
      <c r="F22" s="204"/>
      <c r="G22" s="88">
        <f t="shared" si="1"/>
        <v>4</v>
      </c>
      <c r="H22" s="88">
        <v>12</v>
      </c>
      <c r="I22" s="219"/>
      <c r="J22" s="219"/>
      <c r="K22" s="219"/>
      <c r="L22" s="219"/>
      <c r="M22" s="219"/>
      <c r="N22" s="219"/>
      <c r="O22" s="251"/>
      <c r="P22" s="219"/>
      <c r="Q22" s="219"/>
      <c r="R22" s="219"/>
      <c r="S22" s="219"/>
      <c r="T22" s="219"/>
      <c r="U22" s="219"/>
      <c r="V22" s="93"/>
      <c r="W22" s="93"/>
      <c r="X22" s="93"/>
      <c r="Y22" s="93"/>
      <c r="Z22" s="93"/>
    </row>
    <row r="23" spans="1:26" ht="15.75" customHeight="1" outlineLevel="1">
      <c r="A23" s="49"/>
      <c r="B23" s="214"/>
      <c r="C23" s="214"/>
      <c r="D23" s="214"/>
      <c r="E23" s="48"/>
      <c r="F23" s="204"/>
      <c r="G23" s="88">
        <f t="shared" si="1"/>
        <v>3</v>
      </c>
      <c r="H23" s="88">
        <v>11</v>
      </c>
      <c r="I23" s="219"/>
      <c r="J23" s="219"/>
      <c r="K23" s="219"/>
      <c r="L23" s="219"/>
      <c r="M23" s="219"/>
      <c r="N23" s="219"/>
      <c r="O23" s="251"/>
      <c r="P23" s="219"/>
      <c r="Q23" s="219"/>
      <c r="R23" s="219"/>
      <c r="S23" s="219"/>
      <c r="T23" s="219"/>
      <c r="U23" s="219"/>
      <c r="V23" s="93"/>
      <c r="W23" s="93"/>
      <c r="X23" s="93"/>
      <c r="Y23" s="93"/>
      <c r="Z23" s="93"/>
    </row>
    <row r="24" spans="1:26" ht="15.75" customHeight="1" outlineLevel="1">
      <c r="A24" s="49"/>
      <c r="B24" s="214"/>
      <c r="C24" s="214"/>
      <c r="D24" s="214"/>
      <c r="E24" s="48"/>
      <c r="F24" s="204"/>
      <c r="G24" s="88">
        <f t="shared" si="1"/>
        <v>2</v>
      </c>
      <c r="H24" s="88">
        <v>10</v>
      </c>
      <c r="I24" s="219"/>
      <c r="J24" s="219"/>
      <c r="K24" s="219"/>
      <c r="L24" s="219"/>
      <c r="M24" s="219"/>
      <c r="N24" s="219"/>
      <c r="O24" s="251"/>
      <c r="P24" s="219"/>
      <c r="Q24" s="219"/>
      <c r="R24" s="219"/>
      <c r="S24" s="219"/>
      <c r="T24" s="219"/>
      <c r="U24" s="219"/>
      <c r="V24" s="93"/>
      <c r="W24" s="93"/>
      <c r="X24" s="93"/>
      <c r="Y24" s="93"/>
      <c r="Z24" s="93"/>
    </row>
    <row r="25" spans="1:26" ht="15.75" customHeight="1" outlineLevel="1">
      <c r="A25" s="49"/>
      <c r="B25" s="214"/>
      <c r="C25" s="214"/>
      <c r="D25" s="214"/>
      <c r="E25" s="48"/>
      <c r="F25" s="204"/>
      <c r="G25" s="88">
        <f t="shared" si="1"/>
        <v>1</v>
      </c>
      <c r="H25" s="88">
        <v>9</v>
      </c>
      <c r="I25" s="219"/>
      <c r="J25" s="219"/>
      <c r="K25" s="219"/>
      <c r="L25" s="219"/>
      <c r="M25" s="219"/>
      <c r="N25" s="219"/>
      <c r="O25" s="251"/>
      <c r="P25" s="219"/>
      <c r="Q25" s="219"/>
      <c r="R25" s="219"/>
      <c r="S25" s="219"/>
      <c r="T25" s="219"/>
      <c r="U25" s="219"/>
      <c r="V25" s="93"/>
      <c r="W25" s="93"/>
      <c r="X25" s="93"/>
      <c r="Y25" s="93"/>
      <c r="Z25" s="93"/>
    </row>
    <row r="26" spans="1:26" ht="15.75" customHeight="1" outlineLevel="1">
      <c r="A26" s="49"/>
      <c r="B26" s="214"/>
      <c r="C26" s="214"/>
      <c r="D26" s="214"/>
      <c r="E26" s="48"/>
      <c r="F26" s="204"/>
      <c r="G26" s="88">
        <f t="shared" si="1"/>
        <v>0</v>
      </c>
      <c r="H26" s="88">
        <v>8</v>
      </c>
      <c r="I26" s="219"/>
      <c r="J26" s="219"/>
      <c r="K26" s="219"/>
      <c r="L26" s="219"/>
      <c r="M26" s="219"/>
      <c r="N26" s="219"/>
      <c r="O26" s="252"/>
      <c r="P26" s="219"/>
      <c r="Q26" s="219"/>
      <c r="R26" s="219"/>
      <c r="S26" s="219"/>
      <c r="T26" s="219"/>
      <c r="U26" s="219"/>
      <c r="V26" s="93"/>
      <c r="W26" s="93"/>
      <c r="X26" s="93"/>
      <c r="Y26" s="93"/>
      <c r="Z26" s="93"/>
    </row>
    <row r="27" spans="1:26" ht="15.75" customHeight="1" outlineLevel="1">
      <c r="A27" s="49"/>
      <c r="B27" s="214"/>
      <c r="C27" s="214"/>
      <c r="D27" s="214"/>
      <c r="E27" s="48"/>
      <c r="F27" s="215">
        <v>2</v>
      </c>
      <c r="G27" s="88">
        <v>7</v>
      </c>
      <c r="H27" s="88">
        <v>23</v>
      </c>
      <c r="I27" s="238"/>
      <c r="J27" s="238" t="s">
        <v>126</v>
      </c>
      <c r="K27" s="238" t="s">
        <v>127</v>
      </c>
      <c r="L27" s="238" t="s">
        <v>128</v>
      </c>
      <c r="M27" s="243" t="s">
        <v>122</v>
      </c>
      <c r="N27" s="238" t="s">
        <v>129</v>
      </c>
      <c r="O27" s="238" t="s">
        <v>115</v>
      </c>
      <c r="P27" s="238" t="s">
        <v>115</v>
      </c>
      <c r="Q27" s="238"/>
      <c r="R27" s="238"/>
      <c r="S27" s="238"/>
      <c r="T27" s="238"/>
      <c r="U27" s="238"/>
      <c r="V27" s="93"/>
      <c r="W27" s="93"/>
      <c r="X27" s="93"/>
      <c r="Y27" s="93"/>
      <c r="Z27" s="93"/>
    </row>
    <row r="28" spans="1:26" ht="15.75" customHeight="1" outlineLevel="1">
      <c r="A28" s="49"/>
      <c r="B28" s="214"/>
      <c r="C28" s="214"/>
      <c r="D28" s="214"/>
      <c r="E28" s="48"/>
      <c r="F28" s="216"/>
      <c r="G28" s="88">
        <f t="shared" ref="G28:G34" si="2">(G27-1)</f>
        <v>6</v>
      </c>
      <c r="H28" s="88">
        <v>22</v>
      </c>
      <c r="I28" s="239"/>
      <c r="J28" s="239"/>
      <c r="K28" s="239"/>
      <c r="L28" s="239"/>
      <c r="M28" s="244"/>
      <c r="N28" s="239"/>
      <c r="O28" s="239"/>
      <c r="P28" s="239"/>
      <c r="Q28" s="239"/>
      <c r="R28" s="239"/>
      <c r="S28" s="239"/>
      <c r="T28" s="239"/>
      <c r="U28" s="239"/>
      <c r="V28" s="93"/>
      <c r="W28" s="93"/>
      <c r="X28" s="93"/>
      <c r="Y28" s="93"/>
      <c r="Z28" s="93"/>
    </row>
    <row r="29" spans="1:26" ht="15.75" customHeight="1" outlineLevel="1">
      <c r="A29" s="49"/>
      <c r="B29" s="214"/>
      <c r="C29" s="214"/>
      <c r="D29" s="214"/>
      <c r="E29" s="48"/>
      <c r="F29" s="216"/>
      <c r="G29" s="88">
        <f t="shared" si="2"/>
        <v>5</v>
      </c>
      <c r="H29" s="88">
        <v>21</v>
      </c>
      <c r="I29" s="239"/>
      <c r="J29" s="239"/>
      <c r="K29" s="239"/>
      <c r="L29" s="239"/>
      <c r="M29" s="244"/>
      <c r="N29" s="239"/>
      <c r="O29" s="239"/>
      <c r="P29" s="239"/>
      <c r="Q29" s="239"/>
      <c r="R29" s="239"/>
      <c r="S29" s="239"/>
      <c r="T29" s="239"/>
      <c r="U29" s="239"/>
      <c r="V29" s="93"/>
      <c r="W29" s="93"/>
      <c r="X29" s="93"/>
      <c r="Y29" s="93"/>
      <c r="Z29" s="93"/>
    </row>
    <row r="30" spans="1:26" ht="15.75" customHeight="1" outlineLevel="1">
      <c r="A30" s="49"/>
      <c r="B30" s="214"/>
      <c r="C30" s="214"/>
      <c r="D30" s="214"/>
      <c r="E30" s="48"/>
      <c r="F30" s="216"/>
      <c r="G30" s="88">
        <f t="shared" si="2"/>
        <v>4</v>
      </c>
      <c r="H30" s="88">
        <v>20</v>
      </c>
      <c r="I30" s="239"/>
      <c r="J30" s="239"/>
      <c r="K30" s="239"/>
      <c r="L30" s="239"/>
      <c r="M30" s="244"/>
      <c r="N30" s="239"/>
      <c r="O30" s="239"/>
      <c r="P30" s="239"/>
      <c r="Q30" s="239"/>
      <c r="R30" s="239"/>
      <c r="S30" s="239"/>
      <c r="T30" s="239"/>
      <c r="U30" s="239"/>
      <c r="V30" s="93"/>
      <c r="W30" s="93"/>
      <c r="X30" s="93"/>
      <c r="Y30" s="93"/>
      <c r="Z30" s="93"/>
    </row>
    <row r="31" spans="1:26" ht="15.75" customHeight="1" outlineLevel="1">
      <c r="A31" s="49"/>
      <c r="B31" s="214"/>
      <c r="C31" s="214"/>
      <c r="D31" s="214"/>
      <c r="E31" s="48"/>
      <c r="F31" s="216"/>
      <c r="G31" s="88">
        <f t="shared" si="2"/>
        <v>3</v>
      </c>
      <c r="H31" s="88">
        <v>19</v>
      </c>
      <c r="I31" s="239"/>
      <c r="J31" s="239"/>
      <c r="K31" s="239"/>
      <c r="L31" s="239"/>
      <c r="M31" s="244"/>
      <c r="N31" s="239"/>
      <c r="O31" s="239"/>
      <c r="P31" s="239"/>
      <c r="Q31" s="239"/>
      <c r="R31" s="239"/>
      <c r="S31" s="239"/>
      <c r="T31" s="239"/>
      <c r="U31" s="239"/>
      <c r="V31" s="93"/>
      <c r="W31" s="93"/>
      <c r="X31" s="93"/>
      <c r="Y31" s="93"/>
      <c r="Z31" s="93"/>
    </row>
    <row r="32" spans="1:26" ht="15.75" customHeight="1" outlineLevel="1">
      <c r="A32" s="49"/>
      <c r="B32" s="214"/>
      <c r="C32" s="214"/>
      <c r="D32" s="214"/>
      <c r="E32" s="48"/>
      <c r="F32" s="216"/>
      <c r="G32" s="88">
        <f t="shared" si="2"/>
        <v>2</v>
      </c>
      <c r="H32" s="88">
        <v>18</v>
      </c>
      <c r="I32" s="239"/>
      <c r="J32" s="239"/>
      <c r="K32" s="239"/>
      <c r="L32" s="239"/>
      <c r="M32" s="244"/>
      <c r="N32" s="239"/>
      <c r="O32" s="239"/>
      <c r="P32" s="239"/>
      <c r="Q32" s="239"/>
      <c r="R32" s="239"/>
      <c r="S32" s="239"/>
      <c r="T32" s="239"/>
      <c r="U32" s="239"/>
      <c r="V32" s="93"/>
      <c r="W32" s="93"/>
      <c r="X32" s="93"/>
      <c r="Y32" s="93"/>
      <c r="Z32" s="93"/>
    </row>
    <row r="33" spans="1:26" ht="15.75" customHeight="1" outlineLevel="1">
      <c r="A33" s="49"/>
      <c r="B33" s="214"/>
      <c r="C33" s="214"/>
      <c r="D33" s="214"/>
      <c r="E33" s="48"/>
      <c r="F33" s="216"/>
      <c r="G33" s="88">
        <f t="shared" si="2"/>
        <v>1</v>
      </c>
      <c r="H33" s="88">
        <v>17</v>
      </c>
      <c r="I33" s="239"/>
      <c r="J33" s="239"/>
      <c r="K33" s="239"/>
      <c r="L33" s="239"/>
      <c r="M33" s="244"/>
      <c r="N33" s="239"/>
      <c r="O33" s="239"/>
      <c r="P33" s="239"/>
      <c r="Q33" s="239"/>
      <c r="R33" s="239"/>
      <c r="S33" s="239"/>
      <c r="T33" s="239"/>
      <c r="U33" s="239"/>
      <c r="V33" s="93"/>
      <c r="W33" s="93"/>
      <c r="X33" s="93"/>
      <c r="Y33" s="93"/>
      <c r="Z33" s="93"/>
    </row>
    <row r="34" spans="1:26" ht="15.75" customHeight="1" outlineLevel="1">
      <c r="A34" s="49"/>
      <c r="B34" s="214"/>
      <c r="C34" s="214"/>
      <c r="D34" s="214"/>
      <c r="E34" s="48"/>
      <c r="F34" s="217"/>
      <c r="G34" s="88">
        <f t="shared" si="2"/>
        <v>0</v>
      </c>
      <c r="H34" s="88">
        <v>16</v>
      </c>
      <c r="I34" s="239"/>
      <c r="J34" s="239"/>
      <c r="K34" s="239"/>
      <c r="L34" s="239"/>
      <c r="M34" s="244"/>
      <c r="N34" s="239"/>
      <c r="O34" s="239"/>
      <c r="P34" s="239"/>
      <c r="Q34" s="239"/>
      <c r="R34" s="239"/>
      <c r="S34" s="239"/>
      <c r="T34" s="239"/>
      <c r="U34" s="239"/>
      <c r="V34" s="93"/>
      <c r="W34" s="93"/>
      <c r="X34" s="93"/>
      <c r="Y34" s="93"/>
      <c r="Z34" s="93"/>
    </row>
    <row r="35" spans="1:26" ht="15.75" customHeight="1" outlineLevel="1">
      <c r="A35" s="49"/>
      <c r="B35" s="214"/>
      <c r="C35" s="214"/>
      <c r="D35" s="214"/>
      <c r="E35" s="48"/>
      <c r="F35" s="216">
        <v>3</v>
      </c>
      <c r="G35" s="88">
        <v>7</v>
      </c>
      <c r="H35" s="88">
        <v>31</v>
      </c>
      <c r="I35" s="239"/>
      <c r="J35" s="239"/>
      <c r="K35" s="239"/>
      <c r="L35" s="239"/>
      <c r="M35" s="244"/>
      <c r="N35" s="239"/>
      <c r="O35" s="239"/>
      <c r="P35" s="239"/>
      <c r="Q35" s="239"/>
      <c r="R35" s="239"/>
      <c r="S35" s="239"/>
      <c r="T35" s="239"/>
      <c r="U35" s="239"/>
      <c r="V35" s="93"/>
      <c r="W35" s="93"/>
      <c r="X35" s="93"/>
      <c r="Y35" s="93"/>
      <c r="Z35" s="93"/>
    </row>
    <row r="36" spans="1:26" ht="15.75" customHeight="1" outlineLevel="1">
      <c r="A36" s="49"/>
      <c r="B36" s="214"/>
      <c r="C36" s="214"/>
      <c r="D36" s="214"/>
      <c r="E36" s="48"/>
      <c r="F36" s="216"/>
      <c r="G36" s="88">
        <f t="shared" ref="G36:G42" si="3">(G35-1)</f>
        <v>6</v>
      </c>
      <c r="H36" s="88">
        <v>30</v>
      </c>
      <c r="I36" s="239"/>
      <c r="J36" s="239"/>
      <c r="K36" s="239"/>
      <c r="L36" s="239"/>
      <c r="M36" s="244"/>
      <c r="N36" s="239"/>
      <c r="O36" s="239"/>
      <c r="P36" s="239"/>
      <c r="Q36" s="239"/>
      <c r="R36" s="239"/>
      <c r="S36" s="239"/>
      <c r="T36" s="239"/>
      <c r="U36" s="239"/>
      <c r="V36" s="93"/>
      <c r="W36" s="93"/>
      <c r="X36" s="93"/>
      <c r="Y36" s="93"/>
      <c r="Z36" s="93"/>
    </row>
    <row r="37" spans="1:26" ht="15.75" customHeight="1" outlineLevel="1">
      <c r="A37" s="49"/>
      <c r="B37" s="214"/>
      <c r="C37" s="214"/>
      <c r="D37" s="214"/>
      <c r="E37" s="48"/>
      <c r="F37" s="216"/>
      <c r="G37" s="88">
        <f t="shared" si="3"/>
        <v>5</v>
      </c>
      <c r="H37" s="88">
        <v>29</v>
      </c>
      <c r="I37" s="239"/>
      <c r="J37" s="239"/>
      <c r="K37" s="239"/>
      <c r="L37" s="239"/>
      <c r="M37" s="244"/>
      <c r="N37" s="239"/>
      <c r="O37" s="239"/>
      <c r="P37" s="239"/>
      <c r="Q37" s="239"/>
      <c r="R37" s="239"/>
      <c r="S37" s="239"/>
      <c r="T37" s="239"/>
      <c r="U37" s="239"/>
      <c r="V37" s="93"/>
      <c r="W37" s="93"/>
      <c r="X37" s="93"/>
      <c r="Y37" s="93"/>
      <c r="Z37" s="93"/>
    </row>
    <row r="38" spans="1:26" ht="15.75" customHeight="1" outlineLevel="1">
      <c r="A38" s="49"/>
      <c r="B38" s="214"/>
      <c r="C38" s="214"/>
      <c r="D38" s="214"/>
      <c r="E38" s="48"/>
      <c r="F38" s="216"/>
      <c r="G38" s="88">
        <f t="shared" si="3"/>
        <v>4</v>
      </c>
      <c r="H38" s="88">
        <v>28</v>
      </c>
      <c r="I38" s="239"/>
      <c r="J38" s="239"/>
      <c r="K38" s="239"/>
      <c r="L38" s="239"/>
      <c r="M38" s="244"/>
      <c r="N38" s="239"/>
      <c r="O38" s="239"/>
      <c r="P38" s="239"/>
      <c r="Q38" s="239"/>
      <c r="R38" s="239"/>
      <c r="S38" s="239"/>
      <c r="T38" s="239"/>
      <c r="U38" s="239"/>
      <c r="V38" s="93"/>
      <c r="W38" s="93"/>
      <c r="X38" s="93"/>
      <c r="Y38" s="93"/>
      <c r="Z38" s="93"/>
    </row>
    <row r="39" spans="1:26" ht="15.75" customHeight="1" outlineLevel="1">
      <c r="A39" s="49"/>
      <c r="B39" s="214"/>
      <c r="C39" s="214"/>
      <c r="D39" s="214"/>
      <c r="E39" s="48"/>
      <c r="F39" s="216"/>
      <c r="G39" s="88">
        <f t="shared" si="3"/>
        <v>3</v>
      </c>
      <c r="H39" s="88">
        <v>27</v>
      </c>
      <c r="I39" s="239"/>
      <c r="J39" s="239"/>
      <c r="K39" s="239"/>
      <c r="L39" s="239"/>
      <c r="M39" s="244"/>
      <c r="N39" s="239"/>
      <c r="O39" s="239"/>
      <c r="P39" s="239"/>
      <c r="Q39" s="239"/>
      <c r="R39" s="239"/>
      <c r="S39" s="239"/>
      <c r="T39" s="239"/>
      <c r="U39" s="239"/>
      <c r="V39" s="93"/>
      <c r="W39" s="93"/>
      <c r="X39" s="93"/>
      <c r="Y39" s="93"/>
      <c r="Z39" s="93"/>
    </row>
    <row r="40" spans="1:26" ht="15.75" customHeight="1" outlineLevel="1">
      <c r="A40" s="49"/>
      <c r="B40" s="214"/>
      <c r="C40" s="214"/>
      <c r="D40" s="214"/>
      <c r="E40" s="48"/>
      <c r="F40" s="216"/>
      <c r="G40" s="88">
        <f t="shared" si="3"/>
        <v>2</v>
      </c>
      <c r="H40" s="88">
        <v>26</v>
      </c>
      <c r="I40" s="239"/>
      <c r="J40" s="239"/>
      <c r="K40" s="239"/>
      <c r="L40" s="239"/>
      <c r="M40" s="244"/>
      <c r="N40" s="239"/>
      <c r="O40" s="239"/>
      <c r="P40" s="239"/>
      <c r="Q40" s="239"/>
      <c r="R40" s="239"/>
      <c r="S40" s="239"/>
      <c r="T40" s="239"/>
      <c r="U40" s="239"/>
      <c r="V40" s="93"/>
      <c r="W40" s="93"/>
      <c r="X40" s="93"/>
      <c r="Y40" s="93"/>
      <c r="Z40" s="93"/>
    </row>
    <row r="41" spans="1:26" ht="15.75" customHeight="1" outlineLevel="1">
      <c r="A41" s="49"/>
      <c r="B41" s="214"/>
      <c r="C41" s="214"/>
      <c r="D41" s="214"/>
      <c r="E41" s="48"/>
      <c r="F41" s="216"/>
      <c r="G41" s="88">
        <f t="shared" si="3"/>
        <v>1</v>
      </c>
      <c r="H41" s="88">
        <v>25</v>
      </c>
      <c r="I41" s="239"/>
      <c r="J41" s="239"/>
      <c r="K41" s="239"/>
      <c r="L41" s="239"/>
      <c r="M41" s="244"/>
      <c r="N41" s="239"/>
      <c r="O41" s="239"/>
      <c r="P41" s="239"/>
      <c r="Q41" s="239"/>
      <c r="R41" s="239"/>
      <c r="S41" s="239"/>
      <c r="T41" s="239"/>
      <c r="U41" s="239"/>
      <c r="V41" s="93"/>
      <c r="W41" s="93"/>
      <c r="X41" s="93"/>
      <c r="Y41" s="93"/>
      <c r="Z41" s="93"/>
    </row>
    <row r="42" spans="1:26" ht="15.75" customHeight="1" outlineLevel="1">
      <c r="A42" s="49"/>
      <c r="B42" s="214"/>
      <c r="C42" s="214"/>
      <c r="D42" s="214"/>
      <c r="E42" s="51"/>
      <c r="F42" s="217"/>
      <c r="G42" s="88">
        <f t="shared" si="3"/>
        <v>0</v>
      </c>
      <c r="H42" s="88">
        <v>24</v>
      </c>
      <c r="I42" s="240"/>
      <c r="J42" s="240"/>
      <c r="K42" s="240"/>
      <c r="L42" s="240"/>
      <c r="M42" s="245"/>
      <c r="N42" s="240"/>
      <c r="O42" s="240"/>
      <c r="P42" s="240"/>
      <c r="Q42" s="240"/>
      <c r="R42" s="240"/>
      <c r="S42" s="240"/>
      <c r="T42" s="240"/>
      <c r="U42" s="240"/>
      <c r="V42" s="93"/>
      <c r="W42" s="93"/>
      <c r="X42" s="93"/>
      <c r="Y42" s="93"/>
      <c r="Z42" s="93"/>
    </row>
    <row r="43" spans="1:26" ht="15.75" customHeight="1" outlineLevel="1">
      <c r="A43" s="49"/>
      <c r="B43" s="214"/>
      <c r="C43" s="214"/>
      <c r="D43" s="214"/>
      <c r="E43" s="51"/>
      <c r="F43" s="215">
        <v>4</v>
      </c>
      <c r="G43" s="88">
        <v>7</v>
      </c>
      <c r="H43" s="88">
        <v>39</v>
      </c>
      <c r="I43" s="238"/>
      <c r="J43" s="238" t="s">
        <v>131</v>
      </c>
      <c r="K43" s="238" t="s">
        <v>132</v>
      </c>
      <c r="L43" s="238" t="s">
        <v>117</v>
      </c>
      <c r="M43" s="238" t="s">
        <v>114</v>
      </c>
      <c r="N43" s="238" t="s">
        <v>133</v>
      </c>
      <c r="O43" s="238" t="s">
        <v>115</v>
      </c>
      <c r="P43" s="238" t="s">
        <v>130</v>
      </c>
      <c r="Q43" s="238"/>
      <c r="R43" s="238"/>
      <c r="S43" s="238"/>
      <c r="T43" s="238"/>
      <c r="U43" s="238"/>
      <c r="V43" s="93"/>
      <c r="W43" s="93"/>
      <c r="X43" s="93"/>
      <c r="Y43" s="93"/>
      <c r="Z43" s="93"/>
    </row>
    <row r="44" spans="1:26" ht="15.75" customHeight="1" outlineLevel="1">
      <c r="A44" s="49"/>
      <c r="B44" s="214"/>
      <c r="C44" s="214"/>
      <c r="D44" s="214"/>
      <c r="E44" s="48"/>
      <c r="F44" s="216"/>
      <c r="G44" s="88">
        <f t="shared" ref="G44:G50" si="4">(G43-1)</f>
        <v>6</v>
      </c>
      <c r="H44" s="88">
        <v>38</v>
      </c>
      <c r="I44" s="239"/>
      <c r="J44" s="239"/>
      <c r="K44" s="239"/>
      <c r="L44" s="239"/>
      <c r="M44" s="239"/>
      <c r="N44" s="239"/>
      <c r="O44" s="239"/>
      <c r="P44" s="239"/>
      <c r="Q44" s="239"/>
      <c r="R44" s="239"/>
      <c r="S44" s="239"/>
      <c r="T44" s="239"/>
      <c r="U44" s="239"/>
      <c r="V44" s="93"/>
      <c r="W44" s="93"/>
      <c r="X44" s="93"/>
      <c r="Y44" s="93"/>
      <c r="Z44" s="93"/>
    </row>
    <row r="45" spans="1:26" ht="15.75" customHeight="1" outlineLevel="1">
      <c r="A45" s="49"/>
      <c r="B45" s="214"/>
      <c r="C45" s="214"/>
      <c r="D45" s="214"/>
      <c r="E45" s="48"/>
      <c r="F45" s="216"/>
      <c r="G45" s="88">
        <f t="shared" si="4"/>
        <v>5</v>
      </c>
      <c r="H45" s="50">
        <v>37</v>
      </c>
      <c r="I45" s="239"/>
      <c r="J45" s="239"/>
      <c r="K45" s="239"/>
      <c r="L45" s="239"/>
      <c r="M45" s="239"/>
      <c r="N45" s="239"/>
      <c r="O45" s="239"/>
      <c r="P45" s="239"/>
      <c r="Q45" s="239"/>
      <c r="R45" s="239"/>
      <c r="S45" s="239"/>
      <c r="T45" s="239"/>
      <c r="U45" s="239"/>
      <c r="V45" s="93"/>
      <c r="W45" s="93"/>
      <c r="X45" s="93"/>
      <c r="Y45" s="93"/>
      <c r="Z45" s="93"/>
    </row>
    <row r="46" spans="1:26" ht="15.75" customHeight="1" outlineLevel="1">
      <c r="A46" s="49"/>
      <c r="B46" s="214"/>
      <c r="C46" s="214"/>
      <c r="D46" s="214"/>
      <c r="E46" s="48"/>
      <c r="F46" s="216"/>
      <c r="G46" s="88">
        <f t="shared" si="4"/>
        <v>4</v>
      </c>
      <c r="H46" s="88">
        <v>36</v>
      </c>
      <c r="I46" s="239"/>
      <c r="J46" s="239"/>
      <c r="K46" s="239"/>
      <c r="L46" s="239"/>
      <c r="M46" s="239"/>
      <c r="N46" s="239"/>
      <c r="O46" s="239"/>
      <c r="P46" s="239"/>
      <c r="Q46" s="239"/>
      <c r="R46" s="239"/>
      <c r="S46" s="239"/>
      <c r="T46" s="239"/>
      <c r="U46" s="239"/>
      <c r="V46" s="93"/>
      <c r="W46" s="93"/>
      <c r="X46" s="93"/>
      <c r="Y46" s="93"/>
      <c r="Z46" s="93"/>
    </row>
    <row r="47" spans="1:26" ht="15.75" customHeight="1" outlineLevel="1">
      <c r="A47" s="49"/>
      <c r="B47" s="214"/>
      <c r="C47" s="214"/>
      <c r="D47" s="214"/>
      <c r="E47" s="48"/>
      <c r="F47" s="216"/>
      <c r="G47" s="88">
        <f t="shared" si="4"/>
        <v>3</v>
      </c>
      <c r="H47" s="85">
        <v>35</v>
      </c>
      <c r="I47" s="239"/>
      <c r="J47" s="239"/>
      <c r="K47" s="239"/>
      <c r="L47" s="239"/>
      <c r="M47" s="239"/>
      <c r="N47" s="239"/>
      <c r="O47" s="239"/>
      <c r="P47" s="239"/>
      <c r="Q47" s="239"/>
      <c r="R47" s="239"/>
      <c r="S47" s="239"/>
      <c r="T47" s="239"/>
      <c r="U47" s="239"/>
      <c r="V47" s="93"/>
      <c r="W47" s="93"/>
      <c r="X47" s="93"/>
      <c r="Y47" s="93"/>
      <c r="Z47" s="93"/>
    </row>
    <row r="48" spans="1:26" ht="15.75" customHeight="1" outlineLevel="1">
      <c r="A48" s="49"/>
      <c r="B48" s="214"/>
      <c r="C48" s="214"/>
      <c r="D48" s="214"/>
      <c r="E48" s="48"/>
      <c r="F48" s="216"/>
      <c r="G48" s="88">
        <f t="shared" si="4"/>
        <v>2</v>
      </c>
      <c r="H48" s="85">
        <v>34</v>
      </c>
      <c r="I48" s="239"/>
      <c r="J48" s="239"/>
      <c r="K48" s="239"/>
      <c r="L48" s="239"/>
      <c r="M48" s="239"/>
      <c r="N48" s="239"/>
      <c r="O48" s="239"/>
      <c r="P48" s="239"/>
      <c r="Q48" s="239"/>
      <c r="R48" s="239"/>
      <c r="S48" s="239"/>
      <c r="T48" s="239"/>
      <c r="U48" s="239"/>
      <c r="V48" s="93"/>
      <c r="W48" s="93"/>
      <c r="X48" s="93"/>
      <c r="Y48" s="93"/>
      <c r="Z48" s="93"/>
    </row>
    <row r="49" spans="1:26" ht="15.75" customHeight="1" outlineLevel="1">
      <c r="A49" s="49"/>
      <c r="B49" s="214"/>
      <c r="C49" s="214"/>
      <c r="D49" s="214"/>
      <c r="E49" s="48"/>
      <c r="F49" s="216"/>
      <c r="G49" s="88">
        <f t="shared" si="4"/>
        <v>1</v>
      </c>
      <c r="H49" s="85">
        <v>33</v>
      </c>
      <c r="I49" s="239"/>
      <c r="J49" s="239"/>
      <c r="K49" s="239"/>
      <c r="L49" s="239"/>
      <c r="M49" s="239"/>
      <c r="N49" s="239"/>
      <c r="O49" s="239"/>
      <c r="P49" s="239"/>
      <c r="Q49" s="239"/>
      <c r="R49" s="239"/>
      <c r="S49" s="239"/>
      <c r="T49" s="239"/>
      <c r="U49" s="239"/>
      <c r="V49" s="93"/>
      <c r="W49" s="93"/>
      <c r="X49" s="93"/>
      <c r="Y49" s="93"/>
      <c r="Z49" s="93"/>
    </row>
    <row r="50" spans="1:26" ht="15.75" customHeight="1" outlineLevel="1">
      <c r="A50" s="49"/>
      <c r="B50" s="214"/>
      <c r="C50" s="214"/>
      <c r="D50" s="214"/>
      <c r="E50" s="48"/>
      <c r="F50" s="217"/>
      <c r="G50" s="88">
        <f t="shared" si="4"/>
        <v>0</v>
      </c>
      <c r="H50" s="85">
        <v>32</v>
      </c>
      <c r="I50" s="239"/>
      <c r="J50" s="239"/>
      <c r="K50" s="239"/>
      <c r="L50" s="239"/>
      <c r="M50" s="239"/>
      <c r="N50" s="239"/>
      <c r="O50" s="239"/>
      <c r="P50" s="239"/>
      <c r="Q50" s="239"/>
      <c r="R50" s="239"/>
      <c r="S50" s="239"/>
      <c r="T50" s="239"/>
      <c r="U50" s="239"/>
      <c r="V50" s="93"/>
      <c r="W50" s="93"/>
      <c r="X50" s="93"/>
      <c r="Y50" s="93"/>
      <c r="Z50" s="93"/>
    </row>
    <row r="51" spans="1:26" ht="15.75" customHeight="1" outlineLevel="1">
      <c r="A51" s="49"/>
      <c r="B51" s="214"/>
      <c r="C51" s="214"/>
      <c r="D51" s="214"/>
      <c r="E51" s="48"/>
      <c r="F51" s="215">
        <v>5</v>
      </c>
      <c r="G51" s="88">
        <v>7</v>
      </c>
      <c r="H51" s="85">
        <v>47</v>
      </c>
      <c r="I51" s="239"/>
      <c r="J51" s="239"/>
      <c r="K51" s="239"/>
      <c r="L51" s="239"/>
      <c r="M51" s="239"/>
      <c r="N51" s="239"/>
      <c r="O51" s="239"/>
      <c r="P51" s="239"/>
      <c r="Q51" s="239"/>
      <c r="R51" s="239"/>
      <c r="S51" s="239"/>
      <c r="T51" s="239"/>
      <c r="U51" s="239"/>
      <c r="V51" s="93"/>
      <c r="W51" s="93"/>
      <c r="X51" s="93"/>
      <c r="Y51" s="93"/>
      <c r="Z51" s="93"/>
    </row>
    <row r="52" spans="1:26" ht="15.75" customHeight="1" outlineLevel="1">
      <c r="A52" s="49"/>
      <c r="B52" s="214"/>
      <c r="C52" s="214"/>
      <c r="D52" s="214"/>
      <c r="E52" s="48"/>
      <c r="F52" s="216"/>
      <c r="G52" s="88">
        <f t="shared" ref="G52:G58" si="5">(G51-1)</f>
        <v>6</v>
      </c>
      <c r="H52" s="85">
        <v>46</v>
      </c>
      <c r="I52" s="239"/>
      <c r="J52" s="239"/>
      <c r="K52" s="239"/>
      <c r="L52" s="239"/>
      <c r="M52" s="239"/>
      <c r="N52" s="239"/>
      <c r="O52" s="239"/>
      <c r="P52" s="239"/>
      <c r="Q52" s="239"/>
      <c r="R52" s="239"/>
      <c r="S52" s="239"/>
      <c r="T52" s="239"/>
      <c r="U52" s="239"/>
      <c r="V52" s="93"/>
      <c r="W52" s="93"/>
      <c r="X52" s="93"/>
      <c r="Y52" s="93"/>
      <c r="Z52" s="93"/>
    </row>
    <row r="53" spans="1:26" ht="15.75" customHeight="1" outlineLevel="1">
      <c r="A53" s="49"/>
      <c r="B53" s="214"/>
      <c r="C53" s="214"/>
      <c r="D53" s="214"/>
      <c r="E53" s="48"/>
      <c r="F53" s="216"/>
      <c r="G53" s="88">
        <f t="shared" si="5"/>
        <v>5</v>
      </c>
      <c r="H53" s="85">
        <v>45</v>
      </c>
      <c r="I53" s="239"/>
      <c r="J53" s="239"/>
      <c r="K53" s="239"/>
      <c r="L53" s="239"/>
      <c r="M53" s="239"/>
      <c r="N53" s="239"/>
      <c r="O53" s="239"/>
      <c r="P53" s="239"/>
      <c r="Q53" s="239"/>
      <c r="R53" s="239"/>
      <c r="S53" s="239"/>
      <c r="T53" s="239"/>
      <c r="U53" s="239"/>
      <c r="V53" s="93"/>
      <c r="W53" s="93"/>
      <c r="X53" s="93"/>
      <c r="Y53" s="93"/>
      <c r="Z53" s="93"/>
    </row>
    <row r="54" spans="1:26" ht="15.75" customHeight="1" outlineLevel="1">
      <c r="A54" s="49"/>
      <c r="B54" s="214"/>
      <c r="C54" s="214"/>
      <c r="D54" s="214"/>
      <c r="E54" s="48"/>
      <c r="F54" s="216"/>
      <c r="G54" s="88">
        <f t="shared" si="5"/>
        <v>4</v>
      </c>
      <c r="H54" s="85">
        <v>44</v>
      </c>
      <c r="I54" s="239"/>
      <c r="J54" s="239"/>
      <c r="K54" s="239"/>
      <c r="L54" s="239"/>
      <c r="M54" s="239"/>
      <c r="N54" s="239"/>
      <c r="O54" s="239"/>
      <c r="P54" s="239"/>
      <c r="Q54" s="239"/>
      <c r="R54" s="239"/>
      <c r="S54" s="239"/>
      <c r="T54" s="239"/>
      <c r="U54" s="239"/>
      <c r="V54" s="93"/>
      <c r="W54" s="93"/>
      <c r="X54" s="93"/>
      <c r="Y54" s="93"/>
      <c r="Z54" s="93"/>
    </row>
    <row r="55" spans="1:26" ht="15.75" customHeight="1" outlineLevel="1">
      <c r="A55" s="49"/>
      <c r="B55" s="214"/>
      <c r="C55" s="214"/>
      <c r="D55" s="214"/>
      <c r="E55" s="48"/>
      <c r="F55" s="216"/>
      <c r="G55" s="88">
        <f t="shared" si="5"/>
        <v>3</v>
      </c>
      <c r="H55" s="85">
        <v>43</v>
      </c>
      <c r="I55" s="239"/>
      <c r="J55" s="239"/>
      <c r="K55" s="239"/>
      <c r="L55" s="239"/>
      <c r="M55" s="239"/>
      <c r="N55" s="239"/>
      <c r="O55" s="239"/>
      <c r="P55" s="239"/>
      <c r="Q55" s="239"/>
      <c r="R55" s="239"/>
      <c r="S55" s="239"/>
      <c r="T55" s="239"/>
      <c r="U55" s="239"/>
      <c r="V55" s="93"/>
      <c r="W55" s="93"/>
      <c r="X55" s="93"/>
      <c r="Y55" s="93"/>
      <c r="Z55" s="93"/>
    </row>
    <row r="56" spans="1:26" ht="15.75" customHeight="1" outlineLevel="1">
      <c r="A56" s="49"/>
      <c r="B56" s="214"/>
      <c r="C56" s="214"/>
      <c r="D56" s="214"/>
      <c r="E56" s="48"/>
      <c r="F56" s="216"/>
      <c r="G56" s="88">
        <f t="shared" si="5"/>
        <v>2</v>
      </c>
      <c r="H56" s="85">
        <v>42</v>
      </c>
      <c r="I56" s="239"/>
      <c r="J56" s="239"/>
      <c r="K56" s="239"/>
      <c r="L56" s="239"/>
      <c r="M56" s="239"/>
      <c r="N56" s="239"/>
      <c r="O56" s="239"/>
      <c r="P56" s="239"/>
      <c r="Q56" s="239"/>
      <c r="R56" s="239"/>
      <c r="S56" s="239"/>
      <c r="T56" s="239"/>
      <c r="U56" s="239"/>
      <c r="V56" s="93"/>
      <c r="W56" s="93"/>
      <c r="X56" s="93"/>
      <c r="Y56" s="93"/>
      <c r="Z56" s="93"/>
    </row>
    <row r="57" spans="1:26" ht="15.75" customHeight="1" outlineLevel="1">
      <c r="A57" s="49"/>
      <c r="B57" s="214"/>
      <c r="C57" s="214"/>
      <c r="D57" s="214"/>
      <c r="E57" s="48"/>
      <c r="F57" s="216"/>
      <c r="G57" s="88">
        <f t="shared" si="5"/>
        <v>1</v>
      </c>
      <c r="H57" s="85">
        <v>41</v>
      </c>
      <c r="I57" s="239"/>
      <c r="J57" s="239"/>
      <c r="K57" s="239"/>
      <c r="L57" s="239"/>
      <c r="M57" s="239"/>
      <c r="N57" s="239"/>
      <c r="O57" s="239"/>
      <c r="P57" s="239"/>
      <c r="Q57" s="239"/>
      <c r="R57" s="239"/>
      <c r="S57" s="239"/>
      <c r="T57" s="239"/>
      <c r="U57" s="239"/>
      <c r="V57" s="93"/>
      <c r="W57" s="93"/>
      <c r="X57" s="93"/>
      <c r="Y57" s="93"/>
      <c r="Z57" s="93"/>
    </row>
    <row r="58" spans="1:26" ht="29.25" customHeight="1" outlineLevel="1">
      <c r="A58" s="49"/>
      <c r="B58" s="214"/>
      <c r="C58" s="214"/>
      <c r="D58" s="214"/>
      <c r="E58" s="48"/>
      <c r="F58" s="217"/>
      <c r="G58" s="88">
        <f t="shared" si="5"/>
        <v>0</v>
      </c>
      <c r="H58" s="85">
        <v>40</v>
      </c>
      <c r="I58" s="240"/>
      <c r="J58" s="240"/>
      <c r="K58" s="240"/>
      <c r="L58" s="240"/>
      <c r="M58" s="240"/>
      <c r="N58" s="240"/>
      <c r="O58" s="240"/>
      <c r="P58" s="240"/>
      <c r="Q58" s="240"/>
      <c r="R58" s="240"/>
      <c r="S58" s="240"/>
      <c r="T58" s="240"/>
      <c r="U58" s="240"/>
      <c r="V58" s="93"/>
      <c r="W58" s="93"/>
      <c r="X58" s="93"/>
      <c r="Y58" s="93"/>
      <c r="Z58" s="93"/>
    </row>
    <row r="59" spans="1:26" ht="15.75" customHeight="1" outlineLevel="1">
      <c r="A59" s="49"/>
      <c r="B59" s="214"/>
      <c r="C59" s="214"/>
      <c r="D59" s="214"/>
      <c r="E59" s="48"/>
      <c r="F59" s="215">
        <v>6</v>
      </c>
      <c r="G59" s="88">
        <v>7</v>
      </c>
      <c r="H59" s="85">
        <v>55</v>
      </c>
      <c r="I59" s="238"/>
      <c r="J59" s="238" t="s">
        <v>134</v>
      </c>
      <c r="K59" s="238" t="s">
        <v>135</v>
      </c>
      <c r="L59" s="238" t="s">
        <v>136</v>
      </c>
      <c r="M59" s="238" t="s">
        <v>114</v>
      </c>
      <c r="N59" s="238" t="s">
        <v>137</v>
      </c>
      <c r="O59" s="238" t="s">
        <v>115</v>
      </c>
      <c r="P59" s="238" t="s">
        <v>138</v>
      </c>
      <c r="Q59" s="238"/>
      <c r="R59" s="238"/>
      <c r="S59" s="238"/>
      <c r="T59" s="238"/>
      <c r="U59" s="238"/>
      <c r="V59" s="93"/>
      <c r="W59" s="93"/>
      <c r="X59" s="93"/>
      <c r="Y59" s="93"/>
      <c r="Z59" s="93"/>
    </row>
    <row r="60" spans="1:26" ht="15.75" customHeight="1" outlineLevel="1">
      <c r="A60" s="49"/>
      <c r="B60" s="214"/>
      <c r="C60" s="214"/>
      <c r="D60" s="214"/>
      <c r="E60" s="48"/>
      <c r="F60" s="216"/>
      <c r="G60" s="88">
        <f>(G59-1)</f>
        <v>6</v>
      </c>
      <c r="H60" s="85">
        <v>54</v>
      </c>
      <c r="I60" s="239"/>
      <c r="J60" s="239"/>
      <c r="K60" s="239"/>
      <c r="L60" s="239"/>
      <c r="M60" s="239"/>
      <c r="N60" s="239"/>
      <c r="O60" s="239"/>
      <c r="P60" s="239"/>
      <c r="Q60" s="239"/>
      <c r="R60" s="239"/>
      <c r="S60" s="239"/>
      <c r="T60" s="239"/>
      <c r="U60" s="239"/>
      <c r="V60" s="93"/>
      <c r="W60" s="93"/>
      <c r="X60" s="93"/>
      <c r="Y60" s="93"/>
      <c r="Z60" s="93"/>
    </row>
    <row r="61" spans="1:26" ht="15.75" customHeight="1" outlineLevel="1">
      <c r="A61" s="49"/>
      <c r="B61" s="214"/>
      <c r="C61" s="214"/>
      <c r="D61" s="214"/>
      <c r="E61" s="48"/>
      <c r="F61" s="216"/>
      <c r="G61" s="88">
        <f>(G60-1)</f>
        <v>5</v>
      </c>
      <c r="H61" s="85">
        <v>53</v>
      </c>
      <c r="I61" s="239"/>
      <c r="J61" s="239"/>
      <c r="K61" s="239"/>
      <c r="L61" s="239"/>
      <c r="M61" s="239"/>
      <c r="N61" s="239"/>
      <c r="O61" s="239"/>
      <c r="P61" s="239"/>
      <c r="Q61" s="239"/>
      <c r="R61" s="239"/>
      <c r="S61" s="239"/>
      <c r="T61" s="239"/>
      <c r="U61" s="239"/>
      <c r="V61" s="93"/>
      <c r="W61" s="93"/>
      <c r="X61" s="93"/>
      <c r="Y61" s="93"/>
      <c r="Z61" s="93"/>
    </row>
    <row r="62" spans="1:26" ht="15.75" customHeight="1" outlineLevel="1">
      <c r="A62" s="49"/>
      <c r="B62" s="214"/>
      <c r="C62" s="214"/>
      <c r="D62" s="214"/>
      <c r="E62" s="48"/>
      <c r="F62" s="216"/>
      <c r="G62" s="88">
        <f>(G61-1)</f>
        <v>4</v>
      </c>
      <c r="H62" s="85">
        <v>52</v>
      </c>
      <c r="I62" s="239"/>
      <c r="J62" s="239"/>
      <c r="K62" s="239"/>
      <c r="L62" s="239"/>
      <c r="M62" s="239"/>
      <c r="N62" s="239"/>
      <c r="O62" s="239"/>
      <c r="P62" s="239"/>
      <c r="Q62" s="239"/>
      <c r="R62" s="239"/>
      <c r="S62" s="239"/>
      <c r="T62" s="239"/>
      <c r="U62" s="239"/>
      <c r="V62" s="93"/>
      <c r="W62" s="93"/>
      <c r="X62" s="93"/>
      <c r="Y62" s="93"/>
      <c r="Z62" s="93"/>
    </row>
    <row r="63" spans="1:26" ht="15.75" customHeight="1" outlineLevel="1">
      <c r="A63" s="49"/>
      <c r="B63" s="214"/>
      <c r="C63" s="214"/>
      <c r="D63" s="214"/>
      <c r="E63" s="48"/>
      <c r="F63" s="216"/>
      <c r="G63" s="88">
        <v>3</v>
      </c>
      <c r="H63" s="85">
        <v>51</v>
      </c>
      <c r="I63" s="239"/>
      <c r="J63" s="239"/>
      <c r="K63" s="239"/>
      <c r="L63" s="239"/>
      <c r="M63" s="239"/>
      <c r="N63" s="239"/>
      <c r="O63" s="239"/>
      <c r="P63" s="239"/>
      <c r="Q63" s="239"/>
      <c r="R63" s="239"/>
      <c r="S63" s="239"/>
      <c r="T63" s="239"/>
      <c r="U63" s="239"/>
      <c r="V63" s="93"/>
      <c r="W63" s="93"/>
      <c r="X63" s="93"/>
      <c r="Y63" s="93"/>
      <c r="Z63" s="93"/>
    </row>
    <row r="64" spans="1:26" ht="15.75" customHeight="1" outlineLevel="1">
      <c r="A64" s="49"/>
      <c r="B64" s="214"/>
      <c r="C64" s="214"/>
      <c r="D64" s="214"/>
      <c r="E64" s="48"/>
      <c r="F64" s="216"/>
      <c r="G64" s="88">
        <v>2</v>
      </c>
      <c r="H64" s="85">
        <v>50</v>
      </c>
      <c r="I64" s="239"/>
      <c r="J64" s="239"/>
      <c r="K64" s="239"/>
      <c r="L64" s="239"/>
      <c r="M64" s="239"/>
      <c r="N64" s="239"/>
      <c r="O64" s="239"/>
      <c r="P64" s="239"/>
      <c r="Q64" s="239"/>
      <c r="R64" s="239"/>
      <c r="S64" s="239"/>
      <c r="T64" s="239"/>
      <c r="U64" s="239"/>
      <c r="V64" s="93"/>
      <c r="W64" s="93"/>
      <c r="X64" s="93"/>
      <c r="Y64" s="93"/>
      <c r="Z64" s="93"/>
    </row>
    <row r="65" spans="1:26" ht="15.75" customHeight="1" outlineLevel="1">
      <c r="A65" s="49"/>
      <c r="B65" s="214"/>
      <c r="C65" s="214"/>
      <c r="D65" s="214"/>
      <c r="E65" s="48"/>
      <c r="F65" s="216"/>
      <c r="G65" s="88">
        <v>1</v>
      </c>
      <c r="H65" s="85">
        <v>49</v>
      </c>
      <c r="I65" s="239"/>
      <c r="J65" s="239"/>
      <c r="K65" s="239"/>
      <c r="L65" s="239"/>
      <c r="M65" s="239"/>
      <c r="N65" s="239"/>
      <c r="O65" s="239"/>
      <c r="P65" s="239"/>
      <c r="Q65" s="239"/>
      <c r="R65" s="239"/>
      <c r="S65" s="239"/>
      <c r="T65" s="239"/>
      <c r="U65" s="239"/>
      <c r="V65" s="93"/>
      <c r="W65" s="93"/>
      <c r="X65" s="93"/>
      <c r="Y65" s="93"/>
      <c r="Z65" s="93"/>
    </row>
    <row r="66" spans="1:26" ht="15.75" customHeight="1" outlineLevel="1">
      <c r="A66" s="49"/>
      <c r="B66" s="48"/>
      <c r="C66" s="48"/>
      <c r="D66" s="48"/>
      <c r="E66" s="48"/>
      <c r="F66" s="217"/>
      <c r="G66" s="88">
        <v>0</v>
      </c>
      <c r="H66" s="85">
        <v>48</v>
      </c>
      <c r="I66" s="239"/>
      <c r="J66" s="239"/>
      <c r="K66" s="239"/>
      <c r="L66" s="239"/>
      <c r="M66" s="239"/>
      <c r="N66" s="239"/>
      <c r="O66" s="239"/>
      <c r="P66" s="239"/>
      <c r="Q66" s="239"/>
      <c r="R66" s="239"/>
      <c r="S66" s="239"/>
      <c r="T66" s="239"/>
      <c r="U66" s="239"/>
      <c r="V66" s="93"/>
      <c r="W66" s="93"/>
      <c r="X66" s="93"/>
      <c r="Y66" s="93"/>
      <c r="Z66" s="93"/>
    </row>
    <row r="67" spans="1:26" ht="15.75" customHeight="1" outlineLevel="1">
      <c r="A67" s="49"/>
      <c r="B67" s="48"/>
      <c r="C67" s="48"/>
      <c r="D67" s="48"/>
      <c r="E67" s="48"/>
      <c r="F67" s="204">
        <v>7</v>
      </c>
      <c r="G67" s="88">
        <v>7</v>
      </c>
      <c r="H67" s="85">
        <v>63</v>
      </c>
      <c r="I67" s="239"/>
      <c r="J67" s="239"/>
      <c r="K67" s="239"/>
      <c r="L67" s="239"/>
      <c r="M67" s="239"/>
      <c r="N67" s="239"/>
      <c r="O67" s="239"/>
      <c r="P67" s="239"/>
      <c r="Q67" s="239"/>
      <c r="R67" s="239"/>
      <c r="S67" s="239"/>
      <c r="T67" s="239"/>
      <c r="U67" s="239"/>
      <c r="V67" s="93"/>
      <c r="W67" s="93"/>
      <c r="X67" s="93"/>
      <c r="Y67" s="93"/>
      <c r="Z67" s="93"/>
    </row>
    <row r="68" spans="1:26" ht="15.75" customHeight="1" outlineLevel="1">
      <c r="A68" s="49"/>
      <c r="B68" s="48"/>
      <c r="C68" s="48"/>
      <c r="D68" s="48"/>
      <c r="E68" s="48"/>
      <c r="F68" s="204"/>
      <c r="G68" s="88">
        <v>6</v>
      </c>
      <c r="H68" s="85">
        <v>62</v>
      </c>
      <c r="I68" s="239"/>
      <c r="J68" s="239"/>
      <c r="K68" s="239"/>
      <c r="L68" s="239"/>
      <c r="M68" s="239"/>
      <c r="N68" s="239"/>
      <c r="O68" s="239"/>
      <c r="P68" s="239"/>
      <c r="Q68" s="239"/>
      <c r="R68" s="239"/>
      <c r="S68" s="239"/>
      <c r="T68" s="239"/>
      <c r="U68" s="239"/>
      <c r="V68" s="93"/>
      <c r="W68" s="93"/>
      <c r="X68" s="93"/>
      <c r="Y68" s="93"/>
      <c r="Z68" s="93"/>
    </row>
    <row r="69" spans="1:26" ht="15.75" customHeight="1" outlineLevel="1">
      <c r="A69" s="49"/>
      <c r="B69" s="48"/>
      <c r="C69" s="48"/>
      <c r="D69" s="48"/>
      <c r="E69" s="48"/>
      <c r="F69" s="204"/>
      <c r="G69" s="88">
        <v>5</v>
      </c>
      <c r="H69" s="85">
        <v>61</v>
      </c>
      <c r="I69" s="239"/>
      <c r="J69" s="239"/>
      <c r="K69" s="239"/>
      <c r="L69" s="239"/>
      <c r="M69" s="239"/>
      <c r="N69" s="239"/>
      <c r="O69" s="239"/>
      <c r="P69" s="239"/>
      <c r="Q69" s="239"/>
      <c r="R69" s="239"/>
      <c r="S69" s="239"/>
      <c r="T69" s="239"/>
      <c r="U69" s="239"/>
      <c r="V69" s="93"/>
      <c r="W69" s="93"/>
      <c r="X69" s="93"/>
      <c r="Y69" s="93"/>
      <c r="Z69" s="93"/>
    </row>
    <row r="70" spans="1:26" ht="15.75" customHeight="1" outlineLevel="1">
      <c r="A70" s="49"/>
      <c r="B70" s="48"/>
      <c r="C70" s="48"/>
      <c r="D70" s="48"/>
      <c r="E70" s="48"/>
      <c r="F70" s="204"/>
      <c r="G70" s="88">
        <v>4</v>
      </c>
      <c r="H70" s="85">
        <v>60</v>
      </c>
      <c r="I70" s="239"/>
      <c r="J70" s="239"/>
      <c r="K70" s="239"/>
      <c r="L70" s="239"/>
      <c r="M70" s="239"/>
      <c r="N70" s="239"/>
      <c r="O70" s="239"/>
      <c r="P70" s="239"/>
      <c r="Q70" s="239"/>
      <c r="R70" s="239"/>
      <c r="S70" s="239"/>
      <c r="T70" s="239"/>
      <c r="U70" s="239"/>
      <c r="V70" s="93"/>
      <c r="W70" s="93"/>
      <c r="X70" s="93"/>
      <c r="Y70" s="93"/>
      <c r="Z70" s="93"/>
    </row>
    <row r="71" spans="1:26" ht="15.75" customHeight="1" outlineLevel="1">
      <c r="A71" s="49"/>
      <c r="B71" s="48"/>
      <c r="C71" s="48"/>
      <c r="D71" s="48"/>
      <c r="E71" s="48"/>
      <c r="F71" s="204"/>
      <c r="G71" s="88">
        <v>3</v>
      </c>
      <c r="H71" s="85">
        <v>59</v>
      </c>
      <c r="I71" s="239"/>
      <c r="J71" s="239"/>
      <c r="K71" s="239"/>
      <c r="L71" s="239"/>
      <c r="M71" s="239"/>
      <c r="N71" s="239"/>
      <c r="O71" s="239"/>
      <c r="P71" s="239"/>
      <c r="Q71" s="239"/>
      <c r="R71" s="239"/>
      <c r="S71" s="239"/>
      <c r="T71" s="239"/>
      <c r="U71" s="239"/>
      <c r="V71" s="93"/>
      <c r="W71" s="93"/>
      <c r="X71" s="93"/>
      <c r="Y71" s="93"/>
      <c r="Z71" s="93"/>
    </row>
    <row r="72" spans="1:26" ht="15.75" customHeight="1" outlineLevel="1">
      <c r="A72" s="49"/>
      <c r="B72" s="48"/>
      <c r="C72" s="48"/>
      <c r="D72" s="48"/>
      <c r="E72" s="48"/>
      <c r="F72" s="204"/>
      <c r="G72" s="88">
        <v>2</v>
      </c>
      <c r="H72" s="85">
        <v>58</v>
      </c>
      <c r="I72" s="239"/>
      <c r="J72" s="239"/>
      <c r="K72" s="239"/>
      <c r="L72" s="239"/>
      <c r="M72" s="239"/>
      <c r="N72" s="239"/>
      <c r="O72" s="239"/>
      <c r="P72" s="239"/>
      <c r="Q72" s="239"/>
      <c r="R72" s="239"/>
      <c r="S72" s="239"/>
      <c r="T72" s="239"/>
      <c r="U72" s="239"/>
      <c r="V72" s="93"/>
      <c r="W72" s="93"/>
      <c r="X72" s="93"/>
      <c r="Y72" s="93"/>
      <c r="Z72" s="93"/>
    </row>
    <row r="73" spans="1:26" ht="15.75" customHeight="1" outlineLevel="1">
      <c r="A73" s="49"/>
      <c r="B73" s="48"/>
      <c r="C73" s="48"/>
      <c r="D73" s="48"/>
      <c r="E73" s="48"/>
      <c r="F73" s="204"/>
      <c r="G73" s="88">
        <v>1</v>
      </c>
      <c r="H73" s="85">
        <v>57</v>
      </c>
      <c r="I73" s="239"/>
      <c r="J73" s="239"/>
      <c r="K73" s="239"/>
      <c r="L73" s="239"/>
      <c r="M73" s="239"/>
      <c r="N73" s="239"/>
      <c r="O73" s="239"/>
      <c r="P73" s="239"/>
      <c r="Q73" s="239"/>
      <c r="R73" s="239"/>
      <c r="S73" s="239"/>
      <c r="T73" s="239"/>
      <c r="U73" s="239"/>
      <c r="V73" s="93"/>
      <c r="W73" s="93"/>
      <c r="X73" s="93"/>
      <c r="Y73" s="93"/>
      <c r="Z73" s="93"/>
    </row>
    <row r="74" spans="1:26" ht="28.5" customHeight="1" outlineLevel="1">
      <c r="A74" s="47"/>
      <c r="B74" s="46"/>
      <c r="C74" s="46"/>
      <c r="D74" s="46"/>
      <c r="E74" s="45"/>
      <c r="F74" s="204"/>
      <c r="G74" s="88">
        <v>0</v>
      </c>
      <c r="H74" s="85">
        <v>56</v>
      </c>
      <c r="I74" s="240"/>
      <c r="J74" s="240"/>
      <c r="K74" s="240"/>
      <c r="L74" s="240"/>
      <c r="M74" s="240"/>
      <c r="N74" s="240"/>
      <c r="O74" s="240"/>
      <c r="P74" s="240"/>
      <c r="Q74" s="240"/>
      <c r="R74" s="240"/>
      <c r="S74" s="240"/>
      <c r="T74" s="240"/>
      <c r="U74" s="240"/>
      <c r="V74" s="93"/>
      <c r="W74" s="93"/>
      <c r="X74" s="93"/>
      <c r="Y74" s="93"/>
      <c r="Z74" s="93"/>
    </row>
    <row r="75" spans="1:26" ht="15.75" customHeight="1"/>
    <row r="76" spans="1:26" ht="15.75" customHeight="1"/>
  </sheetData>
  <mergeCells count="97">
    <mergeCell ref="K3:K10"/>
    <mergeCell ref="U3:U10"/>
    <mergeCell ref="L3:L10"/>
    <mergeCell ref="M3:M10"/>
    <mergeCell ref="N3:N10"/>
    <mergeCell ref="O3:O10"/>
    <mergeCell ref="A1:U2"/>
    <mergeCell ref="A3:A10"/>
    <mergeCell ref="B3:B10"/>
    <mergeCell ref="C3:C10"/>
    <mergeCell ref="D3:D10"/>
    <mergeCell ref="E3:E10"/>
    <mergeCell ref="F3:F10"/>
    <mergeCell ref="G3:G10"/>
    <mergeCell ref="H3:H10"/>
    <mergeCell ref="Q8:Q10"/>
    <mergeCell ref="R8:R10"/>
    <mergeCell ref="S8:S10"/>
    <mergeCell ref="P3:P10"/>
    <mergeCell ref="Q3:R7"/>
    <mergeCell ref="S3:T7"/>
    <mergeCell ref="J3:J10"/>
    <mergeCell ref="U11:U26"/>
    <mergeCell ref="R11:R26"/>
    <mergeCell ref="S11:S26"/>
    <mergeCell ref="T11:T26"/>
    <mergeCell ref="T8:T10"/>
    <mergeCell ref="A11:A14"/>
    <mergeCell ref="B11:B14"/>
    <mergeCell ref="C11:C14"/>
    <mergeCell ref="D11:D14"/>
    <mergeCell ref="E11:E14"/>
    <mergeCell ref="B18:D65"/>
    <mergeCell ref="F19:F26"/>
    <mergeCell ref="F51:F58"/>
    <mergeCell ref="F59:F66"/>
    <mergeCell ref="L11:L26"/>
    <mergeCell ref="M11:M26"/>
    <mergeCell ref="N11:N26"/>
    <mergeCell ref="O11:O26"/>
    <mergeCell ref="S27:S42"/>
    <mergeCell ref="P11:P26"/>
    <mergeCell ref="T59:T74"/>
    <mergeCell ref="R59:R74"/>
    <mergeCell ref="Q11:Q26"/>
    <mergeCell ref="F67:F74"/>
    <mergeCell ref="J11:J26"/>
    <mergeCell ref="K11:K26"/>
    <mergeCell ref="F43:F50"/>
    <mergeCell ref="F27:F34"/>
    <mergeCell ref="F35:F42"/>
    <mergeCell ref="F11:F18"/>
    <mergeCell ref="S59:S74"/>
    <mergeCell ref="J59:J74"/>
    <mergeCell ref="K59:K74"/>
    <mergeCell ref="L59:L74"/>
    <mergeCell ref="M59:M74"/>
    <mergeCell ref="N59:N74"/>
    <mergeCell ref="U27:U42"/>
    <mergeCell ref="J27:J42"/>
    <mergeCell ref="K27:K42"/>
    <mergeCell ref="L27:L42"/>
    <mergeCell ref="M27:M42"/>
    <mergeCell ref="N27:N42"/>
    <mergeCell ref="O27:O42"/>
    <mergeCell ref="P27:P42"/>
    <mergeCell ref="Q27:Q42"/>
    <mergeCell ref="R27:R42"/>
    <mergeCell ref="T27:T42"/>
    <mergeCell ref="U59:U74"/>
    <mergeCell ref="J43:J58"/>
    <mergeCell ref="K43:K58"/>
    <mergeCell ref="L43:L58"/>
    <mergeCell ref="M43:M58"/>
    <mergeCell ref="N43:N58"/>
    <mergeCell ref="O43:O58"/>
    <mergeCell ref="P43:P58"/>
    <mergeCell ref="Q43:Q58"/>
    <mergeCell ref="R43:R58"/>
    <mergeCell ref="S43:S58"/>
    <mergeCell ref="T43:T58"/>
    <mergeCell ref="U43:U58"/>
    <mergeCell ref="O59:O74"/>
    <mergeCell ref="P59:P74"/>
    <mergeCell ref="Q59:Q74"/>
    <mergeCell ref="V1:Z2"/>
    <mergeCell ref="V3:Z6"/>
    <mergeCell ref="V7:V10"/>
    <mergeCell ref="W7:W10"/>
    <mergeCell ref="X7:X10"/>
    <mergeCell ref="Y7:Y10"/>
    <mergeCell ref="Z7:Z10"/>
    <mergeCell ref="I3:I10"/>
    <mergeCell ref="I11:I26"/>
    <mergeCell ref="I27:I42"/>
    <mergeCell ref="I43:I58"/>
    <mergeCell ref="I59:I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37" zoomScale="70" zoomScaleNormal="75" zoomScaleSheetLayoutView="70" workbookViewId="0">
      <selection activeCell="A3" sqref="A3:Z10"/>
    </sheetView>
  </sheetViews>
  <sheetFormatPr defaultRowHeight="15.75" outlineLevelRow="1"/>
  <cols>
    <col min="1" max="1" width="12.375" style="43" customWidth="1"/>
    <col min="2" max="2" width="13.5" style="43" customWidth="1"/>
    <col min="3" max="3" width="12.625" style="43" customWidth="1"/>
    <col min="4" max="4" width="11.25" style="43" customWidth="1"/>
    <col min="5" max="5" width="12.375" style="43" customWidth="1"/>
    <col min="6" max="6" width="5.5" style="44" customWidth="1"/>
    <col min="7" max="7" width="5.125" style="86" customWidth="1"/>
    <col min="8" max="8" width="5.5" style="86" customWidth="1"/>
    <col min="9" max="9" width="16.87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187" t="s">
        <v>103</v>
      </c>
      <c r="B1" s="188"/>
      <c r="C1" s="188"/>
      <c r="D1" s="188"/>
      <c r="E1" s="188"/>
      <c r="F1" s="188"/>
      <c r="G1" s="188"/>
      <c r="H1" s="188"/>
      <c r="I1" s="188"/>
      <c r="J1" s="188"/>
      <c r="K1" s="188"/>
      <c r="L1" s="188"/>
      <c r="M1" s="188"/>
      <c r="N1" s="188"/>
      <c r="O1" s="188"/>
      <c r="P1" s="188"/>
      <c r="Q1" s="188"/>
      <c r="R1" s="188"/>
      <c r="S1" s="188"/>
      <c r="T1" s="188"/>
      <c r="U1" s="189"/>
      <c r="V1" s="171"/>
      <c r="W1" s="171"/>
      <c r="X1" s="171"/>
      <c r="Y1" s="171"/>
      <c r="Z1" s="171"/>
    </row>
    <row r="2" spans="1:26" ht="15.75" customHeight="1">
      <c r="A2" s="190"/>
      <c r="B2" s="191"/>
      <c r="C2" s="191"/>
      <c r="D2" s="191"/>
      <c r="E2" s="191"/>
      <c r="F2" s="191"/>
      <c r="G2" s="191"/>
      <c r="H2" s="191"/>
      <c r="I2" s="191"/>
      <c r="J2" s="191"/>
      <c r="K2" s="191"/>
      <c r="L2" s="191"/>
      <c r="M2" s="191"/>
      <c r="N2" s="191"/>
      <c r="O2" s="191"/>
      <c r="P2" s="191"/>
      <c r="Q2" s="191"/>
      <c r="R2" s="191"/>
      <c r="S2" s="191"/>
      <c r="T2" s="191"/>
      <c r="U2" s="192"/>
      <c r="V2" s="171"/>
      <c r="W2" s="171"/>
      <c r="X2" s="171"/>
      <c r="Y2" s="171"/>
      <c r="Z2" s="171"/>
    </row>
    <row r="3" spans="1:26" ht="15.75" customHeight="1">
      <c r="A3" s="193" t="s">
        <v>366</v>
      </c>
      <c r="B3" s="198" t="s">
        <v>371</v>
      </c>
      <c r="C3" s="193" t="s">
        <v>372</v>
      </c>
      <c r="D3" s="193" t="s">
        <v>373</v>
      </c>
      <c r="E3" s="193" t="s">
        <v>374</v>
      </c>
      <c r="F3" s="194" t="s">
        <v>28</v>
      </c>
      <c r="G3" s="194" t="s">
        <v>27</v>
      </c>
      <c r="H3" s="194" t="s">
        <v>26</v>
      </c>
      <c r="I3" s="195" t="s">
        <v>437</v>
      </c>
      <c r="J3" s="193" t="s">
        <v>417</v>
      </c>
      <c r="K3" s="195" t="s">
        <v>106</v>
      </c>
      <c r="L3" s="195" t="s">
        <v>107</v>
      </c>
      <c r="M3" s="193" t="s">
        <v>367</v>
      </c>
      <c r="N3" s="193" t="s">
        <v>368</v>
      </c>
      <c r="O3" s="193" t="s">
        <v>369</v>
      </c>
      <c r="P3" s="195" t="s">
        <v>370</v>
      </c>
      <c r="Q3" s="198" t="s">
        <v>375</v>
      </c>
      <c r="R3" s="199"/>
      <c r="S3" s="198" t="s">
        <v>376</v>
      </c>
      <c r="T3" s="199"/>
      <c r="U3" s="184" t="s">
        <v>109</v>
      </c>
      <c r="V3" s="172" t="s">
        <v>113</v>
      </c>
      <c r="W3" s="173"/>
      <c r="X3" s="173"/>
      <c r="Y3" s="173"/>
      <c r="Z3" s="174"/>
    </row>
    <row r="4" spans="1:26" ht="15.75" customHeight="1">
      <c r="A4" s="196"/>
      <c r="B4" s="200"/>
      <c r="C4" s="193"/>
      <c r="D4" s="193"/>
      <c r="E4" s="193"/>
      <c r="F4" s="194"/>
      <c r="G4" s="194"/>
      <c r="H4" s="194"/>
      <c r="I4" s="205"/>
      <c r="J4" s="194"/>
      <c r="K4" s="196"/>
      <c r="L4" s="196"/>
      <c r="M4" s="193"/>
      <c r="N4" s="193"/>
      <c r="O4" s="193"/>
      <c r="P4" s="196"/>
      <c r="Q4" s="200"/>
      <c r="R4" s="201"/>
      <c r="S4" s="200"/>
      <c r="T4" s="201"/>
      <c r="U4" s="185"/>
      <c r="V4" s="175"/>
      <c r="W4" s="176"/>
      <c r="X4" s="176"/>
      <c r="Y4" s="176"/>
      <c r="Z4" s="177"/>
    </row>
    <row r="5" spans="1:26" ht="15.75" customHeight="1">
      <c r="A5" s="196"/>
      <c r="B5" s="200"/>
      <c r="C5" s="193"/>
      <c r="D5" s="193"/>
      <c r="E5" s="193"/>
      <c r="F5" s="194"/>
      <c r="G5" s="194"/>
      <c r="H5" s="194"/>
      <c r="I5" s="205"/>
      <c r="J5" s="194"/>
      <c r="K5" s="196"/>
      <c r="L5" s="196"/>
      <c r="M5" s="193"/>
      <c r="N5" s="193"/>
      <c r="O5" s="193"/>
      <c r="P5" s="196"/>
      <c r="Q5" s="200"/>
      <c r="R5" s="201"/>
      <c r="S5" s="200"/>
      <c r="T5" s="201"/>
      <c r="U5" s="185"/>
      <c r="V5" s="175"/>
      <c r="W5" s="176"/>
      <c r="X5" s="176"/>
      <c r="Y5" s="176"/>
      <c r="Z5" s="177"/>
    </row>
    <row r="6" spans="1:26" ht="15.75" customHeight="1">
      <c r="A6" s="196"/>
      <c r="B6" s="200"/>
      <c r="C6" s="193"/>
      <c r="D6" s="193"/>
      <c r="E6" s="193"/>
      <c r="F6" s="194"/>
      <c r="G6" s="194"/>
      <c r="H6" s="194"/>
      <c r="I6" s="205"/>
      <c r="J6" s="194"/>
      <c r="K6" s="196"/>
      <c r="L6" s="196"/>
      <c r="M6" s="193"/>
      <c r="N6" s="193"/>
      <c r="O6" s="193"/>
      <c r="P6" s="196"/>
      <c r="Q6" s="200"/>
      <c r="R6" s="201"/>
      <c r="S6" s="200"/>
      <c r="T6" s="201"/>
      <c r="U6" s="185"/>
      <c r="V6" s="178"/>
      <c r="W6" s="179"/>
      <c r="X6" s="179"/>
      <c r="Y6" s="179"/>
      <c r="Z6" s="180"/>
    </row>
    <row r="7" spans="1:26" ht="15.75" customHeight="1">
      <c r="A7" s="196"/>
      <c r="B7" s="200"/>
      <c r="C7" s="193"/>
      <c r="D7" s="193"/>
      <c r="E7" s="193"/>
      <c r="F7" s="194"/>
      <c r="G7" s="194"/>
      <c r="H7" s="194"/>
      <c r="I7" s="205"/>
      <c r="J7" s="194"/>
      <c r="K7" s="196"/>
      <c r="L7" s="196"/>
      <c r="M7" s="193"/>
      <c r="N7" s="193"/>
      <c r="O7" s="193"/>
      <c r="P7" s="196"/>
      <c r="Q7" s="202"/>
      <c r="R7" s="203"/>
      <c r="S7" s="202"/>
      <c r="T7" s="203"/>
      <c r="U7" s="185"/>
      <c r="V7" s="181" t="s">
        <v>360</v>
      </c>
      <c r="W7" s="181" t="s">
        <v>362</v>
      </c>
      <c r="X7" s="181" t="s">
        <v>363</v>
      </c>
      <c r="Y7" s="181" t="s">
        <v>364</v>
      </c>
      <c r="Z7" s="181" t="s">
        <v>365</v>
      </c>
    </row>
    <row r="8" spans="1:26" ht="15.75" customHeight="1">
      <c r="A8" s="196"/>
      <c r="B8" s="200"/>
      <c r="C8" s="193"/>
      <c r="D8" s="193"/>
      <c r="E8" s="193"/>
      <c r="F8" s="194"/>
      <c r="G8" s="194"/>
      <c r="H8" s="194"/>
      <c r="I8" s="205"/>
      <c r="J8" s="194"/>
      <c r="K8" s="196"/>
      <c r="L8" s="196"/>
      <c r="M8" s="193"/>
      <c r="N8" s="193"/>
      <c r="O8" s="193"/>
      <c r="P8" s="196"/>
      <c r="Q8" s="193" t="s">
        <v>19</v>
      </c>
      <c r="R8" s="193" t="s">
        <v>18</v>
      </c>
      <c r="S8" s="193" t="s">
        <v>19</v>
      </c>
      <c r="T8" s="193" t="s">
        <v>18</v>
      </c>
      <c r="U8" s="185"/>
      <c r="V8" s="182"/>
      <c r="W8" s="182"/>
      <c r="X8" s="182"/>
      <c r="Y8" s="182"/>
      <c r="Z8" s="182"/>
    </row>
    <row r="9" spans="1:26" ht="15.75" customHeight="1">
      <c r="A9" s="196"/>
      <c r="B9" s="200"/>
      <c r="C9" s="193"/>
      <c r="D9" s="193"/>
      <c r="E9" s="193"/>
      <c r="F9" s="194"/>
      <c r="G9" s="194"/>
      <c r="H9" s="194"/>
      <c r="I9" s="205"/>
      <c r="J9" s="194"/>
      <c r="K9" s="196"/>
      <c r="L9" s="196"/>
      <c r="M9" s="193"/>
      <c r="N9" s="193"/>
      <c r="O9" s="193"/>
      <c r="P9" s="196"/>
      <c r="Q9" s="193"/>
      <c r="R9" s="193"/>
      <c r="S9" s="193"/>
      <c r="T9" s="193"/>
      <c r="U9" s="185"/>
      <c r="V9" s="182"/>
      <c r="W9" s="182"/>
      <c r="X9" s="182"/>
      <c r="Y9" s="182"/>
      <c r="Z9" s="182"/>
    </row>
    <row r="10" spans="1:26" ht="15.75" customHeight="1">
      <c r="A10" s="197"/>
      <c r="B10" s="202"/>
      <c r="C10" s="193"/>
      <c r="D10" s="193"/>
      <c r="E10" s="193"/>
      <c r="F10" s="194"/>
      <c r="G10" s="194"/>
      <c r="H10" s="194"/>
      <c r="I10" s="206"/>
      <c r="J10" s="194"/>
      <c r="K10" s="197"/>
      <c r="L10" s="197"/>
      <c r="M10" s="193"/>
      <c r="N10" s="193"/>
      <c r="O10" s="193"/>
      <c r="P10" s="197"/>
      <c r="Q10" s="193"/>
      <c r="R10" s="193"/>
      <c r="S10" s="193"/>
      <c r="T10" s="193"/>
      <c r="U10" s="186"/>
      <c r="V10" s="183"/>
      <c r="W10" s="183"/>
      <c r="X10" s="183"/>
      <c r="Y10" s="183"/>
      <c r="Z10" s="183"/>
    </row>
    <row r="11" spans="1:26" ht="15.75" customHeight="1">
      <c r="A11" s="210" t="s">
        <v>313</v>
      </c>
      <c r="B11" s="207">
        <v>241</v>
      </c>
      <c r="C11" s="213" t="s">
        <v>139</v>
      </c>
      <c r="D11" s="171" t="s">
        <v>16</v>
      </c>
      <c r="E11" s="257">
        <v>4</v>
      </c>
      <c r="F11" s="204">
        <v>0</v>
      </c>
      <c r="G11" s="88">
        <v>7</v>
      </c>
      <c r="H11" s="88">
        <v>7</v>
      </c>
      <c r="I11" s="254"/>
      <c r="J11" s="254" t="s">
        <v>140</v>
      </c>
      <c r="K11" s="254" t="s">
        <v>141</v>
      </c>
      <c r="L11" s="254" t="s">
        <v>142</v>
      </c>
      <c r="M11" s="254" t="s">
        <v>116</v>
      </c>
      <c r="N11" s="254"/>
      <c r="O11" s="250" t="s">
        <v>143</v>
      </c>
      <c r="P11" s="254"/>
      <c r="Q11" s="254"/>
      <c r="R11" s="254"/>
      <c r="S11" s="254"/>
      <c r="T11" s="254"/>
      <c r="U11" s="254"/>
      <c r="V11" s="93"/>
      <c r="W11" s="93"/>
      <c r="X11" s="93"/>
      <c r="Y11" s="93"/>
      <c r="Z11" s="93"/>
    </row>
    <row r="12" spans="1:26" ht="15.75" customHeight="1">
      <c r="A12" s="211"/>
      <c r="B12" s="208"/>
      <c r="C12" s="213"/>
      <c r="D12" s="171"/>
      <c r="E12" s="258"/>
      <c r="F12" s="204"/>
      <c r="G12" s="88">
        <f t="shared" ref="G12:H18" si="0">(G11-1)</f>
        <v>6</v>
      </c>
      <c r="H12" s="88">
        <f t="shared" si="0"/>
        <v>6</v>
      </c>
      <c r="I12" s="255"/>
      <c r="J12" s="255"/>
      <c r="K12" s="255"/>
      <c r="L12" s="255"/>
      <c r="M12" s="255"/>
      <c r="N12" s="255"/>
      <c r="O12" s="251"/>
      <c r="P12" s="255"/>
      <c r="Q12" s="255"/>
      <c r="R12" s="255"/>
      <c r="S12" s="255"/>
      <c r="T12" s="255"/>
      <c r="U12" s="255"/>
      <c r="V12" s="93"/>
      <c r="W12" s="93"/>
      <c r="X12" s="93"/>
      <c r="Y12" s="93"/>
      <c r="Z12" s="93"/>
    </row>
    <row r="13" spans="1:26" ht="15.75" customHeight="1">
      <c r="A13" s="211"/>
      <c r="B13" s="208"/>
      <c r="C13" s="213"/>
      <c r="D13" s="171"/>
      <c r="E13" s="258"/>
      <c r="F13" s="204"/>
      <c r="G13" s="88">
        <f t="shared" si="0"/>
        <v>5</v>
      </c>
      <c r="H13" s="88">
        <f t="shared" si="0"/>
        <v>5</v>
      </c>
      <c r="I13" s="255"/>
      <c r="J13" s="255"/>
      <c r="K13" s="255"/>
      <c r="L13" s="255"/>
      <c r="M13" s="255"/>
      <c r="N13" s="255"/>
      <c r="O13" s="251"/>
      <c r="P13" s="255"/>
      <c r="Q13" s="255"/>
      <c r="R13" s="255"/>
      <c r="S13" s="255"/>
      <c r="T13" s="255"/>
      <c r="U13" s="255"/>
      <c r="V13" s="93"/>
      <c r="W13" s="93"/>
      <c r="X13" s="93"/>
      <c r="Y13" s="93"/>
      <c r="Z13" s="93"/>
    </row>
    <row r="14" spans="1:26" ht="15.75" customHeight="1">
      <c r="A14" s="212"/>
      <c r="B14" s="209"/>
      <c r="C14" s="213"/>
      <c r="D14" s="171"/>
      <c r="E14" s="259"/>
      <c r="F14" s="204"/>
      <c r="G14" s="88">
        <f t="shared" si="0"/>
        <v>4</v>
      </c>
      <c r="H14" s="88">
        <f t="shared" si="0"/>
        <v>4</v>
      </c>
      <c r="I14" s="255"/>
      <c r="J14" s="255"/>
      <c r="K14" s="255"/>
      <c r="L14" s="255"/>
      <c r="M14" s="255"/>
      <c r="N14" s="255"/>
      <c r="O14" s="251"/>
      <c r="P14" s="255"/>
      <c r="Q14" s="255"/>
      <c r="R14" s="255"/>
      <c r="S14" s="255"/>
      <c r="T14" s="255"/>
      <c r="U14" s="255"/>
      <c r="V14" s="93"/>
      <c r="W14" s="93"/>
      <c r="X14" s="93"/>
      <c r="Y14" s="93"/>
      <c r="Z14" s="93"/>
    </row>
    <row r="15" spans="1:26" ht="15.75" customHeight="1" outlineLevel="1">
      <c r="A15" s="52"/>
      <c r="B15" s="48"/>
      <c r="C15" s="48"/>
      <c r="D15" s="48"/>
      <c r="E15" s="48"/>
      <c r="F15" s="204"/>
      <c r="G15" s="88">
        <f t="shared" si="0"/>
        <v>3</v>
      </c>
      <c r="H15" s="88">
        <f t="shared" si="0"/>
        <v>3</v>
      </c>
      <c r="I15" s="255"/>
      <c r="J15" s="255"/>
      <c r="K15" s="255"/>
      <c r="L15" s="255"/>
      <c r="M15" s="255"/>
      <c r="N15" s="255"/>
      <c r="O15" s="251"/>
      <c r="P15" s="255"/>
      <c r="Q15" s="255"/>
      <c r="R15" s="255"/>
      <c r="S15" s="255"/>
      <c r="T15" s="255"/>
      <c r="U15" s="255"/>
      <c r="V15" s="93"/>
      <c r="W15" s="93"/>
      <c r="X15" s="93"/>
      <c r="Y15" s="93"/>
      <c r="Z15" s="93"/>
    </row>
    <row r="16" spans="1:26" ht="15.75" customHeight="1" outlineLevel="1">
      <c r="A16" s="49"/>
      <c r="B16" s="48"/>
      <c r="C16" s="48"/>
      <c r="D16" s="48"/>
      <c r="E16" s="48"/>
      <c r="F16" s="204"/>
      <c r="G16" s="88">
        <f t="shared" si="0"/>
        <v>2</v>
      </c>
      <c r="H16" s="88">
        <f t="shared" si="0"/>
        <v>2</v>
      </c>
      <c r="I16" s="255"/>
      <c r="J16" s="255"/>
      <c r="K16" s="255"/>
      <c r="L16" s="255"/>
      <c r="M16" s="255"/>
      <c r="N16" s="255"/>
      <c r="O16" s="251"/>
      <c r="P16" s="255"/>
      <c r="Q16" s="255"/>
      <c r="R16" s="255"/>
      <c r="S16" s="255"/>
      <c r="T16" s="255"/>
      <c r="U16" s="255"/>
      <c r="V16" s="93"/>
      <c r="W16" s="93"/>
      <c r="X16" s="93"/>
      <c r="Y16" s="93"/>
      <c r="Z16" s="93"/>
    </row>
    <row r="17" spans="1:26" ht="15.75" customHeight="1" outlineLevel="1">
      <c r="A17" s="49"/>
      <c r="B17" s="48"/>
      <c r="C17" s="48"/>
      <c r="D17" s="48"/>
      <c r="E17" s="48"/>
      <c r="F17" s="204"/>
      <c r="G17" s="88">
        <f t="shared" si="0"/>
        <v>1</v>
      </c>
      <c r="H17" s="88">
        <f t="shared" si="0"/>
        <v>1</v>
      </c>
      <c r="I17" s="255"/>
      <c r="J17" s="255"/>
      <c r="K17" s="255"/>
      <c r="L17" s="255"/>
      <c r="M17" s="255"/>
      <c r="N17" s="255"/>
      <c r="O17" s="251"/>
      <c r="P17" s="255"/>
      <c r="Q17" s="255"/>
      <c r="R17" s="255"/>
      <c r="S17" s="255"/>
      <c r="T17" s="255"/>
      <c r="U17" s="255"/>
      <c r="V17" s="93"/>
      <c r="W17" s="93"/>
      <c r="X17" s="93"/>
      <c r="Y17" s="93"/>
      <c r="Z17" s="93"/>
    </row>
    <row r="18" spans="1:26" ht="15.75" customHeight="1" outlineLevel="1">
      <c r="A18" s="49"/>
      <c r="B18" s="214" t="s">
        <v>155</v>
      </c>
      <c r="C18" s="214"/>
      <c r="D18" s="214"/>
      <c r="E18" s="48"/>
      <c r="F18" s="204"/>
      <c r="G18" s="88">
        <f t="shared" si="0"/>
        <v>0</v>
      </c>
      <c r="H18" s="88">
        <f t="shared" si="0"/>
        <v>0</v>
      </c>
      <c r="I18" s="256"/>
      <c r="J18" s="256"/>
      <c r="K18" s="256"/>
      <c r="L18" s="256"/>
      <c r="M18" s="256"/>
      <c r="N18" s="256"/>
      <c r="O18" s="252"/>
      <c r="P18" s="256"/>
      <c r="Q18" s="256"/>
      <c r="R18" s="256"/>
      <c r="S18" s="256"/>
      <c r="T18" s="256"/>
      <c r="U18" s="256"/>
      <c r="V18" s="93"/>
      <c r="W18" s="93"/>
      <c r="X18" s="93"/>
      <c r="Y18" s="93"/>
      <c r="Z18" s="93"/>
    </row>
    <row r="19" spans="1:26" ht="15.75" customHeight="1" outlineLevel="1">
      <c r="A19" s="49"/>
      <c r="B19" s="214"/>
      <c r="C19" s="214"/>
      <c r="D19" s="214"/>
      <c r="E19" s="48"/>
      <c r="F19" s="204">
        <v>1</v>
      </c>
      <c r="G19" s="88">
        <v>7</v>
      </c>
      <c r="H19" s="88">
        <v>15</v>
      </c>
      <c r="I19" s="254"/>
      <c r="J19" s="254" t="s">
        <v>144</v>
      </c>
      <c r="K19" s="254" t="s">
        <v>145</v>
      </c>
      <c r="L19" s="254" t="s">
        <v>146</v>
      </c>
      <c r="M19" s="254" t="s">
        <v>116</v>
      </c>
      <c r="N19" s="254"/>
      <c r="O19" s="250" t="s">
        <v>143</v>
      </c>
      <c r="P19" s="254"/>
      <c r="Q19" s="254"/>
      <c r="R19" s="254"/>
      <c r="S19" s="254"/>
      <c r="T19" s="254"/>
      <c r="U19" s="254"/>
      <c r="V19" s="93"/>
      <c r="W19" s="93"/>
      <c r="X19" s="93"/>
      <c r="Y19" s="93"/>
      <c r="Z19" s="93"/>
    </row>
    <row r="20" spans="1:26" ht="15.75" customHeight="1" outlineLevel="1">
      <c r="A20" s="49"/>
      <c r="B20" s="214"/>
      <c r="C20" s="214"/>
      <c r="D20" s="214"/>
      <c r="E20" s="48"/>
      <c r="F20" s="204"/>
      <c r="G20" s="88">
        <f t="shared" ref="G20:G26" si="1">(G19-1)</f>
        <v>6</v>
      </c>
      <c r="H20" s="88">
        <v>14</v>
      </c>
      <c r="I20" s="255"/>
      <c r="J20" s="255"/>
      <c r="K20" s="255"/>
      <c r="L20" s="255"/>
      <c r="M20" s="255"/>
      <c r="N20" s="255"/>
      <c r="O20" s="251"/>
      <c r="P20" s="255"/>
      <c r="Q20" s="255"/>
      <c r="R20" s="255"/>
      <c r="S20" s="255"/>
      <c r="T20" s="255"/>
      <c r="U20" s="255"/>
      <c r="V20" s="93"/>
      <c r="W20" s="93"/>
      <c r="X20" s="93"/>
      <c r="Y20" s="93"/>
      <c r="Z20" s="93"/>
    </row>
    <row r="21" spans="1:26" ht="15.75" customHeight="1" outlineLevel="1">
      <c r="A21" s="49"/>
      <c r="B21" s="214"/>
      <c r="C21" s="214"/>
      <c r="D21" s="214"/>
      <c r="E21" s="48"/>
      <c r="F21" s="204"/>
      <c r="G21" s="88">
        <f t="shared" si="1"/>
        <v>5</v>
      </c>
      <c r="H21" s="88">
        <v>13</v>
      </c>
      <c r="I21" s="255"/>
      <c r="J21" s="255"/>
      <c r="K21" s="255"/>
      <c r="L21" s="255"/>
      <c r="M21" s="255"/>
      <c r="N21" s="255"/>
      <c r="O21" s="251"/>
      <c r="P21" s="255"/>
      <c r="Q21" s="255"/>
      <c r="R21" s="255"/>
      <c r="S21" s="255"/>
      <c r="T21" s="255"/>
      <c r="U21" s="255"/>
      <c r="V21" s="93"/>
      <c r="W21" s="93"/>
      <c r="X21" s="93"/>
      <c r="Y21" s="93"/>
      <c r="Z21" s="93"/>
    </row>
    <row r="22" spans="1:26" ht="15.75" customHeight="1" outlineLevel="1">
      <c r="A22" s="49"/>
      <c r="B22" s="214"/>
      <c r="C22" s="214"/>
      <c r="D22" s="214"/>
      <c r="E22" s="48"/>
      <c r="F22" s="204"/>
      <c r="G22" s="88">
        <f t="shared" si="1"/>
        <v>4</v>
      </c>
      <c r="H22" s="88">
        <v>12</v>
      </c>
      <c r="I22" s="255"/>
      <c r="J22" s="255"/>
      <c r="K22" s="255"/>
      <c r="L22" s="255"/>
      <c r="M22" s="255"/>
      <c r="N22" s="255"/>
      <c r="O22" s="251"/>
      <c r="P22" s="255"/>
      <c r="Q22" s="255"/>
      <c r="R22" s="255"/>
      <c r="S22" s="255"/>
      <c r="T22" s="255"/>
      <c r="U22" s="255"/>
      <c r="V22" s="93"/>
      <c r="W22" s="93"/>
      <c r="X22" s="93"/>
      <c r="Y22" s="93"/>
      <c r="Z22" s="93"/>
    </row>
    <row r="23" spans="1:26" ht="15.75" customHeight="1" outlineLevel="1">
      <c r="A23" s="49"/>
      <c r="B23" s="214"/>
      <c r="C23" s="214"/>
      <c r="D23" s="214"/>
      <c r="E23" s="48"/>
      <c r="F23" s="204"/>
      <c r="G23" s="88">
        <f t="shared" si="1"/>
        <v>3</v>
      </c>
      <c r="H23" s="88">
        <v>11</v>
      </c>
      <c r="I23" s="255"/>
      <c r="J23" s="255"/>
      <c r="K23" s="255"/>
      <c r="L23" s="255"/>
      <c r="M23" s="255"/>
      <c r="N23" s="255"/>
      <c r="O23" s="251"/>
      <c r="P23" s="255"/>
      <c r="Q23" s="255"/>
      <c r="R23" s="255"/>
      <c r="S23" s="255"/>
      <c r="T23" s="255"/>
      <c r="U23" s="255"/>
      <c r="V23" s="93"/>
      <c r="W23" s="93"/>
      <c r="X23" s="93"/>
      <c r="Y23" s="93"/>
      <c r="Z23" s="93"/>
    </row>
    <row r="24" spans="1:26" ht="15.75" customHeight="1" outlineLevel="1">
      <c r="A24" s="49"/>
      <c r="B24" s="214"/>
      <c r="C24" s="214"/>
      <c r="D24" s="214"/>
      <c r="E24" s="48"/>
      <c r="F24" s="204"/>
      <c r="G24" s="88">
        <f t="shared" si="1"/>
        <v>2</v>
      </c>
      <c r="H24" s="88">
        <v>10</v>
      </c>
      <c r="I24" s="255"/>
      <c r="J24" s="255"/>
      <c r="K24" s="255"/>
      <c r="L24" s="255"/>
      <c r="M24" s="255"/>
      <c r="N24" s="255"/>
      <c r="O24" s="251"/>
      <c r="P24" s="255"/>
      <c r="Q24" s="255"/>
      <c r="R24" s="255"/>
      <c r="S24" s="255"/>
      <c r="T24" s="255"/>
      <c r="U24" s="255"/>
      <c r="V24" s="93"/>
      <c r="W24" s="93"/>
      <c r="X24" s="93"/>
      <c r="Y24" s="93"/>
      <c r="Z24" s="93"/>
    </row>
    <row r="25" spans="1:26" ht="15.75" customHeight="1" outlineLevel="1">
      <c r="A25" s="49"/>
      <c r="B25" s="214"/>
      <c r="C25" s="214"/>
      <c r="D25" s="214"/>
      <c r="E25" s="48"/>
      <c r="F25" s="204"/>
      <c r="G25" s="88">
        <f t="shared" si="1"/>
        <v>1</v>
      </c>
      <c r="H25" s="88">
        <v>9</v>
      </c>
      <c r="I25" s="255"/>
      <c r="J25" s="255"/>
      <c r="K25" s="255"/>
      <c r="L25" s="255"/>
      <c r="M25" s="255"/>
      <c r="N25" s="255"/>
      <c r="O25" s="251"/>
      <c r="P25" s="255"/>
      <c r="Q25" s="255"/>
      <c r="R25" s="255"/>
      <c r="S25" s="255"/>
      <c r="T25" s="255"/>
      <c r="U25" s="255"/>
      <c r="V25" s="93"/>
      <c r="W25" s="93"/>
      <c r="X25" s="93"/>
      <c r="Y25" s="93"/>
      <c r="Z25" s="93"/>
    </row>
    <row r="26" spans="1:26" ht="15.75" customHeight="1" outlineLevel="1">
      <c r="A26" s="49"/>
      <c r="B26" s="214"/>
      <c r="C26" s="214"/>
      <c r="D26" s="214"/>
      <c r="E26" s="48"/>
      <c r="F26" s="204"/>
      <c r="G26" s="88">
        <f t="shared" si="1"/>
        <v>0</v>
      </c>
      <c r="H26" s="88">
        <v>8</v>
      </c>
      <c r="I26" s="256"/>
      <c r="J26" s="256"/>
      <c r="K26" s="256"/>
      <c r="L26" s="256"/>
      <c r="M26" s="256"/>
      <c r="N26" s="256"/>
      <c r="O26" s="252"/>
      <c r="P26" s="256"/>
      <c r="Q26" s="256"/>
      <c r="R26" s="256"/>
      <c r="S26" s="256"/>
      <c r="T26" s="256"/>
      <c r="U26" s="256"/>
      <c r="V26" s="93"/>
      <c r="W26" s="93"/>
      <c r="X26" s="93"/>
      <c r="Y26" s="93"/>
      <c r="Z26" s="93"/>
    </row>
    <row r="27" spans="1:26" ht="30.75" customHeight="1" outlineLevel="1">
      <c r="A27" s="49"/>
      <c r="B27" s="214"/>
      <c r="C27" s="214"/>
      <c r="D27" s="214"/>
      <c r="E27" s="48"/>
      <c r="F27" s="215">
        <v>2</v>
      </c>
      <c r="G27" s="88">
        <v>7</v>
      </c>
      <c r="H27" s="88">
        <v>23</v>
      </c>
      <c r="I27" s="238"/>
      <c r="J27" s="238" t="s">
        <v>147</v>
      </c>
      <c r="K27" s="238" t="s">
        <v>148</v>
      </c>
      <c r="L27" s="237" t="s">
        <v>149</v>
      </c>
      <c r="M27" s="238" t="s">
        <v>116</v>
      </c>
      <c r="N27" s="238"/>
      <c r="O27" s="238" t="s">
        <v>115</v>
      </c>
      <c r="P27" s="238" t="s">
        <v>115</v>
      </c>
      <c r="Q27" s="238"/>
      <c r="R27" s="238"/>
      <c r="S27" s="238"/>
      <c r="T27" s="238"/>
      <c r="U27" s="238"/>
      <c r="V27" s="93"/>
      <c r="W27" s="93"/>
      <c r="X27" s="93"/>
      <c r="Y27" s="93"/>
      <c r="Z27" s="93"/>
    </row>
    <row r="28" spans="1:26" ht="30.75" customHeight="1" outlineLevel="1">
      <c r="A28" s="49"/>
      <c r="B28" s="214"/>
      <c r="C28" s="214"/>
      <c r="D28" s="214"/>
      <c r="E28" s="48"/>
      <c r="F28" s="216"/>
      <c r="G28" s="88">
        <f t="shared" ref="G28:G34" si="2">(G27-1)</f>
        <v>6</v>
      </c>
      <c r="H28" s="88">
        <v>22</v>
      </c>
      <c r="I28" s="240"/>
      <c r="J28" s="240"/>
      <c r="K28" s="240"/>
      <c r="L28" s="236"/>
      <c r="M28" s="240"/>
      <c r="N28" s="240"/>
      <c r="O28" s="240"/>
      <c r="P28" s="240"/>
      <c r="Q28" s="240"/>
      <c r="R28" s="240"/>
      <c r="S28" s="240"/>
      <c r="T28" s="240"/>
      <c r="U28" s="240"/>
      <c r="V28" s="93"/>
      <c r="W28" s="93"/>
      <c r="X28" s="93"/>
      <c r="Y28" s="93"/>
      <c r="Z28" s="93"/>
    </row>
    <row r="29" spans="1:26" ht="15.75" customHeight="1" outlineLevel="1">
      <c r="A29" s="49"/>
      <c r="B29" s="214"/>
      <c r="C29" s="214"/>
      <c r="D29" s="214"/>
      <c r="E29" s="48"/>
      <c r="F29" s="216"/>
      <c r="G29" s="88">
        <f t="shared" si="2"/>
        <v>5</v>
      </c>
      <c r="H29" s="88">
        <v>21</v>
      </c>
      <c r="I29" s="89"/>
      <c r="J29" s="89"/>
      <c r="K29" s="89"/>
      <c r="L29" s="89"/>
      <c r="M29" s="89"/>
      <c r="N29" s="89"/>
      <c r="O29" s="89"/>
      <c r="P29" s="89"/>
      <c r="Q29" s="89"/>
      <c r="R29" s="89"/>
      <c r="S29" s="89"/>
      <c r="T29" s="89"/>
      <c r="U29" s="89"/>
      <c r="V29" s="93"/>
      <c r="W29" s="93"/>
      <c r="X29" s="93"/>
      <c r="Y29" s="93"/>
      <c r="Z29" s="93"/>
    </row>
    <row r="30" spans="1:26" ht="15.75" customHeight="1" outlineLevel="1">
      <c r="A30" s="49"/>
      <c r="B30" s="214"/>
      <c r="C30" s="214"/>
      <c r="D30" s="214"/>
      <c r="E30" s="48"/>
      <c r="F30" s="216"/>
      <c r="G30" s="88">
        <f t="shared" si="2"/>
        <v>4</v>
      </c>
      <c r="H30" s="88">
        <v>20</v>
      </c>
      <c r="I30" s="91"/>
      <c r="J30" s="91"/>
      <c r="K30" s="91"/>
      <c r="L30" s="91"/>
      <c r="M30" s="91"/>
      <c r="N30" s="91"/>
      <c r="O30" s="91"/>
      <c r="P30" s="91"/>
      <c r="Q30" s="91"/>
      <c r="R30" s="91"/>
      <c r="S30" s="91"/>
      <c r="T30" s="91"/>
      <c r="U30" s="91"/>
      <c r="V30" s="93"/>
      <c r="W30" s="93"/>
      <c r="X30" s="93"/>
      <c r="Y30" s="93"/>
      <c r="Z30" s="93"/>
    </row>
    <row r="31" spans="1:26" ht="15.75" customHeight="1" outlineLevel="1">
      <c r="A31" s="49"/>
      <c r="B31" s="214"/>
      <c r="C31" s="214"/>
      <c r="D31" s="214"/>
      <c r="E31" s="48"/>
      <c r="F31" s="216"/>
      <c r="G31" s="88">
        <f t="shared" si="2"/>
        <v>3</v>
      </c>
      <c r="H31" s="88">
        <v>19</v>
      </c>
      <c r="I31" s="91"/>
      <c r="J31" s="91"/>
      <c r="K31" s="91"/>
      <c r="L31" s="91"/>
      <c r="M31" s="91"/>
      <c r="N31" s="91"/>
      <c r="O31" s="91"/>
      <c r="P31" s="91"/>
      <c r="Q31" s="91"/>
      <c r="R31" s="91"/>
      <c r="S31" s="91"/>
      <c r="T31" s="91"/>
      <c r="U31" s="91"/>
      <c r="V31" s="93"/>
      <c r="W31" s="93"/>
      <c r="X31" s="93"/>
      <c r="Y31" s="93"/>
      <c r="Z31" s="93"/>
    </row>
    <row r="32" spans="1:26" ht="15.75" customHeight="1" outlineLevel="1">
      <c r="A32" s="49"/>
      <c r="B32" s="214"/>
      <c r="C32" s="214"/>
      <c r="D32" s="214"/>
      <c r="E32" s="48"/>
      <c r="F32" s="216"/>
      <c r="G32" s="88">
        <f t="shared" si="2"/>
        <v>2</v>
      </c>
      <c r="H32" s="88">
        <v>18</v>
      </c>
      <c r="I32" s="91"/>
      <c r="J32" s="91"/>
      <c r="K32" s="91"/>
      <c r="L32" s="91"/>
      <c r="M32" s="91"/>
      <c r="N32" s="91"/>
      <c r="O32" s="91"/>
      <c r="P32" s="91"/>
      <c r="Q32" s="91"/>
      <c r="R32" s="91"/>
      <c r="S32" s="91"/>
      <c r="T32" s="91"/>
      <c r="U32" s="91"/>
      <c r="V32" s="93"/>
      <c r="W32" s="93"/>
      <c r="X32" s="93"/>
      <c r="Y32" s="93"/>
      <c r="Z32" s="93"/>
    </row>
    <row r="33" spans="1:26" ht="15.75" customHeight="1" outlineLevel="1">
      <c r="A33" s="49"/>
      <c r="B33" s="214"/>
      <c r="C33" s="214"/>
      <c r="D33" s="214"/>
      <c r="E33" s="48"/>
      <c r="F33" s="216"/>
      <c r="G33" s="88">
        <f t="shared" si="2"/>
        <v>1</v>
      </c>
      <c r="H33" s="88">
        <v>17</v>
      </c>
      <c r="I33" s="91"/>
      <c r="J33" s="91"/>
      <c r="K33" s="91"/>
      <c r="L33" s="91"/>
      <c r="M33" s="91"/>
      <c r="N33" s="91"/>
      <c r="O33" s="91"/>
      <c r="P33" s="91"/>
      <c r="Q33" s="91"/>
      <c r="R33" s="91"/>
      <c r="S33" s="91"/>
      <c r="T33" s="91"/>
      <c r="U33" s="91"/>
      <c r="V33" s="93"/>
      <c r="W33" s="93"/>
      <c r="X33" s="93"/>
      <c r="Y33" s="93"/>
      <c r="Z33" s="93"/>
    </row>
    <row r="34" spans="1:26" ht="15.75" customHeight="1" outlineLevel="1">
      <c r="A34" s="49"/>
      <c r="B34" s="214"/>
      <c r="C34" s="214"/>
      <c r="D34" s="214"/>
      <c r="E34" s="48"/>
      <c r="F34" s="217"/>
      <c r="G34" s="88">
        <f t="shared" si="2"/>
        <v>0</v>
      </c>
      <c r="H34" s="88">
        <v>16</v>
      </c>
      <c r="I34" s="90"/>
      <c r="J34" s="90"/>
      <c r="K34" s="90"/>
      <c r="L34" s="90"/>
      <c r="M34" s="90"/>
      <c r="N34" s="90"/>
      <c r="O34" s="90"/>
      <c r="P34" s="90"/>
      <c r="Q34" s="90"/>
      <c r="R34" s="90"/>
      <c r="S34" s="90"/>
      <c r="T34" s="90"/>
      <c r="U34" s="90"/>
      <c r="V34" s="93"/>
      <c r="W34" s="93"/>
      <c r="X34" s="93"/>
      <c r="Y34" s="93"/>
      <c r="Z34" s="93"/>
    </row>
    <row r="35" spans="1:26" ht="18" customHeight="1" outlineLevel="1">
      <c r="A35" s="49"/>
      <c r="B35" s="214"/>
      <c r="C35" s="214"/>
      <c r="D35" s="214"/>
      <c r="E35" s="48"/>
      <c r="F35" s="216">
        <v>3</v>
      </c>
      <c r="G35" s="88">
        <v>7</v>
      </c>
      <c r="H35" s="88">
        <v>31</v>
      </c>
      <c r="I35" s="218"/>
      <c r="J35" s="218" t="s">
        <v>150</v>
      </c>
      <c r="K35" s="218" t="s">
        <v>151</v>
      </c>
      <c r="L35" s="220" t="s">
        <v>156</v>
      </c>
      <c r="M35" s="218"/>
      <c r="N35" s="218"/>
      <c r="O35" s="218"/>
      <c r="P35" s="218"/>
      <c r="Q35" s="218"/>
      <c r="R35" s="218"/>
      <c r="S35" s="218"/>
      <c r="T35" s="218"/>
      <c r="U35" s="218"/>
      <c r="V35" s="93"/>
      <c r="W35" s="93"/>
      <c r="X35" s="93"/>
      <c r="Y35" s="93"/>
      <c r="Z35" s="93"/>
    </row>
    <row r="36" spans="1:26" ht="18" customHeight="1" outlineLevel="1">
      <c r="A36" s="49"/>
      <c r="B36" s="214"/>
      <c r="C36" s="214"/>
      <c r="D36" s="214"/>
      <c r="E36" s="48"/>
      <c r="F36" s="216"/>
      <c r="G36" s="88">
        <f t="shared" ref="G36:G42" si="3">(G35-1)</f>
        <v>6</v>
      </c>
      <c r="H36" s="88">
        <v>30</v>
      </c>
      <c r="I36" s="218"/>
      <c r="J36" s="218"/>
      <c r="K36" s="218"/>
      <c r="L36" s="221"/>
      <c r="M36" s="218"/>
      <c r="N36" s="218"/>
      <c r="O36" s="218"/>
      <c r="P36" s="218"/>
      <c r="Q36" s="218"/>
      <c r="R36" s="218"/>
      <c r="S36" s="218"/>
      <c r="T36" s="218"/>
      <c r="U36" s="218"/>
      <c r="V36" s="93"/>
      <c r="W36" s="93"/>
      <c r="X36" s="93"/>
      <c r="Y36" s="93"/>
      <c r="Z36" s="93"/>
    </row>
    <row r="37" spans="1:26" ht="18" customHeight="1" outlineLevel="1">
      <c r="A37" s="49"/>
      <c r="B37" s="214"/>
      <c r="C37" s="214"/>
      <c r="D37" s="214"/>
      <c r="E37" s="48"/>
      <c r="F37" s="216"/>
      <c r="G37" s="88">
        <f t="shared" si="3"/>
        <v>5</v>
      </c>
      <c r="H37" s="88">
        <v>29</v>
      </c>
      <c r="I37" s="218"/>
      <c r="J37" s="218"/>
      <c r="K37" s="218"/>
      <c r="L37" s="221"/>
      <c r="M37" s="218"/>
      <c r="N37" s="218"/>
      <c r="O37" s="218"/>
      <c r="P37" s="218"/>
      <c r="Q37" s="218"/>
      <c r="R37" s="218"/>
      <c r="S37" s="218"/>
      <c r="T37" s="218"/>
      <c r="U37" s="218"/>
      <c r="V37" s="93"/>
      <c r="W37" s="93"/>
      <c r="X37" s="93"/>
      <c r="Y37" s="93"/>
      <c r="Z37" s="93"/>
    </row>
    <row r="38" spans="1:26" ht="18" customHeight="1" outlineLevel="1">
      <c r="A38" s="49"/>
      <c r="B38" s="214"/>
      <c r="C38" s="214"/>
      <c r="D38" s="214"/>
      <c r="E38" s="48"/>
      <c r="F38" s="216"/>
      <c r="G38" s="88">
        <f t="shared" si="3"/>
        <v>4</v>
      </c>
      <c r="H38" s="88">
        <v>28</v>
      </c>
      <c r="I38" s="218"/>
      <c r="J38" s="218"/>
      <c r="K38" s="218"/>
      <c r="L38" s="221"/>
      <c r="M38" s="218"/>
      <c r="N38" s="218"/>
      <c r="O38" s="218"/>
      <c r="P38" s="218"/>
      <c r="Q38" s="218"/>
      <c r="R38" s="218"/>
      <c r="S38" s="218"/>
      <c r="T38" s="218"/>
      <c r="U38" s="218"/>
      <c r="V38" s="93"/>
      <c r="W38" s="93"/>
      <c r="X38" s="93"/>
      <c r="Y38" s="93"/>
      <c r="Z38" s="93"/>
    </row>
    <row r="39" spans="1:26" ht="20.25" customHeight="1" outlineLevel="1">
      <c r="A39" s="49"/>
      <c r="B39" s="214"/>
      <c r="C39" s="214"/>
      <c r="D39" s="214"/>
      <c r="E39" s="48"/>
      <c r="F39" s="216"/>
      <c r="G39" s="88">
        <f t="shared" si="3"/>
        <v>3</v>
      </c>
      <c r="H39" s="88">
        <v>27</v>
      </c>
      <c r="I39" s="218"/>
      <c r="J39" s="218" t="s">
        <v>152</v>
      </c>
      <c r="K39" s="218" t="s">
        <v>153</v>
      </c>
      <c r="L39" s="220"/>
      <c r="M39" s="218" t="s">
        <v>116</v>
      </c>
      <c r="N39" s="218"/>
      <c r="O39" s="218" t="s">
        <v>115</v>
      </c>
      <c r="P39" s="218"/>
      <c r="Q39" s="218"/>
      <c r="R39" s="218"/>
      <c r="S39" s="218"/>
      <c r="T39" s="218"/>
      <c r="U39" s="218"/>
      <c r="V39" s="93"/>
      <c r="W39" s="93"/>
      <c r="X39" s="93"/>
      <c r="Y39" s="93"/>
      <c r="Z39" s="93"/>
    </row>
    <row r="40" spans="1:26" ht="20.25" customHeight="1" outlineLevel="1">
      <c r="A40" s="49"/>
      <c r="B40" s="214"/>
      <c r="C40" s="214"/>
      <c r="D40" s="214"/>
      <c r="E40" s="48"/>
      <c r="F40" s="216"/>
      <c r="G40" s="88">
        <f t="shared" si="3"/>
        <v>2</v>
      </c>
      <c r="H40" s="88">
        <v>26</v>
      </c>
      <c r="I40" s="218"/>
      <c r="J40" s="218"/>
      <c r="K40" s="218"/>
      <c r="L40" s="221"/>
      <c r="M40" s="218"/>
      <c r="N40" s="218"/>
      <c r="O40" s="218"/>
      <c r="P40" s="218"/>
      <c r="Q40" s="218"/>
      <c r="R40" s="218"/>
      <c r="S40" s="218"/>
      <c r="T40" s="218"/>
      <c r="U40" s="218"/>
      <c r="V40" s="93"/>
      <c r="W40" s="93"/>
      <c r="X40" s="93"/>
      <c r="Y40" s="93"/>
      <c r="Z40" s="93"/>
    </row>
    <row r="41" spans="1:26" ht="20.25" customHeight="1" outlineLevel="1">
      <c r="A41" s="49"/>
      <c r="B41" s="214"/>
      <c r="C41" s="214"/>
      <c r="D41" s="214"/>
      <c r="E41" s="48"/>
      <c r="F41" s="216"/>
      <c r="G41" s="88">
        <f t="shared" si="3"/>
        <v>1</v>
      </c>
      <c r="H41" s="88">
        <v>25</v>
      </c>
      <c r="I41" s="218"/>
      <c r="J41" s="218"/>
      <c r="K41" s="218"/>
      <c r="L41" s="221"/>
      <c r="M41" s="218"/>
      <c r="N41" s="218"/>
      <c r="O41" s="218"/>
      <c r="P41" s="218"/>
      <c r="Q41" s="218"/>
      <c r="R41" s="218"/>
      <c r="S41" s="218"/>
      <c r="T41" s="218"/>
      <c r="U41" s="218"/>
      <c r="V41" s="93"/>
      <c r="W41" s="93"/>
      <c r="X41" s="93"/>
      <c r="Y41" s="93"/>
      <c r="Z41" s="93"/>
    </row>
    <row r="42" spans="1:26" ht="20.25" customHeight="1" outlineLevel="1">
      <c r="A42" s="49"/>
      <c r="B42" s="214"/>
      <c r="C42" s="214"/>
      <c r="D42" s="214"/>
      <c r="E42" s="51"/>
      <c r="F42" s="217"/>
      <c r="G42" s="88">
        <f t="shared" si="3"/>
        <v>0</v>
      </c>
      <c r="H42" s="88">
        <v>24</v>
      </c>
      <c r="I42" s="218"/>
      <c r="J42" s="218"/>
      <c r="K42" s="218"/>
      <c r="L42" s="221"/>
      <c r="M42" s="218"/>
      <c r="N42" s="218"/>
      <c r="O42" s="218"/>
      <c r="P42" s="218"/>
      <c r="Q42" s="218"/>
      <c r="R42" s="218"/>
      <c r="S42" s="218"/>
      <c r="T42" s="218"/>
      <c r="U42" s="218"/>
      <c r="V42" s="93"/>
      <c r="W42" s="93"/>
      <c r="X42" s="93"/>
      <c r="Y42" s="93"/>
      <c r="Z42" s="93"/>
    </row>
    <row r="43" spans="1:26" ht="15.75" customHeight="1" outlineLevel="1">
      <c r="A43" s="49"/>
      <c r="B43" s="214"/>
      <c r="C43" s="214"/>
      <c r="D43" s="214"/>
      <c r="E43" s="51"/>
      <c r="F43" s="215">
        <v>4</v>
      </c>
      <c r="G43" s="88">
        <v>7</v>
      </c>
      <c r="H43" s="88">
        <v>39</v>
      </c>
      <c r="I43" s="225" t="s">
        <v>110</v>
      </c>
      <c r="J43" s="226"/>
      <c r="K43" s="226"/>
      <c r="L43" s="226"/>
      <c r="M43" s="226"/>
      <c r="N43" s="226"/>
      <c r="O43" s="226"/>
      <c r="P43" s="226"/>
      <c r="Q43" s="226"/>
      <c r="R43" s="226"/>
      <c r="S43" s="226"/>
      <c r="T43" s="226"/>
      <c r="U43" s="226"/>
      <c r="V43" s="226"/>
      <c r="W43" s="226"/>
      <c r="X43" s="226"/>
      <c r="Y43" s="226"/>
      <c r="Z43" s="227"/>
    </row>
    <row r="44" spans="1:26" ht="15.75" customHeight="1" outlineLevel="1">
      <c r="A44" s="49"/>
      <c r="B44" s="214"/>
      <c r="C44" s="214"/>
      <c r="D44" s="214"/>
      <c r="E44" s="48"/>
      <c r="F44" s="216"/>
      <c r="G44" s="88">
        <f t="shared" ref="G44:G50" si="4">(G43-1)</f>
        <v>6</v>
      </c>
      <c r="H44" s="88">
        <v>38</v>
      </c>
      <c r="I44" s="228"/>
      <c r="J44" s="229"/>
      <c r="K44" s="229"/>
      <c r="L44" s="229"/>
      <c r="M44" s="229"/>
      <c r="N44" s="229"/>
      <c r="O44" s="229"/>
      <c r="P44" s="229"/>
      <c r="Q44" s="229"/>
      <c r="R44" s="229"/>
      <c r="S44" s="229"/>
      <c r="T44" s="229"/>
      <c r="U44" s="229"/>
      <c r="V44" s="229"/>
      <c r="W44" s="229"/>
      <c r="X44" s="229"/>
      <c r="Y44" s="229"/>
      <c r="Z44" s="230"/>
    </row>
    <row r="45" spans="1:26" ht="15.75" customHeight="1" outlineLevel="1">
      <c r="A45" s="49"/>
      <c r="B45" s="214"/>
      <c r="C45" s="214"/>
      <c r="D45" s="214"/>
      <c r="E45" s="48"/>
      <c r="F45" s="216"/>
      <c r="G45" s="88">
        <f t="shared" si="4"/>
        <v>5</v>
      </c>
      <c r="H45" s="50">
        <v>37</v>
      </c>
      <c r="I45" s="228"/>
      <c r="J45" s="229"/>
      <c r="K45" s="229"/>
      <c r="L45" s="229"/>
      <c r="M45" s="229"/>
      <c r="N45" s="229"/>
      <c r="O45" s="229"/>
      <c r="P45" s="229"/>
      <c r="Q45" s="229"/>
      <c r="R45" s="229"/>
      <c r="S45" s="229"/>
      <c r="T45" s="229"/>
      <c r="U45" s="229"/>
      <c r="V45" s="229"/>
      <c r="W45" s="229"/>
      <c r="X45" s="229"/>
      <c r="Y45" s="229"/>
      <c r="Z45" s="230"/>
    </row>
    <row r="46" spans="1:26" ht="15.75" customHeight="1" outlineLevel="1">
      <c r="A46" s="49"/>
      <c r="B46" s="214"/>
      <c r="C46" s="214"/>
      <c r="D46" s="214"/>
      <c r="E46" s="48"/>
      <c r="F46" s="216"/>
      <c r="G46" s="88">
        <f t="shared" si="4"/>
        <v>4</v>
      </c>
      <c r="H46" s="88">
        <v>36</v>
      </c>
      <c r="I46" s="228"/>
      <c r="J46" s="229"/>
      <c r="K46" s="229"/>
      <c r="L46" s="229"/>
      <c r="M46" s="229"/>
      <c r="N46" s="229"/>
      <c r="O46" s="229"/>
      <c r="P46" s="229"/>
      <c r="Q46" s="229"/>
      <c r="R46" s="229"/>
      <c r="S46" s="229"/>
      <c r="T46" s="229"/>
      <c r="U46" s="229"/>
      <c r="V46" s="229"/>
      <c r="W46" s="229"/>
      <c r="X46" s="229"/>
      <c r="Y46" s="229"/>
      <c r="Z46" s="230"/>
    </row>
    <row r="47" spans="1:26" ht="15.75" customHeight="1" outlineLevel="1">
      <c r="A47" s="49"/>
      <c r="B47" s="214"/>
      <c r="C47" s="214"/>
      <c r="D47" s="214"/>
      <c r="E47" s="48"/>
      <c r="F47" s="216"/>
      <c r="G47" s="88">
        <f t="shared" si="4"/>
        <v>3</v>
      </c>
      <c r="H47" s="85">
        <v>35</v>
      </c>
      <c r="I47" s="228"/>
      <c r="J47" s="229"/>
      <c r="K47" s="229"/>
      <c r="L47" s="229"/>
      <c r="M47" s="229"/>
      <c r="N47" s="229"/>
      <c r="O47" s="229"/>
      <c r="P47" s="229"/>
      <c r="Q47" s="229"/>
      <c r="R47" s="229"/>
      <c r="S47" s="229"/>
      <c r="T47" s="229"/>
      <c r="U47" s="229"/>
      <c r="V47" s="229"/>
      <c r="W47" s="229"/>
      <c r="X47" s="229"/>
      <c r="Y47" s="229"/>
      <c r="Z47" s="230"/>
    </row>
    <row r="48" spans="1:26" ht="15.75" customHeight="1" outlineLevel="1">
      <c r="A48" s="49"/>
      <c r="B48" s="214"/>
      <c r="C48" s="214"/>
      <c r="D48" s="214"/>
      <c r="E48" s="48"/>
      <c r="F48" s="216"/>
      <c r="G48" s="88">
        <f t="shared" si="4"/>
        <v>2</v>
      </c>
      <c r="H48" s="85">
        <v>34</v>
      </c>
      <c r="I48" s="228"/>
      <c r="J48" s="229"/>
      <c r="K48" s="229"/>
      <c r="L48" s="229"/>
      <c r="M48" s="229"/>
      <c r="N48" s="229"/>
      <c r="O48" s="229"/>
      <c r="P48" s="229"/>
      <c r="Q48" s="229"/>
      <c r="R48" s="229"/>
      <c r="S48" s="229"/>
      <c r="T48" s="229"/>
      <c r="U48" s="229"/>
      <c r="V48" s="229"/>
      <c r="W48" s="229"/>
      <c r="X48" s="229"/>
      <c r="Y48" s="229"/>
      <c r="Z48" s="230"/>
    </row>
    <row r="49" spans="1:26" ht="15.75" customHeight="1" outlineLevel="1">
      <c r="A49" s="49"/>
      <c r="B49" s="214"/>
      <c r="C49" s="214"/>
      <c r="D49" s="214"/>
      <c r="E49" s="48"/>
      <c r="F49" s="216"/>
      <c r="G49" s="88">
        <f t="shared" si="4"/>
        <v>1</v>
      </c>
      <c r="H49" s="85">
        <v>33</v>
      </c>
      <c r="I49" s="228"/>
      <c r="J49" s="229"/>
      <c r="K49" s="229"/>
      <c r="L49" s="229"/>
      <c r="M49" s="229"/>
      <c r="N49" s="229"/>
      <c r="O49" s="229"/>
      <c r="P49" s="229"/>
      <c r="Q49" s="229"/>
      <c r="R49" s="229"/>
      <c r="S49" s="229"/>
      <c r="T49" s="229"/>
      <c r="U49" s="229"/>
      <c r="V49" s="229"/>
      <c r="W49" s="229"/>
      <c r="X49" s="229"/>
      <c r="Y49" s="229"/>
      <c r="Z49" s="230"/>
    </row>
    <row r="50" spans="1:26" ht="15.75" customHeight="1" outlineLevel="1">
      <c r="A50" s="49"/>
      <c r="B50" s="214"/>
      <c r="C50" s="214"/>
      <c r="D50" s="214"/>
      <c r="E50" s="48"/>
      <c r="F50" s="217"/>
      <c r="G50" s="88">
        <f t="shared" si="4"/>
        <v>0</v>
      </c>
      <c r="H50" s="85">
        <v>32</v>
      </c>
      <c r="I50" s="228"/>
      <c r="J50" s="229"/>
      <c r="K50" s="229"/>
      <c r="L50" s="229"/>
      <c r="M50" s="229"/>
      <c r="N50" s="229"/>
      <c r="O50" s="229"/>
      <c r="P50" s="229"/>
      <c r="Q50" s="229"/>
      <c r="R50" s="229"/>
      <c r="S50" s="229"/>
      <c r="T50" s="229"/>
      <c r="U50" s="229"/>
      <c r="V50" s="229"/>
      <c r="W50" s="229"/>
      <c r="X50" s="229"/>
      <c r="Y50" s="229"/>
      <c r="Z50" s="230"/>
    </row>
    <row r="51" spans="1:26" ht="15.75" customHeight="1" outlineLevel="1">
      <c r="A51" s="49"/>
      <c r="B51" s="214"/>
      <c r="C51" s="214"/>
      <c r="D51" s="214"/>
      <c r="E51" s="48"/>
      <c r="F51" s="215">
        <v>5</v>
      </c>
      <c r="G51" s="88">
        <v>7</v>
      </c>
      <c r="H51" s="85">
        <v>47</v>
      </c>
      <c r="I51" s="228"/>
      <c r="J51" s="229"/>
      <c r="K51" s="229"/>
      <c r="L51" s="229"/>
      <c r="M51" s="229"/>
      <c r="N51" s="229"/>
      <c r="O51" s="229"/>
      <c r="P51" s="229"/>
      <c r="Q51" s="229"/>
      <c r="R51" s="229"/>
      <c r="S51" s="229"/>
      <c r="T51" s="229"/>
      <c r="U51" s="229"/>
      <c r="V51" s="229"/>
      <c r="W51" s="229"/>
      <c r="X51" s="229"/>
      <c r="Y51" s="229"/>
      <c r="Z51" s="230"/>
    </row>
    <row r="52" spans="1:26" ht="15.75" customHeight="1" outlineLevel="1">
      <c r="A52" s="49"/>
      <c r="B52" s="214"/>
      <c r="C52" s="214"/>
      <c r="D52" s="214"/>
      <c r="E52" s="48"/>
      <c r="F52" s="216"/>
      <c r="G52" s="88">
        <f t="shared" ref="G52:G58" si="5">(G51-1)</f>
        <v>6</v>
      </c>
      <c r="H52" s="85">
        <v>46</v>
      </c>
      <c r="I52" s="228"/>
      <c r="J52" s="229"/>
      <c r="K52" s="229"/>
      <c r="L52" s="229"/>
      <c r="M52" s="229"/>
      <c r="N52" s="229"/>
      <c r="O52" s="229"/>
      <c r="P52" s="229"/>
      <c r="Q52" s="229"/>
      <c r="R52" s="229"/>
      <c r="S52" s="229"/>
      <c r="T52" s="229"/>
      <c r="U52" s="229"/>
      <c r="V52" s="229"/>
      <c r="W52" s="229"/>
      <c r="X52" s="229"/>
      <c r="Y52" s="229"/>
      <c r="Z52" s="230"/>
    </row>
    <row r="53" spans="1:26" ht="15.75" customHeight="1" outlineLevel="1">
      <c r="A53" s="49"/>
      <c r="B53" s="214"/>
      <c r="C53" s="214"/>
      <c r="D53" s="214"/>
      <c r="E53" s="48"/>
      <c r="F53" s="216"/>
      <c r="G53" s="88">
        <f t="shared" si="5"/>
        <v>5</v>
      </c>
      <c r="H53" s="85">
        <v>45</v>
      </c>
      <c r="I53" s="228"/>
      <c r="J53" s="229"/>
      <c r="K53" s="229"/>
      <c r="L53" s="229"/>
      <c r="M53" s="229"/>
      <c r="N53" s="229"/>
      <c r="O53" s="229"/>
      <c r="P53" s="229"/>
      <c r="Q53" s="229"/>
      <c r="R53" s="229"/>
      <c r="S53" s="229"/>
      <c r="T53" s="229"/>
      <c r="U53" s="229"/>
      <c r="V53" s="229"/>
      <c r="W53" s="229"/>
      <c r="X53" s="229"/>
      <c r="Y53" s="229"/>
      <c r="Z53" s="230"/>
    </row>
    <row r="54" spans="1:26" ht="15.75" customHeight="1" outlineLevel="1">
      <c r="A54" s="49"/>
      <c r="B54" s="214"/>
      <c r="C54" s="214"/>
      <c r="D54" s="214"/>
      <c r="E54" s="48"/>
      <c r="F54" s="216"/>
      <c r="G54" s="88">
        <f t="shared" si="5"/>
        <v>4</v>
      </c>
      <c r="H54" s="85">
        <v>44</v>
      </c>
      <c r="I54" s="228"/>
      <c r="J54" s="229"/>
      <c r="K54" s="229"/>
      <c r="L54" s="229"/>
      <c r="M54" s="229"/>
      <c r="N54" s="229"/>
      <c r="O54" s="229"/>
      <c r="P54" s="229"/>
      <c r="Q54" s="229"/>
      <c r="R54" s="229"/>
      <c r="S54" s="229"/>
      <c r="T54" s="229"/>
      <c r="U54" s="229"/>
      <c r="V54" s="229"/>
      <c r="W54" s="229"/>
      <c r="X54" s="229"/>
      <c r="Y54" s="229"/>
      <c r="Z54" s="230"/>
    </row>
    <row r="55" spans="1:26" ht="15.75" customHeight="1" outlineLevel="1">
      <c r="A55" s="49"/>
      <c r="B55" s="214"/>
      <c r="C55" s="214"/>
      <c r="D55" s="214"/>
      <c r="E55" s="48"/>
      <c r="F55" s="216"/>
      <c r="G55" s="88">
        <f t="shared" si="5"/>
        <v>3</v>
      </c>
      <c r="H55" s="85">
        <v>43</v>
      </c>
      <c r="I55" s="228"/>
      <c r="J55" s="229"/>
      <c r="K55" s="229"/>
      <c r="L55" s="229"/>
      <c r="M55" s="229"/>
      <c r="N55" s="229"/>
      <c r="O55" s="229"/>
      <c r="P55" s="229"/>
      <c r="Q55" s="229"/>
      <c r="R55" s="229"/>
      <c r="S55" s="229"/>
      <c r="T55" s="229"/>
      <c r="U55" s="229"/>
      <c r="V55" s="229"/>
      <c r="W55" s="229"/>
      <c r="X55" s="229"/>
      <c r="Y55" s="229"/>
      <c r="Z55" s="230"/>
    </row>
    <row r="56" spans="1:26" ht="15.75" customHeight="1" outlineLevel="1">
      <c r="A56" s="49"/>
      <c r="B56" s="214"/>
      <c r="C56" s="214"/>
      <c r="D56" s="214"/>
      <c r="E56" s="48"/>
      <c r="F56" s="216"/>
      <c r="G56" s="88">
        <f t="shared" si="5"/>
        <v>2</v>
      </c>
      <c r="H56" s="85">
        <v>42</v>
      </c>
      <c r="I56" s="228"/>
      <c r="J56" s="229"/>
      <c r="K56" s="229"/>
      <c r="L56" s="229"/>
      <c r="M56" s="229"/>
      <c r="N56" s="229"/>
      <c r="O56" s="229"/>
      <c r="P56" s="229"/>
      <c r="Q56" s="229"/>
      <c r="R56" s="229"/>
      <c r="S56" s="229"/>
      <c r="T56" s="229"/>
      <c r="U56" s="229"/>
      <c r="V56" s="229"/>
      <c r="W56" s="229"/>
      <c r="X56" s="229"/>
      <c r="Y56" s="229"/>
      <c r="Z56" s="230"/>
    </row>
    <row r="57" spans="1:26" ht="15.75" customHeight="1" outlineLevel="1">
      <c r="A57" s="49"/>
      <c r="B57" s="214"/>
      <c r="C57" s="214"/>
      <c r="D57" s="214"/>
      <c r="E57" s="48"/>
      <c r="F57" s="216"/>
      <c r="G57" s="88">
        <f t="shared" si="5"/>
        <v>1</v>
      </c>
      <c r="H57" s="85">
        <v>41</v>
      </c>
      <c r="I57" s="228"/>
      <c r="J57" s="229"/>
      <c r="K57" s="229"/>
      <c r="L57" s="229"/>
      <c r="M57" s="229"/>
      <c r="N57" s="229"/>
      <c r="O57" s="229"/>
      <c r="P57" s="229"/>
      <c r="Q57" s="229"/>
      <c r="R57" s="229"/>
      <c r="S57" s="229"/>
      <c r="T57" s="229"/>
      <c r="U57" s="229"/>
      <c r="V57" s="229"/>
      <c r="W57" s="229"/>
      <c r="X57" s="229"/>
      <c r="Y57" s="229"/>
      <c r="Z57" s="230"/>
    </row>
    <row r="58" spans="1:26" ht="29.25" customHeight="1" outlineLevel="1">
      <c r="A58" s="49"/>
      <c r="B58" s="214"/>
      <c r="C58" s="214"/>
      <c r="D58" s="214"/>
      <c r="E58" s="48"/>
      <c r="F58" s="217"/>
      <c r="G58" s="88">
        <f t="shared" si="5"/>
        <v>0</v>
      </c>
      <c r="H58" s="85">
        <v>40</v>
      </c>
      <c r="I58" s="228"/>
      <c r="J58" s="229"/>
      <c r="K58" s="229"/>
      <c r="L58" s="229"/>
      <c r="M58" s="229"/>
      <c r="N58" s="229"/>
      <c r="O58" s="229"/>
      <c r="P58" s="229"/>
      <c r="Q58" s="229"/>
      <c r="R58" s="229"/>
      <c r="S58" s="229"/>
      <c r="T58" s="229"/>
      <c r="U58" s="229"/>
      <c r="V58" s="229"/>
      <c r="W58" s="229"/>
      <c r="X58" s="229"/>
      <c r="Y58" s="229"/>
      <c r="Z58" s="230"/>
    </row>
    <row r="59" spans="1:26" ht="15.75" customHeight="1" outlineLevel="1">
      <c r="A59" s="49"/>
      <c r="B59" s="214"/>
      <c r="C59" s="214"/>
      <c r="D59" s="214"/>
      <c r="E59" s="48"/>
      <c r="F59" s="215">
        <v>6</v>
      </c>
      <c r="G59" s="88">
        <v>7</v>
      </c>
      <c r="H59" s="85">
        <v>55</v>
      </c>
      <c r="I59" s="228"/>
      <c r="J59" s="229"/>
      <c r="K59" s="229"/>
      <c r="L59" s="229"/>
      <c r="M59" s="229"/>
      <c r="N59" s="229"/>
      <c r="O59" s="229"/>
      <c r="P59" s="229"/>
      <c r="Q59" s="229"/>
      <c r="R59" s="229"/>
      <c r="S59" s="229"/>
      <c r="T59" s="229"/>
      <c r="U59" s="229"/>
      <c r="V59" s="229"/>
      <c r="W59" s="229"/>
      <c r="X59" s="229"/>
      <c r="Y59" s="229"/>
      <c r="Z59" s="230"/>
    </row>
    <row r="60" spans="1:26" ht="15.75" customHeight="1" outlineLevel="1">
      <c r="A60" s="49"/>
      <c r="B60" s="214"/>
      <c r="C60" s="214"/>
      <c r="D60" s="214"/>
      <c r="E60" s="48"/>
      <c r="F60" s="216"/>
      <c r="G60" s="88">
        <f>(G59-1)</f>
        <v>6</v>
      </c>
      <c r="H60" s="85">
        <v>54</v>
      </c>
      <c r="I60" s="228"/>
      <c r="J60" s="229"/>
      <c r="K60" s="229"/>
      <c r="L60" s="229"/>
      <c r="M60" s="229"/>
      <c r="N60" s="229"/>
      <c r="O60" s="229"/>
      <c r="P60" s="229"/>
      <c r="Q60" s="229"/>
      <c r="R60" s="229"/>
      <c r="S60" s="229"/>
      <c r="T60" s="229"/>
      <c r="U60" s="229"/>
      <c r="V60" s="229"/>
      <c r="W60" s="229"/>
      <c r="X60" s="229"/>
      <c r="Y60" s="229"/>
      <c r="Z60" s="230"/>
    </row>
    <row r="61" spans="1:26" ht="15.75" customHeight="1" outlineLevel="1">
      <c r="A61" s="49"/>
      <c r="B61" s="214"/>
      <c r="C61" s="214"/>
      <c r="D61" s="214"/>
      <c r="E61" s="48"/>
      <c r="F61" s="216"/>
      <c r="G61" s="88">
        <f>(G60-1)</f>
        <v>5</v>
      </c>
      <c r="H61" s="85">
        <v>53</v>
      </c>
      <c r="I61" s="228"/>
      <c r="J61" s="229"/>
      <c r="K61" s="229"/>
      <c r="L61" s="229"/>
      <c r="M61" s="229"/>
      <c r="N61" s="229"/>
      <c r="O61" s="229"/>
      <c r="P61" s="229"/>
      <c r="Q61" s="229"/>
      <c r="R61" s="229"/>
      <c r="S61" s="229"/>
      <c r="T61" s="229"/>
      <c r="U61" s="229"/>
      <c r="V61" s="229"/>
      <c r="W61" s="229"/>
      <c r="X61" s="229"/>
      <c r="Y61" s="229"/>
      <c r="Z61" s="230"/>
    </row>
    <row r="62" spans="1:26" ht="15.75" customHeight="1" outlineLevel="1">
      <c r="A62" s="49"/>
      <c r="B62" s="214"/>
      <c r="C62" s="214"/>
      <c r="D62" s="214"/>
      <c r="E62" s="48"/>
      <c r="F62" s="216"/>
      <c r="G62" s="88">
        <f>(G61-1)</f>
        <v>4</v>
      </c>
      <c r="H62" s="85">
        <v>52</v>
      </c>
      <c r="I62" s="228"/>
      <c r="J62" s="229"/>
      <c r="K62" s="229"/>
      <c r="L62" s="229"/>
      <c r="M62" s="229"/>
      <c r="N62" s="229"/>
      <c r="O62" s="229"/>
      <c r="P62" s="229"/>
      <c r="Q62" s="229"/>
      <c r="R62" s="229"/>
      <c r="S62" s="229"/>
      <c r="T62" s="229"/>
      <c r="U62" s="229"/>
      <c r="V62" s="229"/>
      <c r="W62" s="229"/>
      <c r="X62" s="229"/>
      <c r="Y62" s="229"/>
      <c r="Z62" s="230"/>
    </row>
    <row r="63" spans="1:26" ht="15.75" customHeight="1" outlineLevel="1">
      <c r="A63" s="49"/>
      <c r="B63" s="214"/>
      <c r="C63" s="214"/>
      <c r="D63" s="214"/>
      <c r="E63" s="48"/>
      <c r="F63" s="216"/>
      <c r="G63" s="88">
        <v>3</v>
      </c>
      <c r="H63" s="85">
        <v>51</v>
      </c>
      <c r="I63" s="228"/>
      <c r="J63" s="229"/>
      <c r="K63" s="229"/>
      <c r="L63" s="229"/>
      <c r="M63" s="229"/>
      <c r="N63" s="229"/>
      <c r="O63" s="229"/>
      <c r="P63" s="229"/>
      <c r="Q63" s="229"/>
      <c r="R63" s="229"/>
      <c r="S63" s="229"/>
      <c r="T63" s="229"/>
      <c r="U63" s="229"/>
      <c r="V63" s="229"/>
      <c r="W63" s="229"/>
      <c r="X63" s="229"/>
      <c r="Y63" s="229"/>
      <c r="Z63" s="230"/>
    </row>
    <row r="64" spans="1:26" ht="15.75" customHeight="1" outlineLevel="1">
      <c r="A64" s="49"/>
      <c r="B64" s="214"/>
      <c r="C64" s="214"/>
      <c r="D64" s="214"/>
      <c r="E64" s="48"/>
      <c r="F64" s="216"/>
      <c r="G64" s="88">
        <v>2</v>
      </c>
      <c r="H64" s="85">
        <v>50</v>
      </c>
      <c r="I64" s="228"/>
      <c r="J64" s="229"/>
      <c r="K64" s="229"/>
      <c r="L64" s="229"/>
      <c r="M64" s="229"/>
      <c r="N64" s="229"/>
      <c r="O64" s="229"/>
      <c r="P64" s="229"/>
      <c r="Q64" s="229"/>
      <c r="R64" s="229"/>
      <c r="S64" s="229"/>
      <c r="T64" s="229"/>
      <c r="U64" s="229"/>
      <c r="V64" s="229"/>
      <c r="W64" s="229"/>
      <c r="X64" s="229"/>
      <c r="Y64" s="229"/>
      <c r="Z64" s="230"/>
    </row>
    <row r="65" spans="1:26" ht="15.75" customHeight="1" outlineLevel="1">
      <c r="A65" s="49"/>
      <c r="B65" s="214"/>
      <c r="C65" s="214"/>
      <c r="D65" s="214"/>
      <c r="E65" s="48"/>
      <c r="F65" s="216"/>
      <c r="G65" s="88">
        <v>1</v>
      </c>
      <c r="H65" s="85">
        <v>49</v>
      </c>
      <c r="I65" s="228"/>
      <c r="J65" s="229"/>
      <c r="K65" s="229"/>
      <c r="L65" s="229"/>
      <c r="M65" s="229"/>
      <c r="N65" s="229"/>
      <c r="O65" s="229"/>
      <c r="P65" s="229"/>
      <c r="Q65" s="229"/>
      <c r="R65" s="229"/>
      <c r="S65" s="229"/>
      <c r="T65" s="229"/>
      <c r="U65" s="229"/>
      <c r="V65" s="229"/>
      <c r="W65" s="229"/>
      <c r="X65" s="229"/>
      <c r="Y65" s="229"/>
      <c r="Z65" s="230"/>
    </row>
    <row r="66" spans="1:26" ht="15.75" customHeight="1" outlineLevel="1">
      <c r="A66" s="49"/>
      <c r="B66" s="48"/>
      <c r="C66" s="48"/>
      <c r="D66" s="48"/>
      <c r="E66" s="48"/>
      <c r="F66" s="217"/>
      <c r="G66" s="88">
        <v>0</v>
      </c>
      <c r="H66" s="85">
        <v>48</v>
      </c>
      <c r="I66" s="228"/>
      <c r="J66" s="229"/>
      <c r="K66" s="229"/>
      <c r="L66" s="229"/>
      <c r="M66" s="229"/>
      <c r="N66" s="229"/>
      <c r="O66" s="229"/>
      <c r="P66" s="229"/>
      <c r="Q66" s="229"/>
      <c r="R66" s="229"/>
      <c r="S66" s="229"/>
      <c r="T66" s="229"/>
      <c r="U66" s="229"/>
      <c r="V66" s="229"/>
      <c r="W66" s="229"/>
      <c r="X66" s="229"/>
      <c r="Y66" s="229"/>
      <c r="Z66" s="230"/>
    </row>
    <row r="67" spans="1:26" ht="15.75" customHeight="1" outlineLevel="1">
      <c r="A67" s="49"/>
      <c r="B67" s="48"/>
      <c r="C67" s="48"/>
      <c r="D67" s="48"/>
      <c r="E67" s="48"/>
      <c r="F67" s="204">
        <v>7</v>
      </c>
      <c r="G67" s="88">
        <v>7</v>
      </c>
      <c r="H67" s="85">
        <v>63</v>
      </c>
      <c r="I67" s="228"/>
      <c r="J67" s="229"/>
      <c r="K67" s="229"/>
      <c r="L67" s="229"/>
      <c r="M67" s="229"/>
      <c r="N67" s="229"/>
      <c r="O67" s="229"/>
      <c r="P67" s="229"/>
      <c r="Q67" s="229"/>
      <c r="R67" s="229"/>
      <c r="S67" s="229"/>
      <c r="T67" s="229"/>
      <c r="U67" s="229"/>
      <c r="V67" s="229"/>
      <c r="W67" s="229"/>
      <c r="X67" s="229"/>
      <c r="Y67" s="229"/>
      <c r="Z67" s="230"/>
    </row>
    <row r="68" spans="1:26" ht="15.75" customHeight="1" outlineLevel="1">
      <c r="A68" s="49"/>
      <c r="B68" s="48"/>
      <c r="C68" s="48"/>
      <c r="D68" s="48"/>
      <c r="E68" s="48"/>
      <c r="F68" s="204"/>
      <c r="G68" s="88">
        <v>6</v>
      </c>
      <c r="H68" s="85">
        <v>62</v>
      </c>
      <c r="I68" s="228"/>
      <c r="J68" s="229"/>
      <c r="K68" s="229"/>
      <c r="L68" s="229"/>
      <c r="M68" s="229"/>
      <c r="N68" s="229"/>
      <c r="O68" s="229"/>
      <c r="P68" s="229"/>
      <c r="Q68" s="229"/>
      <c r="R68" s="229"/>
      <c r="S68" s="229"/>
      <c r="T68" s="229"/>
      <c r="U68" s="229"/>
      <c r="V68" s="229"/>
      <c r="W68" s="229"/>
      <c r="X68" s="229"/>
      <c r="Y68" s="229"/>
      <c r="Z68" s="230"/>
    </row>
    <row r="69" spans="1:26" ht="15.75" customHeight="1" outlineLevel="1">
      <c r="A69" s="49"/>
      <c r="B69" s="48"/>
      <c r="C69" s="48"/>
      <c r="D69" s="48"/>
      <c r="E69" s="48"/>
      <c r="F69" s="204"/>
      <c r="G69" s="88">
        <v>5</v>
      </c>
      <c r="H69" s="85">
        <v>61</v>
      </c>
      <c r="I69" s="228"/>
      <c r="J69" s="229"/>
      <c r="K69" s="229"/>
      <c r="L69" s="229"/>
      <c r="M69" s="229"/>
      <c r="N69" s="229"/>
      <c r="O69" s="229"/>
      <c r="P69" s="229"/>
      <c r="Q69" s="229"/>
      <c r="R69" s="229"/>
      <c r="S69" s="229"/>
      <c r="T69" s="229"/>
      <c r="U69" s="229"/>
      <c r="V69" s="229"/>
      <c r="W69" s="229"/>
      <c r="X69" s="229"/>
      <c r="Y69" s="229"/>
      <c r="Z69" s="230"/>
    </row>
    <row r="70" spans="1:26" ht="15.75" customHeight="1" outlineLevel="1">
      <c r="A70" s="49"/>
      <c r="B70" s="48"/>
      <c r="C70" s="48"/>
      <c r="D70" s="48"/>
      <c r="E70" s="48"/>
      <c r="F70" s="204"/>
      <c r="G70" s="88">
        <v>4</v>
      </c>
      <c r="H70" s="85">
        <v>60</v>
      </c>
      <c r="I70" s="228"/>
      <c r="J70" s="229"/>
      <c r="K70" s="229"/>
      <c r="L70" s="229"/>
      <c r="M70" s="229"/>
      <c r="N70" s="229"/>
      <c r="O70" s="229"/>
      <c r="P70" s="229"/>
      <c r="Q70" s="229"/>
      <c r="R70" s="229"/>
      <c r="S70" s="229"/>
      <c r="T70" s="229"/>
      <c r="U70" s="229"/>
      <c r="V70" s="229"/>
      <c r="W70" s="229"/>
      <c r="X70" s="229"/>
      <c r="Y70" s="229"/>
      <c r="Z70" s="230"/>
    </row>
    <row r="71" spans="1:26" ht="15.75" customHeight="1" outlineLevel="1">
      <c r="A71" s="49"/>
      <c r="B71" s="48"/>
      <c r="C71" s="48"/>
      <c r="D71" s="48"/>
      <c r="E71" s="48"/>
      <c r="F71" s="204"/>
      <c r="G71" s="88">
        <v>3</v>
      </c>
      <c r="H71" s="85">
        <v>59</v>
      </c>
      <c r="I71" s="228"/>
      <c r="J71" s="229"/>
      <c r="K71" s="229"/>
      <c r="L71" s="229"/>
      <c r="M71" s="229"/>
      <c r="N71" s="229"/>
      <c r="O71" s="229"/>
      <c r="P71" s="229"/>
      <c r="Q71" s="229"/>
      <c r="R71" s="229"/>
      <c r="S71" s="229"/>
      <c r="T71" s="229"/>
      <c r="U71" s="229"/>
      <c r="V71" s="229"/>
      <c r="W71" s="229"/>
      <c r="X71" s="229"/>
      <c r="Y71" s="229"/>
      <c r="Z71" s="230"/>
    </row>
    <row r="72" spans="1:26" ht="15.75" customHeight="1" outlineLevel="1">
      <c r="A72" s="49"/>
      <c r="B72" s="48"/>
      <c r="C72" s="48"/>
      <c r="D72" s="48"/>
      <c r="E72" s="48"/>
      <c r="F72" s="204"/>
      <c r="G72" s="88">
        <v>2</v>
      </c>
      <c r="H72" s="85">
        <v>58</v>
      </c>
      <c r="I72" s="228"/>
      <c r="J72" s="229"/>
      <c r="K72" s="229"/>
      <c r="L72" s="229"/>
      <c r="M72" s="229"/>
      <c r="N72" s="229"/>
      <c r="O72" s="229"/>
      <c r="P72" s="229"/>
      <c r="Q72" s="229"/>
      <c r="R72" s="229"/>
      <c r="S72" s="229"/>
      <c r="T72" s="229"/>
      <c r="U72" s="229"/>
      <c r="V72" s="229"/>
      <c r="W72" s="229"/>
      <c r="X72" s="229"/>
      <c r="Y72" s="229"/>
      <c r="Z72" s="230"/>
    </row>
    <row r="73" spans="1:26" ht="15.75" customHeight="1" outlineLevel="1">
      <c r="A73" s="49"/>
      <c r="B73" s="48"/>
      <c r="C73" s="48"/>
      <c r="D73" s="48"/>
      <c r="E73" s="48"/>
      <c r="F73" s="204"/>
      <c r="G73" s="88">
        <v>1</v>
      </c>
      <c r="H73" s="85">
        <v>57</v>
      </c>
      <c r="I73" s="228"/>
      <c r="J73" s="229"/>
      <c r="K73" s="229"/>
      <c r="L73" s="229"/>
      <c r="M73" s="229"/>
      <c r="N73" s="229"/>
      <c r="O73" s="229"/>
      <c r="P73" s="229"/>
      <c r="Q73" s="229"/>
      <c r="R73" s="229"/>
      <c r="S73" s="229"/>
      <c r="T73" s="229"/>
      <c r="U73" s="229"/>
      <c r="V73" s="229"/>
      <c r="W73" s="229"/>
      <c r="X73" s="229"/>
      <c r="Y73" s="229"/>
      <c r="Z73" s="230"/>
    </row>
    <row r="74" spans="1:26" ht="28.5" customHeight="1" outlineLevel="1">
      <c r="A74" s="47"/>
      <c r="B74" s="46"/>
      <c r="C74" s="46"/>
      <c r="D74" s="46"/>
      <c r="E74" s="45"/>
      <c r="F74" s="204"/>
      <c r="G74" s="88">
        <v>0</v>
      </c>
      <c r="H74" s="85">
        <v>56</v>
      </c>
      <c r="I74" s="231"/>
      <c r="J74" s="232"/>
      <c r="K74" s="232"/>
      <c r="L74" s="232"/>
      <c r="M74" s="232"/>
      <c r="N74" s="232"/>
      <c r="O74" s="232"/>
      <c r="P74" s="232"/>
      <c r="Q74" s="232"/>
      <c r="R74" s="232"/>
      <c r="S74" s="232"/>
      <c r="T74" s="232"/>
      <c r="U74" s="232"/>
      <c r="V74" s="232"/>
      <c r="W74" s="232"/>
      <c r="X74" s="232"/>
      <c r="Y74" s="232"/>
      <c r="Z74" s="233"/>
    </row>
    <row r="75" spans="1:26" ht="15.75" customHeight="1"/>
    <row r="76" spans="1:26" ht="15.75" customHeight="1"/>
  </sheetData>
  <mergeCells count="111">
    <mergeCell ref="V1:Z2"/>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M3:M10"/>
    <mergeCell ref="N3:N10"/>
    <mergeCell ref="O3:O10"/>
    <mergeCell ref="I3:I10"/>
    <mergeCell ref="P3:P10"/>
    <mergeCell ref="Q3:R7"/>
    <mergeCell ref="S3:T7"/>
    <mergeCell ref="B18:D65"/>
    <mergeCell ref="F19:F26"/>
    <mergeCell ref="F27:F34"/>
    <mergeCell ref="O11:O18"/>
    <mergeCell ref="P11:P18"/>
    <mergeCell ref="Q11:Q18"/>
    <mergeCell ref="R11:R18"/>
    <mergeCell ref="T8:T10"/>
    <mergeCell ref="Q19:Q26"/>
    <mergeCell ref="R19:R26"/>
    <mergeCell ref="S19:S26"/>
    <mergeCell ref="T19:T26"/>
    <mergeCell ref="S11:S18"/>
    <mergeCell ref="T11:T18"/>
    <mergeCell ref="R39:R42"/>
    <mergeCell ref="O35:O38"/>
    <mergeCell ref="P35:P38"/>
    <mergeCell ref="Q35:Q38"/>
    <mergeCell ref="J39:J42"/>
    <mergeCell ref="K39:K42"/>
    <mergeCell ref="L39:L42"/>
    <mergeCell ref="M39:M42"/>
    <mergeCell ref="N39:N42"/>
    <mergeCell ref="A11:A14"/>
    <mergeCell ref="B11:B14"/>
    <mergeCell ref="C11:C14"/>
    <mergeCell ref="D11:D14"/>
    <mergeCell ref="E11:E14"/>
    <mergeCell ref="F11:F18"/>
    <mergeCell ref="N19:N26"/>
    <mergeCell ref="F67:F74"/>
    <mergeCell ref="J11:J18"/>
    <mergeCell ref="K11:K18"/>
    <mergeCell ref="L11:L18"/>
    <mergeCell ref="M11:M18"/>
    <mergeCell ref="N11:N18"/>
    <mergeCell ref="F51:F58"/>
    <mergeCell ref="F59:F66"/>
    <mergeCell ref="F35:F42"/>
    <mergeCell ref="F43:F50"/>
    <mergeCell ref="J35:J38"/>
    <mergeCell ref="K35:K38"/>
    <mergeCell ref="L35:L38"/>
    <mergeCell ref="M35:M38"/>
    <mergeCell ref="N35:N38"/>
    <mergeCell ref="V3:Z6"/>
    <mergeCell ref="V7:V10"/>
    <mergeCell ref="W7:W10"/>
    <mergeCell ref="X7:X10"/>
    <mergeCell ref="Y7:Y10"/>
    <mergeCell ref="Z7:Z10"/>
    <mergeCell ref="R35:R38"/>
    <mergeCell ref="S39:S42"/>
    <mergeCell ref="T39:T42"/>
    <mergeCell ref="U19:U26"/>
    <mergeCell ref="R27:R28"/>
    <mergeCell ref="S27:S28"/>
    <mergeCell ref="T27:T28"/>
    <mergeCell ref="U27:U28"/>
    <mergeCell ref="S35:S38"/>
    <mergeCell ref="T35:T38"/>
    <mergeCell ref="U35:U38"/>
    <mergeCell ref="U11:U18"/>
    <mergeCell ref="I11:I18"/>
    <mergeCell ref="I19:I26"/>
    <mergeCell ref="I27:I28"/>
    <mergeCell ref="I35:I38"/>
    <mergeCell ref="I39:I42"/>
    <mergeCell ref="I43:Z74"/>
    <mergeCell ref="U39:U42"/>
    <mergeCell ref="O39:O42"/>
    <mergeCell ref="P39:P42"/>
    <mergeCell ref="Q39:Q42"/>
    <mergeCell ref="Q27:Q28"/>
    <mergeCell ref="J27:J28"/>
    <mergeCell ref="K27:K28"/>
    <mergeCell ref="L27:L28"/>
    <mergeCell ref="M27:M28"/>
    <mergeCell ref="N27:N28"/>
    <mergeCell ref="O27:O28"/>
    <mergeCell ref="P27:P28"/>
    <mergeCell ref="O19:O26"/>
    <mergeCell ref="P19:P26"/>
    <mergeCell ref="J19:J26"/>
    <mergeCell ref="K19:K26"/>
    <mergeCell ref="L19:L26"/>
    <mergeCell ref="M19:M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37" zoomScale="70" zoomScaleNormal="75" zoomScaleSheetLayoutView="70" workbookViewId="0">
      <selection activeCell="K51" sqref="K51:K66"/>
    </sheetView>
  </sheetViews>
  <sheetFormatPr defaultRowHeight="15.75" outlineLevelRow="1"/>
  <cols>
    <col min="1" max="1" width="12.625" style="43" customWidth="1"/>
    <col min="2" max="2" width="11" style="43" customWidth="1"/>
    <col min="3" max="3" width="14.375" style="43" customWidth="1"/>
    <col min="4" max="4" width="10.625" style="43" customWidth="1"/>
    <col min="5" max="5" width="13.625" style="43" customWidth="1"/>
    <col min="6" max="6" width="5.625" style="44" customWidth="1"/>
    <col min="7" max="7" width="3.375" style="86" customWidth="1"/>
    <col min="8" max="8" width="4.875" style="86" customWidth="1"/>
    <col min="9" max="9" width="13.5" style="86" customWidth="1"/>
    <col min="10" max="10" width="36" style="84" customWidth="1"/>
    <col min="11" max="11" width="41" style="87" customWidth="1"/>
    <col min="12" max="12" width="50.875" style="87" bestFit="1" customWidth="1"/>
    <col min="13" max="14" width="4.625" style="84" customWidth="1"/>
    <col min="15" max="15" width="4.5" style="84" customWidth="1"/>
    <col min="16" max="16" width="5.625" style="84" customWidth="1"/>
    <col min="17" max="20" width="5.375" style="84" customWidth="1"/>
    <col min="21" max="21" width="28.125" style="87" customWidth="1"/>
    <col min="22" max="26" width="5.625" style="84" customWidth="1"/>
    <col min="27" max="16384" width="9" style="43"/>
  </cols>
  <sheetData>
    <row r="1" spans="1:26" ht="15.75" customHeight="1">
      <c r="A1" s="187" t="s">
        <v>103</v>
      </c>
      <c r="B1" s="188"/>
      <c r="C1" s="188"/>
      <c r="D1" s="188"/>
      <c r="E1" s="188"/>
      <c r="F1" s="188"/>
      <c r="G1" s="188"/>
      <c r="H1" s="188"/>
      <c r="I1" s="188"/>
      <c r="J1" s="188"/>
      <c r="K1" s="188"/>
      <c r="L1" s="188"/>
      <c r="M1" s="188"/>
      <c r="N1" s="188"/>
      <c r="O1" s="188"/>
      <c r="P1" s="188"/>
      <c r="Q1" s="188"/>
      <c r="R1" s="188"/>
      <c r="S1" s="188"/>
      <c r="T1" s="188"/>
      <c r="U1" s="189"/>
      <c r="V1" s="171"/>
      <c r="W1" s="171"/>
      <c r="X1" s="171"/>
      <c r="Y1" s="171"/>
      <c r="Z1" s="171"/>
    </row>
    <row r="2" spans="1:26" ht="15.75" customHeight="1">
      <c r="A2" s="190"/>
      <c r="B2" s="191"/>
      <c r="C2" s="191"/>
      <c r="D2" s="191"/>
      <c r="E2" s="191"/>
      <c r="F2" s="191"/>
      <c r="G2" s="191"/>
      <c r="H2" s="191"/>
      <c r="I2" s="191"/>
      <c r="J2" s="191"/>
      <c r="K2" s="191"/>
      <c r="L2" s="191"/>
      <c r="M2" s="191"/>
      <c r="N2" s="191"/>
      <c r="O2" s="191"/>
      <c r="P2" s="191"/>
      <c r="Q2" s="191"/>
      <c r="R2" s="191"/>
      <c r="S2" s="191"/>
      <c r="T2" s="191"/>
      <c r="U2" s="192"/>
      <c r="V2" s="171"/>
      <c r="W2" s="171"/>
      <c r="X2" s="171"/>
      <c r="Y2" s="171"/>
      <c r="Z2" s="171"/>
    </row>
    <row r="3" spans="1:26" ht="15.75" customHeight="1">
      <c r="A3" s="193" t="s">
        <v>366</v>
      </c>
      <c r="B3" s="198" t="s">
        <v>371</v>
      </c>
      <c r="C3" s="193" t="s">
        <v>372</v>
      </c>
      <c r="D3" s="193" t="s">
        <v>373</v>
      </c>
      <c r="E3" s="193" t="s">
        <v>374</v>
      </c>
      <c r="F3" s="194" t="s">
        <v>28</v>
      </c>
      <c r="G3" s="194" t="s">
        <v>27</v>
      </c>
      <c r="H3" s="194" t="s">
        <v>26</v>
      </c>
      <c r="I3" s="195" t="s">
        <v>437</v>
      </c>
      <c r="J3" s="193" t="s">
        <v>417</v>
      </c>
      <c r="K3" s="195" t="s">
        <v>106</v>
      </c>
      <c r="L3" s="195" t="s">
        <v>107</v>
      </c>
      <c r="M3" s="193" t="s">
        <v>367</v>
      </c>
      <c r="N3" s="193" t="s">
        <v>368</v>
      </c>
      <c r="O3" s="193" t="s">
        <v>369</v>
      </c>
      <c r="P3" s="195" t="s">
        <v>370</v>
      </c>
      <c r="Q3" s="198" t="s">
        <v>375</v>
      </c>
      <c r="R3" s="199"/>
      <c r="S3" s="198" t="s">
        <v>376</v>
      </c>
      <c r="T3" s="199"/>
      <c r="U3" s="184" t="s">
        <v>109</v>
      </c>
      <c r="V3" s="172" t="s">
        <v>113</v>
      </c>
      <c r="W3" s="173"/>
      <c r="X3" s="173"/>
      <c r="Y3" s="173"/>
      <c r="Z3" s="174"/>
    </row>
    <row r="4" spans="1:26" ht="15.75" customHeight="1">
      <c r="A4" s="196"/>
      <c r="B4" s="200"/>
      <c r="C4" s="193"/>
      <c r="D4" s="193"/>
      <c r="E4" s="193"/>
      <c r="F4" s="194"/>
      <c r="G4" s="194"/>
      <c r="H4" s="194"/>
      <c r="I4" s="205"/>
      <c r="J4" s="194"/>
      <c r="K4" s="196"/>
      <c r="L4" s="196"/>
      <c r="M4" s="193"/>
      <c r="N4" s="193"/>
      <c r="O4" s="193"/>
      <c r="P4" s="196"/>
      <c r="Q4" s="200"/>
      <c r="R4" s="201"/>
      <c r="S4" s="200"/>
      <c r="T4" s="201"/>
      <c r="U4" s="185"/>
      <c r="V4" s="175"/>
      <c r="W4" s="176"/>
      <c r="X4" s="176"/>
      <c r="Y4" s="176"/>
      <c r="Z4" s="177"/>
    </row>
    <row r="5" spans="1:26" ht="15.75" customHeight="1">
      <c r="A5" s="196"/>
      <c r="B5" s="200"/>
      <c r="C5" s="193"/>
      <c r="D5" s="193"/>
      <c r="E5" s="193"/>
      <c r="F5" s="194"/>
      <c r="G5" s="194"/>
      <c r="H5" s="194"/>
      <c r="I5" s="205"/>
      <c r="J5" s="194"/>
      <c r="K5" s="196"/>
      <c r="L5" s="196"/>
      <c r="M5" s="193"/>
      <c r="N5" s="193"/>
      <c r="O5" s="193"/>
      <c r="P5" s="196"/>
      <c r="Q5" s="200"/>
      <c r="R5" s="201"/>
      <c r="S5" s="200"/>
      <c r="T5" s="201"/>
      <c r="U5" s="185"/>
      <c r="V5" s="175"/>
      <c r="W5" s="176"/>
      <c r="X5" s="176"/>
      <c r="Y5" s="176"/>
      <c r="Z5" s="177"/>
    </row>
    <row r="6" spans="1:26" ht="15.75" customHeight="1">
      <c r="A6" s="196"/>
      <c r="B6" s="200"/>
      <c r="C6" s="193"/>
      <c r="D6" s="193"/>
      <c r="E6" s="193"/>
      <c r="F6" s="194"/>
      <c r="G6" s="194"/>
      <c r="H6" s="194"/>
      <c r="I6" s="205"/>
      <c r="J6" s="194"/>
      <c r="K6" s="196"/>
      <c r="L6" s="196"/>
      <c r="M6" s="193"/>
      <c r="N6" s="193"/>
      <c r="O6" s="193"/>
      <c r="P6" s="196"/>
      <c r="Q6" s="200"/>
      <c r="R6" s="201"/>
      <c r="S6" s="200"/>
      <c r="T6" s="201"/>
      <c r="U6" s="185"/>
      <c r="V6" s="178"/>
      <c r="W6" s="179"/>
      <c r="X6" s="179"/>
      <c r="Y6" s="179"/>
      <c r="Z6" s="180"/>
    </row>
    <row r="7" spans="1:26" ht="15.75" customHeight="1">
      <c r="A7" s="196"/>
      <c r="B7" s="200"/>
      <c r="C7" s="193"/>
      <c r="D7" s="193"/>
      <c r="E7" s="193"/>
      <c r="F7" s="194"/>
      <c r="G7" s="194"/>
      <c r="H7" s="194"/>
      <c r="I7" s="205"/>
      <c r="J7" s="194"/>
      <c r="K7" s="196"/>
      <c r="L7" s="196"/>
      <c r="M7" s="193"/>
      <c r="N7" s="193"/>
      <c r="O7" s="193"/>
      <c r="P7" s="196"/>
      <c r="Q7" s="202"/>
      <c r="R7" s="203"/>
      <c r="S7" s="202"/>
      <c r="T7" s="203"/>
      <c r="U7" s="185"/>
      <c r="V7" s="181" t="s">
        <v>360</v>
      </c>
      <c r="W7" s="181" t="s">
        <v>362</v>
      </c>
      <c r="X7" s="181" t="s">
        <v>363</v>
      </c>
      <c r="Y7" s="181" t="s">
        <v>364</v>
      </c>
      <c r="Z7" s="181" t="s">
        <v>365</v>
      </c>
    </row>
    <row r="8" spans="1:26" ht="15.75" customHeight="1">
      <c r="A8" s="196"/>
      <c r="B8" s="200"/>
      <c r="C8" s="193"/>
      <c r="D8" s="193"/>
      <c r="E8" s="193"/>
      <c r="F8" s="194"/>
      <c r="G8" s="194"/>
      <c r="H8" s="194"/>
      <c r="I8" s="205"/>
      <c r="J8" s="194"/>
      <c r="K8" s="196"/>
      <c r="L8" s="196"/>
      <c r="M8" s="193"/>
      <c r="N8" s="193"/>
      <c r="O8" s="193"/>
      <c r="P8" s="196"/>
      <c r="Q8" s="193" t="s">
        <v>19</v>
      </c>
      <c r="R8" s="193" t="s">
        <v>18</v>
      </c>
      <c r="S8" s="193" t="s">
        <v>19</v>
      </c>
      <c r="T8" s="193" t="s">
        <v>18</v>
      </c>
      <c r="U8" s="185"/>
      <c r="V8" s="182"/>
      <c r="W8" s="182"/>
      <c r="X8" s="182"/>
      <c r="Y8" s="182"/>
      <c r="Z8" s="182"/>
    </row>
    <row r="9" spans="1:26" ht="15.75" customHeight="1">
      <c r="A9" s="196"/>
      <c r="B9" s="200"/>
      <c r="C9" s="193"/>
      <c r="D9" s="193"/>
      <c r="E9" s="193"/>
      <c r="F9" s="194"/>
      <c r="G9" s="194"/>
      <c r="H9" s="194"/>
      <c r="I9" s="205"/>
      <c r="J9" s="194"/>
      <c r="K9" s="196"/>
      <c r="L9" s="196"/>
      <c r="M9" s="193"/>
      <c r="N9" s="193"/>
      <c r="O9" s="193"/>
      <c r="P9" s="196"/>
      <c r="Q9" s="193"/>
      <c r="R9" s="193"/>
      <c r="S9" s="193"/>
      <c r="T9" s="193"/>
      <c r="U9" s="185"/>
      <c r="V9" s="182"/>
      <c r="W9" s="182"/>
      <c r="X9" s="182"/>
      <c r="Y9" s="182"/>
      <c r="Z9" s="182"/>
    </row>
    <row r="10" spans="1:26" ht="15.75" customHeight="1">
      <c r="A10" s="197"/>
      <c r="B10" s="202"/>
      <c r="C10" s="193"/>
      <c r="D10" s="193"/>
      <c r="E10" s="193"/>
      <c r="F10" s="194"/>
      <c r="G10" s="194"/>
      <c r="H10" s="194"/>
      <c r="I10" s="206"/>
      <c r="J10" s="194"/>
      <c r="K10" s="197"/>
      <c r="L10" s="197"/>
      <c r="M10" s="193"/>
      <c r="N10" s="193"/>
      <c r="O10" s="193"/>
      <c r="P10" s="197"/>
      <c r="Q10" s="193"/>
      <c r="R10" s="193"/>
      <c r="S10" s="193"/>
      <c r="T10" s="193"/>
      <c r="U10" s="186"/>
      <c r="V10" s="183"/>
      <c r="W10" s="183"/>
      <c r="X10" s="183"/>
      <c r="Y10" s="183"/>
      <c r="Z10" s="183"/>
    </row>
    <row r="11" spans="1:26" ht="22.5" customHeight="1">
      <c r="A11" s="210" t="s">
        <v>310</v>
      </c>
      <c r="B11" s="207">
        <v>142</v>
      </c>
      <c r="C11" s="213" t="s">
        <v>309</v>
      </c>
      <c r="D11" s="171" t="s">
        <v>16</v>
      </c>
      <c r="E11" s="257">
        <v>7</v>
      </c>
      <c r="F11" s="204">
        <v>0</v>
      </c>
      <c r="G11" s="95">
        <v>7</v>
      </c>
      <c r="H11" s="95">
        <v>7</v>
      </c>
      <c r="I11" s="254"/>
      <c r="J11" s="254" t="s">
        <v>166</v>
      </c>
      <c r="K11" s="254" t="s">
        <v>167</v>
      </c>
      <c r="L11" s="254"/>
      <c r="M11" s="254" t="s">
        <v>160</v>
      </c>
      <c r="N11" s="254" t="s">
        <v>157</v>
      </c>
      <c r="O11" s="254" t="s">
        <v>159</v>
      </c>
      <c r="P11" s="254" t="s">
        <v>159</v>
      </c>
      <c r="Q11" s="254" t="s">
        <v>159</v>
      </c>
      <c r="R11" s="250" t="s">
        <v>158</v>
      </c>
      <c r="S11" s="254" t="s">
        <v>161</v>
      </c>
      <c r="T11" s="250" t="s">
        <v>164</v>
      </c>
      <c r="U11" s="254" t="s">
        <v>185</v>
      </c>
      <c r="V11" s="93"/>
      <c r="W11" s="93"/>
      <c r="X11" s="93"/>
      <c r="Y11" s="93"/>
      <c r="Z11" s="93"/>
    </row>
    <row r="12" spans="1:26" ht="22.5" customHeight="1">
      <c r="A12" s="211"/>
      <c r="B12" s="208"/>
      <c r="C12" s="213"/>
      <c r="D12" s="171"/>
      <c r="E12" s="258"/>
      <c r="F12" s="204"/>
      <c r="G12" s="95">
        <f t="shared" ref="G12:H18" si="0">(G11-1)</f>
        <v>6</v>
      </c>
      <c r="H12" s="95">
        <f t="shared" si="0"/>
        <v>6</v>
      </c>
      <c r="I12" s="255"/>
      <c r="J12" s="255"/>
      <c r="K12" s="255"/>
      <c r="L12" s="255"/>
      <c r="M12" s="255"/>
      <c r="N12" s="255"/>
      <c r="O12" s="255"/>
      <c r="P12" s="255"/>
      <c r="Q12" s="255"/>
      <c r="R12" s="251"/>
      <c r="S12" s="255"/>
      <c r="T12" s="251"/>
      <c r="U12" s="255"/>
      <c r="V12" s="93"/>
      <c r="W12" s="93"/>
      <c r="X12" s="93"/>
      <c r="Y12" s="93"/>
      <c r="Z12" s="93"/>
    </row>
    <row r="13" spans="1:26" ht="22.5" customHeight="1">
      <c r="A13" s="211"/>
      <c r="B13" s="208"/>
      <c r="C13" s="213"/>
      <c r="D13" s="171"/>
      <c r="E13" s="258"/>
      <c r="F13" s="204"/>
      <c r="G13" s="95">
        <f t="shared" si="0"/>
        <v>5</v>
      </c>
      <c r="H13" s="95">
        <f t="shared" si="0"/>
        <v>5</v>
      </c>
      <c r="I13" s="255"/>
      <c r="J13" s="255"/>
      <c r="K13" s="255"/>
      <c r="L13" s="255"/>
      <c r="M13" s="255"/>
      <c r="N13" s="255"/>
      <c r="O13" s="255"/>
      <c r="P13" s="255"/>
      <c r="Q13" s="255"/>
      <c r="R13" s="251"/>
      <c r="S13" s="255"/>
      <c r="T13" s="251"/>
      <c r="U13" s="255"/>
      <c r="V13" s="93"/>
      <c r="W13" s="93"/>
      <c r="X13" s="93"/>
      <c r="Y13" s="93"/>
      <c r="Z13" s="93"/>
    </row>
    <row r="14" spans="1:26" ht="22.5" customHeight="1">
      <c r="A14" s="212"/>
      <c r="B14" s="209"/>
      <c r="C14" s="213"/>
      <c r="D14" s="171"/>
      <c r="E14" s="259"/>
      <c r="F14" s="204"/>
      <c r="G14" s="95">
        <f t="shared" si="0"/>
        <v>4</v>
      </c>
      <c r="H14" s="95">
        <f t="shared" si="0"/>
        <v>4</v>
      </c>
      <c r="I14" s="255"/>
      <c r="J14" s="255"/>
      <c r="K14" s="255"/>
      <c r="L14" s="255"/>
      <c r="M14" s="255"/>
      <c r="N14" s="255"/>
      <c r="O14" s="255"/>
      <c r="P14" s="255"/>
      <c r="Q14" s="255"/>
      <c r="R14" s="251"/>
      <c r="S14" s="255"/>
      <c r="T14" s="251"/>
      <c r="U14" s="255"/>
      <c r="V14" s="93"/>
      <c r="W14" s="93"/>
      <c r="X14" s="93"/>
      <c r="Y14" s="93"/>
      <c r="Z14" s="93"/>
    </row>
    <row r="15" spans="1:26" ht="22.5" customHeight="1" outlineLevel="1">
      <c r="A15" s="52"/>
      <c r="B15" s="48"/>
      <c r="C15" s="48"/>
      <c r="D15" s="48"/>
      <c r="E15" s="48"/>
      <c r="F15" s="204"/>
      <c r="G15" s="95">
        <f t="shared" si="0"/>
        <v>3</v>
      </c>
      <c r="H15" s="95">
        <f t="shared" si="0"/>
        <v>3</v>
      </c>
      <c r="I15" s="255"/>
      <c r="J15" s="255"/>
      <c r="K15" s="255"/>
      <c r="L15" s="255"/>
      <c r="M15" s="255"/>
      <c r="N15" s="255"/>
      <c r="O15" s="255"/>
      <c r="P15" s="255"/>
      <c r="Q15" s="255"/>
      <c r="R15" s="251"/>
      <c r="S15" s="255"/>
      <c r="T15" s="251"/>
      <c r="U15" s="255"/>
      <c r="V15" s="93"/>
      <c r="W15" s="93"/>
      <c r="X15" s="93"/>
      <c r="Y15" s="93"/>
      <c r="Z15" s="93"/>
    </row>
    <row r="16" spans="1:26" ht="22.5" customHeight="1" outlineLevel="1">
      <c r="A16" s="49"/>
      <c r="B16" s="48"/>
      <c r="C16" s="48"/>
      <c r="D16" s="48"/>
      <c r="E16" s="48"/>
      <c r="F16" s="204"/>
      <c r="G16" s="95">
        <f t="shared" si="0"/>
        <v>2</v>
      </c>
      <c r="H16" s="95">
        <f t="shared" si="0"/>
        <v>2</v>
      </c>
      <c r="I16" s="255"/>
      <c r="J16" s="255"/>
      <c r="K16" s="255"/>
      <c r="L16" s="255"/>
      <c r="M16" s="255"/>
      <c r="N16" s="255"/>
      <c r="O16" s="255"/>
      <c r="P16" s="255"/>
      <c r="Q16" s="255"/>
      <c r="R16" s="251"/>
      <c r="S16" s="255"/>
      <c r="T16" s="251"/>
      <c r="U16" s="255"/>
      <c r="V16" s="93"/>
      <c r="W16" s="93"/>
      <c r="X16" s="93"/>
      <c r="Y16" s="93"/>
      <c r="Z16" s="93"/>
    </row>
    <row r="17" spans="1:26" ht="22.5" customHeight="1" outlineLevel="1">
      <c r="A17" s="49"/>
      <c r="B17" s="48"/>
      <c r="C17" s="48"/>
      <c r="D17" s="48"/>
      <c r="E17" s="48"/>
      <c r="F17" s="204"/>
      <c r="G17" s="95">
        <f t="shared" si="0"/>
        <v>1</v>
      </c>
      <c r="H17" s="95">
        <f t="shared" si="0"/>
        <v>1</v>
      </c>
      <c r="I17" s="255"/>
      <c r="J17" s="255"/>
      <c r="K17" s="255"/>
      <c r="L17" s="255"/>
      <c r="M17" s="255"/>
      <c r="N17" s="255"/>
      <c r="O17" s="255"/>
      <c r="P17" s="255"/>
      <c r="Q17" s="255"/>
      <c r="R17" s="251"/>
      <c r="S17" s="255"/>
      <c r="T17" s="251"/>
      <c r="U17" s="255"/>
      <c r="V17" s="93"/>
      <c r="W17" s="93"/>
      <c r="X17" s="93"/>
      <c r="Y17" s="93"/>
      <c r="Z17" s="93"/>
    </row>
    <row r="18" spans="1:26" ht="22.5" customHeight="1" outlineLevel="1">
      <c r="A18" s="49"/>
      <c r="B18" s="214" t="s">
        <v>175</v>
      </c>
      <c r="C18" s="214"/>
      <c r="D18" s="214"/>
      <c r="E18" s="48"/>
      <c r="F18" s="204"/>
      <c r="G18" s="95">
        <f t="shared" si="0"/>
        <v>0</v>
      </c>
      <c r="H18" s="95">
        <f t="shared" si="0"/>
        <v>0</v>
      </c>
      <c r="I18" s="255"/>
      <c r="J18" s="255"/>
      <c r="K18" s="255"/>
      <c r="L18" s="255"/>
      <c r="M18" s="255"/>
      <c r="N18" s="255"/>
      <c r="O18" s="255"/>
      <c r="P18" s="255"/>
      <c r="Q18" s="255"/>
      <c r="R18" s="251"/>
      <c r="S18" s="255"/>
      <c r="T18" s="251"/>
      <c r="U18" s="255"/>
      <c r="V18" s="93"/>
      <c r="W18" s="93"/>
      <c r="X18" s="93"/>
      <c r="Y18" s="93"/>
      <c r="Z18" s="93"/>
    </row>
    <row r="19" spans="1:26" ht="22.5" customHeight="1" outlineLevel="1">
      <c r="A19" s="49"/>
      <c r="B19" s="214"/>
      <c r="C19" s="214"/>
      <c r="D19" s="214"/>
      <c r="E19" s="48"/>
      <c r="F19" s="204">
        <v>1</v>
      </c>
      <c r="G19" s="95">
        <v>7</v>
      </c>
      <c r="H19" s="95">
        <v>15</v>
      </c>
      <c r="I19" s="255"/>
      <c r="J19" s="255"/>
      <c r="K19" s="255"/>
      <c r="L19" s="255"/>
      <c r="M19" s="255"/>
      <c r="N19" s="255"/>
      <c r="O19" s="255"/>
      <c r="P19" s="255"/>
      <c r="Q19" s="255"/>
      <c r="R19" s="251"/>
      <c r="S19" s="255"/>
      <c r="T19" s="251"/>
      <c r="U19" s="255"/>
      <c r="V19" s="93"/>
      <c r="W19" s="93"/>
      <c r="X19" s="93"/>
      <c r="Y19" s="93"/>
      <c r="Z19" s="93"/>
    </row>
    <row r="20" spans="1:26" ht="22.5" customHeight="1" outlineLevel="1">
      <c r="A20" s="49"/>
      <c r="B20" s="214"/>
      <c r="C20" s="214"/>
      <c r="D20" s="214"/>
      <c r="E20" s="48"/>
      <c r="F20" s="204"/>
      <c r="G20" s="95">
        <f t="shared" ref="G20:G26" si="1">(G19-1)</f>
        <v>6</v>
      </c>
      <c r="H20" s="95">
        <v>14</v>
      </c>
      <c r="I20" s="255"/>
      <c r="J20" s="255"/>
      <c r="K20" s="255"/>
      <c r="L20" s="255"/>
      <c r="M20" s="255"/>
      <c r="N20" s="255"/>
      <c r="O20" s="255"/>
      <c r="P20" s="255"/>
      <c r="Q20" s="255"/>
      <c r="R20" s="251"/>
      <c r="S20" s="255"/>
      <c r="T20" s="251"/>
      <c r="U20" s="255"/>
      <c r="V20" s="93"/>
      <c r="W20" s="93"/>
      <c r="X20" s="93"/>
      <c r="Y20" s="93"/>
      <c r="Z20" s="93"/>
    </row>
    <row r="21" spans="1:26" ht="22.5" customHeight="1" outlineLevel="1">
      <c r="A21" s="49"/>
      <c r="B21" s="214"/>
      <c r="C21" s="214"/>
      <c r="D21" s="214"/>
      <c r="E21" s="48"/>
      <c r="F21" s="204"/>
      <c r="G21" s="95">
        <f t="shared" si="1"/>
        <v>5</v>
      </c>
      <c r="H21" s="95">
        <v>13</v>
      </c>
      <c r="I21" s="255"/>
      <c r="J21" s="255"/>
      <c r="K21" s="255"/>
      <c r="L21" s="255"/>
      <c r="M21" s="255"/>
      <c r="N21" s="255"/>
      <c r="O21" s="255"/>
      <c r="P21" s="255"/>
      <c r="Q21" s="255"/>
      <c r="R21" s="251"/>
      <c r="S21" s="255"/>
      <c r="T21" s="251"/>
      <c r="U21" s="255"/>
      <c r="V21" s="93"/>
      <c r="W21" s="93"/>
      <c r="X21" s="93"/>
      <c r="Y21" s="93"/>
      <c r="Z21" s="93"/>
    </row>
    <row r="22" spans="1:26" ht="22.5" customHeight="1" outlineLevel="1">
      <c r="A22" s="49"/>
      <c r="B22" s="214"/>
      <c r="C22" s="214"/>
      <c r="D22" s="214"/>
      <c r="E22" s="48"/>
      <c r="F22" s="204"/>
      <c r="G22" s="95">
        <f t="shared" si="1"/>
        <v>4</v>
      </c>
      <c r="H22" s="95">
        <v>12</v>
      </c>
      <c r="I22" s="255"/>
      <c r="J22" s="255"/>
      <c r="K22" s="255"/>
      <c r="L22" s="255"/>
      <c r="M22" s="255"/>
      <c r="N22" s="255"/>
      <c r="O22" s="255"/>
      <c r="P22" s="255"/>
      <c r="Q22" s="255"/>
      <c r="R22" s="251"/>
      <c r="S22" s="255"/>
      <c r="T22" s="251"/>
      <c r="U22" s="255"/>
      <c r="V22" s="93"/>
      <c r="W22" s="93"/>
      <c r="X22" s="93"/>
      <c r="Y22" s="93"/>
      <c r="Z22" s="93"/>
    </row>
    <row r="23" spans="1:26" ht="22.5" customHeight="1" outlineLevel="1">
      <c r="A23" s="49"/>
      <c r="B23" s="214"/>
      <c r="C23" s="214"/>
      <c r="D23" s="214"/>
      <c r="E23" s="48"/>
      <c r="F23" s="204"/>
      <c r="G23" s="95">
        <f t="shared" si="1"/>
        <v>3</v>
      </c>
      <c r="H23" s="95">
        <v>11</v>
      </c>
      <c r="I23" s="255"/>
      <c r="J23" s="255"/>
      <c r="K23" s="255"/>
      <c r="L23" s="255"/>
      <c r="M23" s="255"/>
      <c r="N23" s="255"/>
      <c r="O23" s="255"/>
      <c r="P23" s="255"/>
      <c r="Q23" s="255"/>
      <c r="R23" s="251"/>
      <c r="S23" s="255"/>
      <c r="T23" s="251"/>
      <c r="U23" s="255"/>
      <c r="V23" s="93"/>
      <c r="W23" s="93"/>
      <c r="X23" s="93"/>
      <c r="Y23" s="93"/>
      <c r="Z23" s="93"/>
    </row>
    <row r="24" spans="1:26" ht="22.5" customHeight="1" outlineLevel="1">
      <c r="A24" s="49"/>
      <c r="B24" s="214"/>
      <c r="C24" s="214"/>
      <c r="D24" s="214"/>
      <c r="E24" s="48"/>
      <c r="F24" s="204"/>
      <c r="G24" s="95">
        <f t="shared" si="1"/>
        <v>2</v>
      </c>
      <c r="H24" s="95">
        <v>10</v>
      </c>
      <c r="I24" s="255"/>
      <c r="J24" s="255"/>
      <c r="K24" s="255"/>
      <c r="L24" s="255"/>
      <c r="M24" s="255"/>
      <c r="N24" s="255"/>
      <c r="O24" s="255"/>
      <c r="P24" s="255"/>
      <c r="Q24" s="255"/>
      <c r="R24" s="251"/>
      <c r="S24" s="255"/>
      <c r="T24" s="251"/>
      <c r="U24" s="255"/>
      <c r="V24" s="93"/>
      <c r="W24" s="93"/>
      <c r="X24" s="93"/>
      <c r="Y24" s="93"/>
      <c r="Z24" s="93"/>
    </row>
    <row r="25" spans="1:26" ht="22.5" customHeight="1" outlineLevel="1">
      <c r="A25" s="49"/>
      <c r="B25" s="214"/>
      <c r="C25" s="214"/>
      <c r="D25" s="214"/>
      <c r="E25" s="48"/>
      <c r="F25" s="204"/>
      <c r="G25" s="95">
        <f t="shared" si="1"/>
        <v>1</v>
      </c>
      <c r="H25" s="95">
        <v>9</v>
      </c>
      <c r="I25" s="255"/>
      <c r="J25" s="255"/>
      <c r="K25" s="255"/>
      <c r="L25" s="255"/>
      <c r="M25" s="255"/>
      <c r="N25" s="255"/>
      <c r="O25" s="255"/>
      <c r="P25" s="255"/>
      <c r="Q25" s="255"/>
      <c r="R25" s="251"/>
      <c r="S25" s="255"/>
      <c r="T25" s="251"/>
      <c r="U25" s="255"/>
      <c r="V25" s="93"/>
      <c r="W25" s="93"/>
      <c r="X25" s="93"/>
      <c r="Y25" s="93"/>
      <c r="Z25" s="93"/>
    </row>
    <row r="26" spans="1:26" ht="22.5" customHeight="1" outlineLevel="1">
      <c r="A26" s="49"/>
      <c r="B26" s="214"/>
      <c r="C26" s="214"/>
      <c r="D26" s="214"/>
      <c r="E26" s="48"/>
      <c r="F26" s="204"/>
      <c r="G26" s="95">
        <f t="shared" si="1"/>
        <v>0</v>
      </c>
      <c r="H26" s="95">
        <v>8</v>
      </c>
      <c r="I26" s="256"/>
      <c r="J26" s="256"/>
      <c r="K26" s="256"/>
      <c r="L26" s="256"/>
      <c r="M26" s="256"/>
      <c r="N26" s="256"/>
      <c r="O26" s="256"/>
      <c r="P26" s="256"/>
      <c r="Q26" s="256"/>
      <c r="R26" s="252"/>
      <c r="S26" s="256"/>
      <c r="T26" s="252"/>
      <c r="U26" s="255"/>
      <c r="V26" s="93"/>
      <c r="W26" s="93"/>
      <c r="X26" s="93"/>
      <c r="Y26" s="93"/>
      <c r="Z26" s="93"/>
    </row>
    <row r="27" spans="1:26" ht="22.5" customHeight="1" outlineLevel="1">
      <c r="A27" s="49"/>
      <c r="B27" s="214"/>
      <c r="C27" s="214"/>
      <c r="D27" s="214"/>
      <c r="E27" s="48"/>
      <c r="F27" s="215">
        <v>2</v>
      </c>
      <c r="G27" s="95">
        <v>7</v>
      </c>
      <c r="H27" s="95">
        <v>23</v>
      </c>
      <c r="I27" s="238"/>
      <c r="J27" s="238" t="s">
        <v>168</v>
      </c>
      <c r="K27" s="238" t="s">
        <v>169</v>
      </c>
      <c r="L27" s="237" t="s">
        <v>162</v>
      </c>
      <c r="M27" s="254" t="s">
        <v>160</v>
      </c>
      <c r="N27" s="254"/>
      <c r="O27" s="254" t="s">
        <v>159</v>
      </c>
      <c r="P27" s="254" t="s">
        <v>159</v>
      </c>
      <c r="Q27" s="254" t="s">
        <v>159</v>
      </c>
      <c r="R27" s="254" t="s">
        <v>178</v>
      </c>
      <c r="S27" s="254" t="s">
        <v>161</v>
      </c>
      <c r="T27" s="254" t="s">
        <v>165</v>
      </c>
      <c r="U27" s="255"/>
      <c r="V27" s="93"/>
      <c r="W27" s="93"/>
      <c r="X27" s="93"/>
      <c r="Y27" s="93"/>
      <c r="Z27" s="93"/>
    </row>
    <row r="28" spans="1:26" ht="22.5" customHeight="1" outlineLevel="1">
      <c r="A28" s="49"/>
      <c r="B28" s="214"/>
      <c r="C28" s="214"/>
      <c r="D28" s="214"/>
      <c r="E28" s="48"/>
      <c r="F28" s="216"/>
      <c r="G28" s="95">
        <f t="shared" ref="G28:G34" si="2">(G27-1)</f>
        <v>6</v>
      </c>
      <c r="H28" s="95">
        <v>22</v>
      </c>
      <c r="I28" s="240"/>
      <c r="J28" s="240"/>
      <c r="K28" s="240"/>
      <c r="L28" s="236"/>
      <c r="M28" s="256"/>
      <c r="N28" s="256"/>
      <c r="O28" s="256"/>
      <c r="P28" s="256"/>
      <c r="Q28" s="256"/>
      <c r="R28" s="256"/>
      <c r="S28" s="256"/>
      <c r="T28" s="256"/>
      <c r="U28" s="255"/>
      <c r="V28" s="93"/>
      <c r="W28" s="93"/>
      <c r="X28" s="93"/>
      <c r="Y28" s="93"/>
      <c r="Z28" s="93"/>
    </row>
    <row r="29" spans="1:26" ht="22.5" customHeight="1" outlineLevel="1">
      <c r="A29" s="49"/>
      <c r="B29" s="214"/>
      <c r="C29" s="214"/>
      <c r="D29" s="214"/>
      <c r="E29" s="48"/>
      <c r="F29" s="216"/>
      <c r="G29" s="95">
        <f t="shared" si="2"/>
        <v>5</v>
      </c>
      <c r="H29" s="95">
        <v>21</v>
      </c>
      <c r="I29" s="158"/>
      <c r="J29" s="93"/>
      <c r="K29" s="93"/>
      <c r="L29" s="93"/>
      <c r="M29" s="93"/>
      <c r="N29" s="93"/>
      <c r="O29" s="93"/>
      <c r="P29" s="93"/>
      <c r="Q29" s="93"/>
      <c r="R29" s="93"/>
      <c r="S29" s="93"/>
      <c r="T29" s="93"/>
      <c r="U29" s="255"/>
      <c r="V29" s="93"/>
      <c r="W29" s="93"/>
      <c r="X29" s="93"/>
      <c r="Y29" s="93"/>
      <c r="Z29" s="93"/>
    </row>
    <row r="30" spans="1:26" ht="22.5" customHeight="1" outlineLevel="1">
      <c r="A30" s="49"/>
      <c r="B30" s="214"/>
      <c r="C30" s="214"/>
      <c r="D30" s="214"/>
      <c r="E30" s="48"/>
      <c r="F30" s="216"/>
      <c r="G30" s="95">
        <f t="shared" si="2"/>
        <v>4</v>
      </c>
      <c r="H30" s="95">
        <v>20</v>
      </c>
      <c r="I30" s="158"/>
      <c r="J30" s="93"/>
      <c r="K30" s="93"/>
      <c r="L30" s="93"/>
      <c r="M30" s="93"/>
      <c r="N30" s="93"/>
      <c r="O30" s="93"/>
      <c r="P30" s="93"/>
      <c r="Q30" s="93"/>
      <c r="R30" s="93"/>
      <c r="S30" s="93"/>
      <c r="T30" s="93"/>
      <c r="U30" s="255"/>
      <c r="V30" s="93"/>
      <c r="W30" s="93"/>
      <c r="X30" s="93"/>
      <c r="Y30" s="93"/>
      <c r="Z30" s="93"/>
    </row>
    <row r="31" spans="1:26" ht="22.5" customHeight="1" outlineLevel="1">
      <c r="A31" s="49"/>
      <c r="B31" s="214"/>
      <c r="C31" s="214"/>
      <c r="D31" s="214"/>
      <c r="E31" s="48"/>
      <c r="F31" s="216"/>
      <c r="G31" s="95">
        <f t="shared" si="2"/>
        <v>3</v>
      </c>
      <c r="H31" s="95">
        <v>19</v>
      </c>
      <c r="I31" s="238"/>
      <c r="J31" s="238" t="s">
        <v>180</v>
      </c>
      <c r="K31" s="238" t="s">
        <v>181</v>
      </c>
      <c r="L31" s="237" t="s">
        <v>183</v>
      </c>
      <c r="M31" s="254" t="s">
        <v>160</v>
      </c>
      <c r="N31" s="254"/>
      <c r="O31" s="254" t="s">
        <v>159</v>
      </c>
      <c r="P31" s="254" t="s">
        <v>159</v>
      </c>
      <c r="Q31" s="254" t="s">
        <v>159</v>
      </c>
      <c r="R31" s="254" t="s">
        <v>178</v>
      </c>
      <c r="S31" s="254" t="s">
        <v>161</v>
      </c>
      <c r="T31" s="254" t="s">
        <v>165</v>
      </c>
      <c r="U31" s="255"/>
      <c r="V31" s="93"/>
      <c r="W31" s="93"/>
      <c r="X31" s="93"/>
      <c r="Y31" s="93"/>
      <c r="Z31" s="93"/>
    </row>
    <row r="32" spans="1:26" ht="22.5" customHeight="1" outlineLevel="1">
      <c r="A32" s="49"/>
      <c r="B32" s="214"/>
      <c r="C32" s="214"/>
      <c r="D32" s="214"/>
      <c r="E32" s="48"/>
      <c r="F32" s="216"/>
      <c r="G32" s="95">
        <f t="shared" si="2"/>
        <v>2</v>
      </c>
      <c r="H32" s="95">
        <v>18</v>
      </c>
      <c r="I32" s="240"/>
      <c r="J32" s="240"/>
      <c r="K32" s="240"/>
      <c r="L32" s="236"/>
      <c r="M32" s="256"/>
      <c r="N32" s="256"/>
      <c r="O32" s="256"/>
      <c r="P32" s="256"/>
      <c r="Q32" s="256"/>
      <c r="R32" s="256"/>
      <c r="S32" s="256"/>
      <c r="T32" s="256"/>
      <c r="U32" s="255"/>
      <c r="V32" s="93"/>
      <c r="W32" s="93"/>
      <c r="X32" s="93"/>
      <c r="Y32" s="93"/>
      <c r="Z32" s="93"/>
    </row>
    <row r="33" spans="1:26" ht="22.5" customHeight="1" outlineLevel="1">
      <c r="A33" s="49"/>
      <c r="B33" s="214"/>
      <c r="C33" s="214"/>
      <c r="D33" s="214"/>
      <c r="E33" s="48"/>
      <c r="F33" s="216"/>
      <c r="G33" s="95">
        <f t="shared" si="2"/>
        <v>1</v>
      </c>
      <c r="H33" s="95">
        <v>17</v>
      </c>
      <c r="I33" s="238"/>
      <c r="J33" s="238" t="s">
        <v>176</v>
      </c>
      <c r="K33" s="238" t="s">
        <v>177</v>
      </c>
      <c r="L33" s="237" t="s">
        <v>162</v>
      </c>
      <c r="M33" s="254" t="s">
        <v>160</v>
      </c>
      <c r="N33" s="254"/>
      <c r="O33" s="254" t="s">
        <v>159</v>
      </c>
      <c r="P33" s="254" t="s">
        <v>159</v>
      </c>
      <c r="Q33" s="254" t="s">
        <v>159</v>
      </c>
      <c r="R33" s="254" t="s">
        <v>178</v>
      </c>
      <c r="S33" s="254" t="s">
        <v>161</v>
      </c>
      <c r="T33" s="254" t="s">
        <v>165</v>
      </c>
      <c r="U33" s="255"/>
      <c r="V33" s="93"/>
      <c r="W33" s="93"/>
      <c r="X33" s="93"/>
      <c r="Y33" s="93"/>
      <c r="Z33" s="93"/>
    </row>
    <row r="34" spans="1:26" ht="22.5" customHeight="1" outlineLevel="1">
      <c r="A34" s="49"/>
      <c r="B34" s="214"/>
      <c r="C34" s="214"/>
      <c r="D34" s="214"/>
      <c r="E34" s="48"/>
      <c r="F34" s="217"/>
      <c r="G34" s="95">
        <f t="shared" si="2"/>
        <v>0</v>
      </c>
      <c r="H34" s="95">
        <v>16</v>
      </c>
      <c r="I34" s="240"/>
      <c r="J34" s="240"/>
      <c r="K34" s="240"/>
      <c r="L34" s="236"/>
      <c r="M34" s="256"/>
      <c r="N34" s="256"/>
      <c r="O34" s="256"/>
      <c r="P34" s="256"/>
      <c r="Q34" s="256"/>
      <c r="R34" s="256"/>
      <c r="S34" s="256"/>
      <c r="T34" s="256"/>
      <c r="U34" s="255"/>
      <c r="V34" s="93"/>
      <c r="W34" s="93"/>
      <c r="X34" s="93"/>
      <c r="Y34" s="93"/>
      <c r="Z34" s="93"/>
    </row>
    <row r="35" spans="1:26" ht="22.5" customHeight="1" outlineLevel="1">
      <c r="A35" s="49"/>
      <c r="B35" s="214"/>
      <c r="C35" s="214"/>
      <c r="D35" s="214"/>
      <c r="E35" s="48"/>
      <c r="F35" s="216">
        <v>3</v>
      </c>
      <c r="G35" s="95">
        <v>7</v>
      </c>
      <c r="H35" s="95">
        <v>31</v>
      </c>
      <c r="I35" s="238"/>
      <c r="J35" s="238" t="s">
        <v>170</v>
      </c>
      <c r="K35" s="237" t="s">
        <v>171</v>
      </c>
      <c r="L35" s="238"/>
      <c r="M35" s="238" t="s">
        <v>108</v>
      </c>
      <c r="N35" s="238" t="s">
        <v>157</v>
      </c>
      <c r="O35" s="260" t="s">
        <v>174</v>
      </c>
      <c r="P35" s="238" t="s">
        <v>159</v>
      </c>
      <c r="Q35" s="260" t="s">
        <v>174</v>
      </c>
      <c r="R35" s="260" t="s">
        <v>173</v>
      </c>
      <c r="S35" s="238" t="s">
        <v>163</v>
      </c>
      <c r="T35" s="260" t="s">
        <v>172</v>
      </c>
      <c r="U35" s="255"/>
      <c r="V35" s="93"/>
      <c r="W35" s="93"/>
      <c r="X35" s="93"/>
      <c r="Y35" s="93"/>
      <c r="Z35" s="93"/>
    </row>
    <row r="36" spans="1:26" ht="22.5" customHeight="1" outlineLevel="1">
      <c r="A36" s="49"/>
      <c r="B36" s="214"/>
      <c r="C36" s="214"/>
      <c r="D36" s="214"/>
      <c r="E36" s="48"/>
      <c r="F36" s="216"/>
      <c r="G36" s="95">
        <f t="shared" ref="G36:G42" si="3">(G35-1)</f>
        <v>6</v>
      </c>
      <c r="H36" s="95">
        <v>30</v>
      </c>
      <c r="I36" s="239"/>
      <c r="J36" s="239"/>
      <c r="K36" s="241"/>
      <c r="L36" s="239"/>
      <c r="M36" s="239"/>
      <c r="N36" s="239"/>
      <c r="O36" s="261"/>
      <c r="P36" s="239"/>
      <c r="Q36" s="261"/>
      <c r="R36" s="261"/>
      <c r="S36" s="239"/>
      <c r="T36" s="261"/>
      <c r="U36" s="255"/>
      <c r="V36" s="93"/>
      <c r="W36" s="93"/>
      <c r="X36" s="93"/>
      <c r="Y36" s="93"/>
      <c r="Z36" s="93"/>
    </row>
    <row r="37" spans="1:26" ht="22.5" customHeight="1" outlineLevel="1">
      <c r="A37" s="49"/>
      <c r="B37" s="214"/>
      <c r="C37" s="214"/>
      <c r="D37" s="214"/>
      <c r="E37" s="48"/>
      <c r="F37" s="216"/>
      <c r="G37" s="95">
        <f t="shared" si="3"/>
        <v>5</v>
      </c>
      <c r="H37" s="95">
        <v>29</v>
      </c>
      <c r="I37" s="239"/>
      <c r="J37" s="239"/>
      <c r="K37" s="241"/>
      <c r="L37" s="239"/>
      <c r="M37" s="239"/>
      <c r="N37" s="239"/>
      <c r="O37" s="261"/>
      <c r="P37" s="239"/>
      <c r="Q37" s="261"/>
      <c r="R37" s="261"/>
      <c r="S37" s="239"/>
      <c r="T37" s="261"/>
      <c r="U37" s="255"/>
      <c r="V37" s="93"/>
      <c r="W37" s="93"/>
      <c r="X37" s="93"/>
      <c r="Y37" s="93"/>
      <c r="Z37" s="93"/>
    </row>
    <row r="38" spans="1:26" ht="22.5" customHeight="1" outlineLevel="1">
      <c r="A38" s="49"/>
      <c r="B38" s="214"/>
      <c r="C38" s="214"/>
      <c r="D38" s="214"/>
      <c r="E38" s="48"/>
      <c r="F38" s="216"/>
      <c r="G38" s="95">
        <f t="shared" si="3"/>
        <v>4</v>
      </c>
      <c r="H38" s="95">
        <v>28</v>
      </c>
      <c r="I38" s="239"/>
      <c r="J38" s="239"/>
      <c r="K38" s="241"/>
      <c r="L38" s="239"/>
      <c r="M38" s="239"/>
      <c r="N38" s="239"/>
      <c r="O38" s="261"/>
      <c r="P38" s="239"/>
      <c r="Q38" s="261"/>
      <c r="R38" s="261"/>
      <c r="S38" s="239"/>
      <c r="T38" s="261"/>
      <c r="U38" s="255"/>
      <c r="V38" s="93"/>
      <c r="W38" s="93"/>
      <c r="X38" s="93"/>
      <c r="Y38" s="93"/>
      <c r="Z38" s="93"/>
    </row>
    <row r="39" spans="1:26" ht="22.5" customHeight="1" outlineLevel="1">
      <c r="A39" s="49"/>
      <c r="B39" s="214"/>
      <c r="C39" s="214"/>
      <c r="D39" s="214"/>
      <c r="E39" s="48"/>
      <c r="F39" s="216"/>
      <c r="G39" s="95">
        <f t="shared" si="3"/>
        <v>3</v>
      </c>
      <c r="H39" s="95">
        <v>27</v>
      </c>
      <c r="I39" s="239"/>
      <c r="J39" s="239"/>
      <c r="K39" s="241"/>
      <c r="L39" s="239"/>
      <c r="M39" s="239"/>
      <c r="N39" s="239"/>
      <c r="O39" s="261"/>
      <c r="P39" s="239"/>
      <c r="Q39" s="261"/>
      <c r="R39" s="261"/>
      <c r="S39" s="239"/>
      <c r="T39" s="261"/>
      <c r="U39" s="255"/>
      <c r="V39" s="93"/>
      <c r="W39" s="93"/>
      <c r="X39" s="93"/>
      <c r="Y39" s="93"/>
      <c r="Z39" s="93"/>
    </row>
    <row r="40" spans="1:26" ht="22.5" customHeight="1" outlineLevel="1">
      <c r="A40" s="49"/>
      <c r="B40" s="214"/>
      <c r="C40" s="214"/>
      <c r="D40" s="214"/>
      <c r="E40" s="48"/>
      <c r="F40" s="216"/>
      <c r="G40" s="95">
        <f t="shared" si="3"/>
        <v>2</v>
      </c>
      <c r="H40" s="95">
        <v>26</v>
      </c>
      <c r="I40" s="239"/>
      <c r="J40" s="239"/>
      <c r="K40" s="241"/>
      <c r="L40" s="239"/>
      <c r="M40" s="239"/>
      <c r="N40" s="239"/>
      <c r="O40" s="261"/>
      <c r="P40" s="239"/>
      <c r="Q40" s="261"/>
      <c r="R40" s="261"/>
      <c r="S40" s="239"/>
      <c r="T40" s="261"/>
      <c r="U40" s="255"/>
      <c r="V40" s="93"/>
      <c r="W40" s="93"/>
      <c r="X40" s="93"/>
      <c r="Y40" s="93"/>
      <c r="Z40" s="93"/>
    </row>
    <row r="41" spans="1:26" ht="22.5" customHeight="1" outlineLevel="1">
      <c r="A41" s="49"/>
      <c r="B41" s="214"/>
      <c r="C41" s="214"/>
      <c r="D41" s="214"/>
      <c r="E41" s="48"/>
      <c r="F41" s="216"/>
      <c r="G41" s="95">
        <f t="shared" si="3"/>
        <v>1</v>
      </c>
      <c r="H41" s="95">
        <v>25</v>
      </c>
      <c r="I41" s="239"/>
      <c r="J41" s="239"/>
      <c r="K41" s="241"/>
      <c r="L41" s="239"/>
      <c r="M41" s="239"/>
      <c r="N41" s="239"/>
      <c r="O41" s="261"/>
      <c r="P41" s="239"/>
      <c r="Q41" s="261"/>
      <c r="R41" s="261"/>
      <c r="S41" s="239"/>
      <c r="T41" s="261"/>
      <c r="U41" s="255"/>
      <c r="V41" s="93"/>
      <c r="W41" s="93"/>
      <c r="X41" s="93"/>
      <c r="Y41" s="93"/>
      <c r="Z41" s="93"/>
    </row>
    <row r="42" spans="1:26" ht="22.5" customHeight="1" outlineLevel="1">
      <c r="A42" s="49"/>
      <c r="B42" s="214"/>
      <c r="C42" s="214"/>
      <c r="D42" s="214"/>
      <c r="E42" s="51"/>
      <c r="F42" s="217"/>
      <c r="G42" s="95">
        <f t="shared" si="3"/>
        <v>0</v>
      </c>
      <c r="H42" s="95">
        <v>24</v>
      </c>
      <c r="I42" s="239"/>
      <c r="J42" s="239"/>
      <c r="K42" s="241"/>
      <c r="L42" s="239"/>
      <c r="M42" s="239"/>
      <c r="N42" s="239"/>
      <c r="O42" s="261"/>
      <c r="P42" s="239"/>
      <c r="Q42" s="261"/>
      <c r="R42" s="261"/>
      <c r="S42" s="239"/>
      <c r="T42" s="261"/>
      <c r="U42" s="255"/>
      <c r="V42" s="93"/>
      <c r="W42" s="93"/>
      <c r="X42" s="93"/>
      <c r="Y42" s="93"/>
      <c r="Z42" s="93"/>
    </row>
    <row r="43" spans="1:26" ht="22.5" customHeight="1" outlineLevel="1">
      <c r="A43" s="49"/>
      <c r="B43" s="214"/>
      <c r="C43" s="214"/>
      <c r="D43" s="214"/>
      <c r="E43" s="51"/>
      <c r="F43" s="215">
        <v>4</v>
      </c>
      <c r="G43" s="95">
        <v>7</v>
      </c>
      <c r="H43" s="95">
        <v>39</v>
      </c>
      <c r="I43" s="239"/>
      <c r="J43" s="239"/>
      <c r="K43" s="241"/>
      <c r="L43" s="239"/>
      <c r="M43" s="239"/>
      <c r="N43" s="239"/>
      <c r="O43" s="261"/>
      <c r="P43" s="239"/>
      <c r="Q43" s="261"/>
      <c r="R43" s="261"/>
      <c r="S43" s="239"/>
      <c r="T43" s="261"/>
      <c r="U43" s="255"/>
      <c r="V43" s="93"/>
      <c r="W43" s="93"/>
      <c r="X43" s="93"/>
      <c r="Y43" s="93"/>
      <c r="Z43" s="93"/>
    </row>
    <row r="44" spans="1:26" ht="22.5" customHeight="1" outlineLevel="1">
      <c r="A44" s="49"/>
      <c r="B44" s="214"/>
      <c r="C44" s="214"/>
      <c r="D44" s="214"/>
      <c r="E44" s="48"/>
      <c r="F44" s="216"/>
      <c r="G44" s="95">
        <f t="shared" ref="G44:G50" si="4">(G43-1)</f>
        <v>6</v>
      </c>
      <c r="H44" s="95">
        <v>38</v>
      </c>
      <c r="I44" s="239"/>
      <c r="J44" s="239"/>
      <c r="K44" s="241"/>
      <c r="L44" s="239"/>
      <c r="M44" s="239"/>
      <c r="N44" s="239"/>
      <c r="O44" s="261"/>
      <c r="P44" s="239"/>
      <c r="Q44" s="261"/>
      <c r="R44" s="261"/>
      <c r="S44" s="239"/>
      <c r="T44" s="261"/>
      <c r="U44" s="255"/>
      <c r="V44" s="93"/>
      <c r="W44" s="93"/>
      <c r="X44" s="93"/>
      <c r="Y44" s="93"/>
      <c r="Z44" s="93"/>
    </row>
    <row r="45" spans="1:26" ht="22.5" customHeight="1" outlineLevel="1">
      <c r="A45" s="49"/>
      <c r="B45" s="214"/>
      <c r="C45" s="214"/>
      <c r="D45" s="214"/>
      <c r="E45" s="48"/>
      <c r="F45" s="216"/>
      <c r="G45" s="95">
        <f t="shared" si="4"/>
        <v>5</v>
      </c>
      <c r="H45" s="50">
        <v>37</v>
      </c>
      <c r="I45" s="239"/>
      <c r="J45" s="239"/>
      <c r="K45" s="241"/>
      <c r="L45" s="239"/>
      <c r="M45" s="239"/>
      <c r="N45" s="239"/>
      <c r="O45" s="261"/>
      <c r="P45" s="239"/>
      <c r="Q45" s="261"/>
      <c r="R45" s="261"/>
      <c r="S45" s="239"/>
      <c r="T45" s="261"/>
      <c r="U45" s="255"/>
      <c r="V45" s="93"/>
      <c r="W45" s="93"/>
      <c r="X45" s="93"/>
      <c r="Y45" s="93"/>
      <c r="Z45" s="93"/>
    </row>
    <row r="46" spans="1:26" ht="22.5" customHeight="1" outlineLevel="1">
      <c r="A46" s="49"/>
      <c r="B46" s="214"/>
      <c r="C46" s="214"/>
      <c r="D46" s="214"/>
      <c r="E46" s="48"/>
      <c r="F46" s="216"/>
      <c r="G46" s="95">
        <f t="shared" si="4"/>
        <v>4</v>
      </c>
      <c r="H46" s="95">
        <v>36</v>
      </c>
      <c r="I46" s="239"/>
      <c r="J46" s="239"/>
      <c r="K46" s="241"/>
      <c r="L46" s="239"/>
      <c r="M46" s="239"/>
      <c r="N46" s="239"/>
      <c r="O46" s="261"/>
      <c r="P46" s="239"/>
      <c r="Q46" s="261"/>
      <c r="R46" s="261"/>
      <c r="S46" s="239"/>
      <c r="T46" s="261"/>
      <c r="U46" s="255"/>
      <c r="V46" s="93"/>
      <c r="W46" s="93"/>
      <c r="X46" s="93"/>
      <c r="Y46" s="93"/>
      <c r="Z46" s="93"/>
    </row>
    <row r="47" spans="1:26" ht="22.5" customHeight="1" outlineLevel="1">
      <c r="A47" s="49"/>
      <c r="B47" s="214"/>
      <c r="C47" s="214"/>
      <c r="D47" s="214"/>
      <c r="E47" s="48"/>
      <c r="F47" s="216"/>
      <c r="G47" s="95">
        <f t="shared" si="4"/>
        <v>3</v>
      </c>
      <c r="H47" s="85">
        <v>35</v>
      </c>
      <c r="I47" s="239"/>
      <c r="J47" s="239"/>
      <c r="K47" s="241"/>
      <c r="L47" s="239"/>
      <c r="M47" s="239"/>
      <c r="N47" s="239"/>
      <c r="O47" s="261"/>
      <c r="P47" s="239"/>
      <c r="Q47" s="261"/>
      <c r="R47" s="261"/>
      <c r="S47" s="239"/>
      <c r="T47" s="261"/>
      <c r="U47" s="255"/>
      <c r="V47" s="93"/>
      <c r="W47" s="93"/>
      <c r="X47" s="93"/>
      <c r="Y47" s="93"/>
      <c r="Z47" s="93"/>
    </row>
    <row r="48" spans="1:26" ht="22.5" customHeight="1" outlineLevel="1">
      <c r="A48" s="49"/>
      <c r="B48" s="214"/>
      <c r="C48" s="214"/>
      <c r="D48" s="214"/>
      <c r="E48" s="48"/>
      <c r="F48" s="216"/>
      <c r="G48" s="95">
        <f t="shared" si="4"/>
        <v>2</v>
      </c>
      <c r="H48" s="85">
        <v>34</v>
      </c>
      <c r="I48" s="239"/>
      <c r="J48" s="239"/>
      <c r="K48" s="241"/>
      <c r="L48" s="239"/>
      <c r="M48" s="239"/>
      <c r="N48" s="239"/>
      <c r="O48" s="261"/>
      <c r="P48" s="239"/>
      <c r="Q48" s="261"/>
      <c r="R48" s="261"/>
      <c r="S48" s="239"/>
      <c r="T48" s="261"/>
      <c r="U48" s="255"/>
      <c r="V48" s="93"/>
      <c r="W48" s="93"/>
      <c r="X48" s="93"/>
      <c r="Y48" s="93"/>
      <c r="Z48" s="93"/>
    </row>
    <row r="49" spans="1:26" ht="22.5" customHeight="1" outlineLevel="1">
      <c r="A49" s="49"/>
      <c r="B49" s="214"/>
      <c r="C49" s="214"/>
      <c r="D49" s="214"/>
      <c r="E49" s="48"/>
      <c r="F49" s="216"/>
      <c r="G49" s="95">
        <f t="shared" si="4"/>
        <v>1</v>
      </c>
      <c r="H49" s="85">
        <v>33</v>
      </c>
      <c r="I49" s="239"/>
      <c r="J49" s="239"/>
      <c r="K49" s="241"/>
      <c r="L49" s="239"/>
      <c r="M49" s="239"/>
      <c r="N49" s="239"/>
      <c r="O49" s="261"/>
      <c r="P49" s="239"/>
      <c r="Q49" s="261"/>
      <c r="R49" s="261"/>
      <c r="S49" s="239"/>
      <c r="T49" s="261"/>
      <c r="U49" s="255"/>
      <c r="V49" s="93"/>
      <c r="W49" s="93"/>
      <c r="X49" s="93"/>
      <c r="Y49" s="93"/>
      <c r="Z49" s="93"/>
    </row>
    <row r="50" spans="1:26" ht="22.5" customHeight="1" outlineLevel="1">
      <c r="A50" s="49"/>
      <c r="B50" s="214"/>
      <c r="C50" s="214"/>
      <c r="D50" s="214"/>
      <c r="E50" s="48"/>
      <c r="F50" s="217"/>
      <c r="G50" s="95">
        <f t="shared" si="4"/>
        <v>0</v>
      </c>
      <c r="H50" s="85">
        <v>32</v>
      </c>
      <c r="I50" s="240"/>
      <c r="J50" s="240"/>
      <c r="K50" s="242"/>
      <c r="L50" s="240"/>
      <c r="M50" s="240"/>
      <c r="N50" s="240"/>
      <c r="O50" s="262"/>
      <c r="P50" s="240"/>
      <c r="Q50" s="262"/>
      <c r="R50" s="262"/>
      <c r="S50" s="240"/>
      <c r="T50" s="262"/>
      <c r="U50" s="255"/>
      <c r="V50" s="93"/>
      <c r="W50" s="93"/>
      <c r="X50" s="93"/>
      <c r="Y50" s="93"/>
      <c r="Z50" s="93"/>
    </row>
    <row r="51" spans="1:26" ht="22.5" customHeight="1" outlineLevel="1">
      <c r="A51" s="49"/>
      <c r="B51" s="214"/>
      <c r="C51" s="214"/>
      <c r="D51" s="214"/>
      <c r="E51" s="48"/>
      <c r="F51" s="215">
        <v>5</v>
      </c>
      <c r="G51" s="95">
        <v>7</v>
      </c>
      <c r="H51" s="85">
        <v>47</v>
      </c>
      <c r="I51" s="238"/>
      <c r="J51" s="238" t="s">
        <v>179</v>
      </c>
      <c r="K51" s="238" t="s">
        <v>182</v>
      </c>
      <c r="L51" s="238"/>
      <c r="M51" s="238" t="s">
        <v>108</v>
      </c>
      <c r="N51" s="238" t="s">
        <v>157</v>
      </c>
      <c r="O51" s="260" t="s">
        <v>174</v>
      </c>
      <c r="P51" s="238" t="s">
        <v>159</v>
      </c>
      <c r="Q51" s="260" t="s">
        <v>174</v>
      </c>
      <c r="R51" s="260" t="s">
        <v>173</v>
      </c>
      <c r="S51" s="238" t="s">
        <v>163</v>
      </c>
      <c r="T51" s="260" t="s">
        <v>172</v>
      </c>
      <c r="U51" s="255"/>
      <c r="V51" s="93"/>
      <c r="W51" s="93"/>
      <c r="X51" s="93"/>
      <c r="Y51" s="93"/>
      <c r="Z51" s="93"/>
    </row>
    <row r="52" spans="1:26" ht="22.5" customHeight="1" outlineLevel="1">
      <c r="A52" s="49"/>
      <c r="B52" s="214"/>
      <c r="C52" s="214"/>
      <c r="D52" s="214"/>
      <c r="E52" s="48"/>
      <c r="F52" s="216"/>
      <c r="G52" s="95">
        <f t="shared" ref="G52:G58" si="5">(G51-1)</f>
        <v>6</v>
      </c>
      <c r="H52" s="85">
        <v>46</v>
      </c>
      <c r="I52" s="239"/>
      <c r="J52" s="239"/>
      <c r="K52" s="239"/>
      <c r="L52" s="239"/>
      <c r="M52" s="239"/>
      <c r="N52" s="239"/>
      <c r="O52" s="261"/>
      <c r="P52" s="239"/>
      <c r="Q52" s="261"/>
      <c r="R52" s="261"/>
      <c r="S52" s="239"/>
      <c r="T52" s="261"/>
      <c r="U52" s="255"/>
      <c r="V52" s="93"/>
      <c r="W52" s="93"/>
      <c r="X52" s="93"/>
      <c r="Y52" s="93"/>
      <c r="Z52" s="93"/>
    </row>
    <row r="53" spans="1:26" ht="22.5" customHeight="1" outlineLevel="1">
      <c r="A53" s="49"/>
      <c r="B53" s="214"/>
      <c r="C53" s="214"/>
      <c r="D53" s="214"/>
      <c r="E53" s="48"/>
      <c r="F53" s="216"/>
      <c r="G53" s="95">
        <f t="shared" si="5"/>
        <v>5</v>
      </c>
      <c r="H53" s="85">
        <v>45</v>
      </c>
      <c r="I53" s="239"/>
      <c r="J53" s="239"/>
      <c r="K53" s="239"/>
      <c r="L53" s="239"/>
      <c r="M53" s="239"/>
      <c r="N53" s="239"/>
      <c r="O53" s="261"/>
      <c r="P53" s="239"/>
      <c r="Q53" s="261"/>
      <c r="R53" s="261"/>
      <c r="S53" s="239"/>
      <c r="T53" s="261"/>
      <c r="U53" s="255"/>
      <c r="V53" s="93"/>
      <c r="W53" s="93"/>
      <c r="X53" s="93"/>
      <c r="Y53" s="93"/>
      <c r="Z53" s="93"/>
    </row>
    <row r="54" spans="1:26" ht="22.5" customHeight="1" outlineLevel="1">
      <c r="A54" s="49"/>
      <c r="B54" s="214"/>
      <c r="C54" s="214"/>
      <c r="D54" s="214"/>
      <c r="E54" s="48"/>
      <c r="F54" s="216"/>
      <c r="G54" s="95">
        <f t="shared" si="5"/>
        <v>4</v>
      </c>
      <c r="H54" s="85">
        <v>44</v>
      </c>
      <c r="I54" s="239"/>
      <c r="J54" s="239"/>
      <c r="K54" s="239"/>
      <c r="L54" s="239"/>
      <c r="M54" s="239"/>
      <c r="N54" s="239"/>
      <c r="O54" s="261"/>
      <c r="P54" s="239"/>
      <c r="Q54" s="261"/>
      <c r="R54" s="261"/>
      <c r="S54" s="239"/>
      <c r="T54" s="261"/>
      <c r="U54" s="255"/>
      <c r="V54" s="93"/>
      <c r="W54" s="93"/>
      <c r="X54" s="93"/>
      <c r="Y54" s="93"/>
      <c r="Z54" s="93"/>
    </row>
    <row r="55" spans="1:26" ht="22.5" customHeight="1" outlineLevel="1">
      <c r="A55" s="49"/>
      <c r="B55" s="214"/>
      <c r="C55" s="214"/>
      <c r="D55" s="214"/>
      <c r="E55" s="48"/>
      <c r="F55" s="216"/>
      <c r="G55" s="95">
        <f t="shared" si="5"/>
        <v>3</v>
      </c>
      <c r="H55" s="85">
        <v>43</v>
      </c>
      <c r="I55" s="239"/>
      <c r="J55" s="239"/>
      <c r="K55" s="239"/>
      <c r="L55" s="239"/>
      <c r="M55" s="239"/>
      <c r="N55" s="239"/>
      <c r="O55" s="261"/>
      <c r="P55" s="239"/>
      <c r="Q55" s="261"/>
      <c r="R55" s="261"/>
      <c r="S55" s="239"/>
      <c r="T55" s="261"/>
      <c r="U55" s="255"/>
      <c r="V55" s="93"/>
      <c r="W55" s="93"/>
      <c r="X55" s="93"/>
      <c r="Y55" s="93"/>
      <c r="Z55" s="93"/>
    </row>
    <row r="56" spans="1:26" ht="22.5" customHeight="1" outlineLevel="1">
      <c r="A56" s="49"/>
      <c r="B56" s="214"/>
      <c r="C56" s="214"/>
      <c r="D56" s="214"/>
      <c r="E56" s="48"/>
      <c r="F56" s="216"/>
      <c r="G56" s="95">
        <f t="shared" si="5"/>
        <v>2</v>
      </c>
      <c r="H56" s="85">
        <v>42</v>
      </c>
      <c r="I56" s="239"/>
      <c r="J56" s="239"/>
      <c r="K56" s="239"/>
      <c r="L56" s="239"/>
      <c r="M56" s="239"/>
      <c r="N56" s="239"/>
      <c r="O56" s="261"/>
      <c r="P56" s="239"/>
      <c r="Q56" s="261"/>
      <c r="R56" s="261"/>
      <c r="S56" s="239"/>
      <c r="T56" s="261"/>
      <c r="U56" s="255"/>
      <c r="V56" s="93"/>
      <c r="W56" s="93"/>
      <c r="X56" s="93"/>
      <c r="Y56" s="93"/>
      <c r="Z56" s="93"/>
    </row>
    <row r="57" spans="1:26" ht="22.5" customHeight="1" outlineLevel="1">
      <c r="A57" s="49"/>
      <c r="B57" s="214"/>
      <c r="C57" s="214"/>
      <c r="D57" s="214"/>
      <c r="E57" s="48"/>
      <c r="F57" s="216"/>
      <c r="G57" s="95">
        <f t="shared" si="5"/>
        <v>1</v>
      </c>
      <c r="H57" s="85">
        <v>41</v>
      </c>
      <c r="I57" s="239"/>
      <c r="J57" s="239"/>
      <c r="K57" s="239"/>
      <c r="L57" s="239"/>
      <c r="M57" s="239"/>
      <c r="N57" s="239"/>
      <c r="O57" s="261"/>
      <c r="P57" s="239"/>
      <c r="Q57" s="261"/>
      <c r="R57" s="261"/>
      <c r="S57" s="239"/>
      <c r="T57" s="261"/>
      <c r="U57" s="255"/>
      <c r="V57" s="93"/>
      <c r="W57" s="93"/>
      <c r="X57" s="93"/>
      <c r="Y57" s="93"/>
      <c r="Z57" s="93"/>
    </row>
    <row r="58" spans="1:26" ht="22.5" customHeight="1" outlineLevel="1">
      <c r="A58" s="49"/>
      <c r="B58" s="214"/>
      <c r="C58" s="214"/>
      <c r="D58" s="214"/>
      <c r="E58" s="48"/>
      <c r="F58" s="217"/>
      <c r="G58" s="95">
        <f t="shared" si="5"/>
        <v>0</v>
      </c>
      <c r="H58" s="85">
        <v>40</v>
      </c>
      <c r="I58" s="239"/>
      <c r="J58" s="239"/>
      <c r="K58" s="239"/>
      <c r="L58" s="239"/>
      <c r="M58" s="239"/>
      <c r="N58" s="239"/>
      <c r="O58" s="261"/>
      <c r="P58" s="239"/>
      <c r="Q58" s="261"/>
      <c r="R58" s="261"/>
      <c r="S58" s="239"/>
      <c r="T58" s="261"/>
      <c r="U58" s="255"/>
      <c r="V58" s="93"/>
      <c r="W58" s="93"/>
      <c r="X58" s="93"/>
      <c r="Y58" s="93"/>
      <c r="Z58" s="93"/>
    </row>
    <row r="59" spans="1:26" ht="22.5" customHeight="1" outlineLevel="1">
      <c r="A59" s="49"/>
      <c r="B59" s="214"/>
      <c r="C59" s="214"/>
      <c r="D59" s="214"/>
      <c r="E59" s="48"/>
      <c r="F59" s="215">
        <v>6</v>
      </c>
      <c r="G59" s="95">
        <v>7</v>
      </c>
      <c r="H59" s="85">
        <v>55</v>
      </c>
      <c r="I59" s="239"/>
      <c r="J59" s="239"/>
      <c r="K59" s="239"/>
      <c r="L59" s="239"/>
      <c r="M59" s="239"/>
      <c r="N59" s="239"/>
      <c r="O59" s="261"/>
      <c r="P59" s="239"/>
      <c r="Q59" s="261"/>
      <c r="R59" s="261"/>
      <c r="S59" s="239"/>
      <c r="T59" s="261"/>
      <c r="U59" s="255"/>
      <c r="V59" s="93"/>
      <c r="W59" s="93"/>
      <c r="X59" s="93"/>
      <c r="Y59" s="93"/>
      <c r="Z59" s="93"/>
    </row>
    <row r="60" spans="1:26" ht="22.5" customHeight="1" outlineLevel="1">
      <c r="A60" s="49"/>
      <c r="B60" s="214"/>
      <c r="C60" s="214"/>
      <c r="D60" s="214"/>
      <c r="E60" s="48"/>
      <c r="F60" s="216"/>
      <c r="G60" s="95">
        <f>(G59-1)</f>
        <v>6</v>
      </c>
      <c r="H60" s="85">
        <v>54</v>
      </c>
      <c r="I60" s="239"/>
      <c r="J60" s="239"/>
      <c r="K60" s="239"/>
      <c r="L60" s="239"/>
      <c r="M60" s="239"/>
      <c r="N60" s="239"/>
      <c r="O60" s="261"/>
      <c r="P60" s="239"/>
      <c r="Q60" s="261"/>
      <c r="R60" s="261"/>
      <c r="S60" s="239"/>
      <c r="T60" s="261"/>
      <c r="U60" s="255"/>
      <c r="V60" s="93"/>
      <c r="W60" s="93"/>
      <c r="X60" s="93"/>
      <c r="Y60" s="93"/>
      <c r="Z60" s="93"/>
    </row>
    <row r="61" spans="1:26" ht="22.5" customHeight="1" outlineLevel="1">
      <c r="A61" s="49"/>
      <c r="B61" s="214"/>
      <c r="C61" s="214"/>
      <c r="D61" s="214"/>
      <c r="E61" s="48"/>
      <c r="F61" s="216"/>
      <c r="G61" s="95">
        <f>(G60-1)</f>
        <v>5</v>
      </c>
      <c r="H61" s="85">
        <v>53</v>
      </c>
      <c r="I61" s="239"/>
      <c r="J61" s="239"/>
      <c r="K61" s="239"/>
      <c r="L61" s="239"/>
      <c r="M61" s="239"/>
      <c r="N61" s="239"/>
      <c r="O61" s="261"/>
      <c r="P61" s="239"/>
      <c r="Q61" s="261"/>
      <c r="R61" s="261"/>
      <c r="S61" s="239"/>
      <c r="T61" s="261"/>
      <c r="U61" s="255"/>
      <c r="V61" s="93"/>
      <c r="W61" s="93"/>
      <c r="X61" s="93"/>
      <c r="Y61" s="93"/>
      <c r="Z61" s="93"/>
    </row>
    <row r="62" spans="1:26" ht="22.5" customHeight="1" outlineLevel="1">
      <c r="A62" s="49"/>
      <c r="B62" s="214"/>
      <c r="C62" s="214"/>
      <c r="D62" s="214"/>
      <c r="E62" s="48"/>
      <c r="F62" s="216"/>
      <c r="G62" s="95">
        <f>(G61-1)</f>
        <v>4</v>
      </c>
      <c r="H62" s="85">
        <v>52</v>
      </c>
      <c r="I62" s="239"/>
      <c r="J62" s="239"/>
      <c r="K62" s="239"/>
      <c r="L62" s="239"/>
      <c r="M62" s="239"/>
      <c r="N62" s="239"/>
      <c r="O62" s="261"/>
      <c r="P62" s="239"/>
      <c r="Q62" s="261"/>
      <c r="R62" s="261"/>
      <c r="S62" s="239"/>
      <c r="T62" s="261"/>
      <c r="U62" s="255"/>
      <c r="V62" s="93"/>
      <c r="W62" s="93"/>
      <c r="X62" s="93"/>
      <c r="Y62" s="93"/>
      <c r="Z62" s="93"/>
    </row>
    <row r="63" spans="1:26" ht="22.5" customHeight="1" outlineLevel="1">
      <c r="A63" s="49"/>
      <c r="B63" s="214"/>
      <c r="C63" s="214"/>
      <c r="D63" s="214"/>
      <c r="E63" s="48"/>
      <c r="F63" s="216"/>
      <c r="G63" s="95">
        <v>3</v>
      </c>
      <c r="H63" s="85">
        <v>51</v>
      </c>
      <c r="I63" s="239"/>
      <c r="J63" s="239"/>
      <c r="K63" s="239"/>
      <c r="L63" s="239"/>
      <c r="M63" s="239"/>
      <c r="N63" s="239"/>
      <c r="O63" s="261"/>
      <c r="P63" s="239"/>
      <c r="Q63" s="261"/>
      <c r="R63" s="261"/>
      <c r="S63" s="239"/>
      <c r="T63" s="261"/>
      <c r="U63" s="255"/>
      <c r="V63" s="93"/>
      <c r="W63" s="93"/>
      <c r="X63" s="93"/>
      <c r="Y63" s="93"/>
      <c r="Z63" s="93"/>
    </row>
    <row r="64" spans="1:26" ht="22.5" customHeight="1" outlineLevel="1">
      <c r="A64" s="49"/>
      <c r="B64" s="214"/>
      <c r="C64" s="214"/>
      <c r="D64" s="214"/>
      <c r="E64" s="48"/>
      <c r="F64" s="216"/>
      <c r="G64" s="95">
        <v>2</v>
      </c>
      <c r="H64" s="85">
        <v>50</v>
      </c>
      <c r="I64" s="239"/>
      <c r="J64" s="239"/>
      <c r="K64" s="239"/>
      <c r="L64" s="239"/>
      <c r="M64" s="239"/>
      <c r="N64" s="239"/>
      <c r="O64" s="261"/>
      <c r="P64" s="239"/>
      <c r="Q64" s="261"/>
      <c r="R64" s="261"/>
      <c r="S64" s="239"/>
      <c r="T64" s="261"/>
      <c r="U64" s="255"/>
      <c r="V64" s="93"/>
      <c r="W64" s="93"/>
      <c r="X64" s="93"/>
      <c r="Y64" s="93"/>
      <c r="Z64" s="93"/>
    </row>
    <row r="65" spans="1:26" ht="22.5" customHeight="1" outlineLevel="1">
      <c r="A65" s="49"/>
      <c r="B65" s="214"/>
      <c r="C65" s="214"/>
      <c r="D65" s="214"/>
      <c r="E65" s="48"/>
      <c r="F65" s="216"/>
      <c r="G65" s="95">
        <v>1</v>
      </c>
      <c r="H65" s="85">
        <v>49</v>
      </c>
      <c r="I65" s="239"/>
      <c r="J65" s="239"/>
      <c r="K65" s="239"/>
      <c r="L65" s="239"/>
      <c r="M65" s="239"/>
      <c r="N65" s="239"/>
      <c r="O65" s="261"/>
      <c r="P65" s="239"/>
      <c r="Q65" s="261"/>
      <c r="R65" s="261"/>
      <c r="S65" s="239"/>
      <c r="T65" s="261"/>
      <c r="U65" s="255"/>
      <c r="V65" s="93"/>
      <c r="W65" s="93"/>
      <c r="X65" s="93"/>
      <c r="Y65" s="93"/>
      <c r="Z65" s="93"/>
    </row>
    <row r="66" spans="1:26" ht="22.5" customHeight="1" outlineLevel="1">
      <c r="A66" s="49"/>
      <c r="B66" s="48"/>
      <c r="C66" s="48"/>
      <c r="D66" s="48"/>
      <c r="E66" s="48"/>
      <c r="F66" s="217"/>
      <c r="G66" s="95">
        <v>0</v>
      </c>
      <c r="H66" s="85">
        <v>48</v>
      </c>
      <c r="I66" s="240"/>
      <c r="J66" s="240"/>
      <c r="K66" s="240"/>
      <c r="L66" s="240"/>
      <c r="M66" s="240"/>
      <c r="N66" s="240"/>
      <c r="O66" s="262"/>
      <c r="P66" s="240"/>
      <c r="Q66" s="262"/>
      <c r="R66" s="262"/>
      <c r="S66" s="240"/>
      <c r="T66" s="262"/>
      <c r="U66" s="256"/>
      <c r="V66" s="93"/>
      <c r="W66" s="93"/>
      <c r="X66" s="93"/>
      <c r="Y66" s="93"/>
      <c r="Z66" s="93"/>
    </row>
    <row r="67" spans="1:26" ht="22.5" customHeight="1" outlineLevel="1">
      <c r="A67" s="49"/>
      <c r="B67" s="48"/>
      <c r="C67" s="48"/>
      <c r="D67" s="48"/>
      <c r="E67" s="48"/>
      <c r="F67" s="204">
        <v>7</v>
      </c>
      <c r="G67" s="95">
        <v>7</v>
      </c>
      <c r="H67" s="85">
        <v>63</v>
      </c>
      <c r="I67" s="225" t="s">
        <v>439</v>
      </c>
      <c r="J67" s="226"/>
      <c r="K67" s="226"/>
      <c r="L67" s="226"/>
      <c r="M67" s="226"/>
      <c r="N67" s="226"/>
      <c r="O67" s="226"/>
      <c r="P67" s="226"/>
      <c r="Q67" s="226"/>
      <c r="R67" s="226"/>
      <c r="S67" s="226"/>
      <c r="T67" s="226"/>
      <c r="U67" s="226"/>
      <c r="V67" s="226"/>
      <c r="W67" s="226"/>
      <c r="X67" s="226"/>
      <c r="Y67" s="226"/>
      <c r="Z67" s="227"/>
    </row>
    <row r="68" spans="1:26" ht="22.5" customHeight="1" outlineLevel="1">
      <c r="A68" s="49"/>
      <c r="B68" s="48"/>
      <c r="C68" s="48"/>
      <c r="D68" s="48"/>
      <c r="E68" s="48"/>
      <c r="F68" s="204"/>
      <c r="G68" s="95">
        <v>6</v>
      </c>
      <c r="H68" s="85">
        <v>62</v>
      </c>
      <c r="I68" s="228"/>
      <c r="J68" s="229"/>
      <c r="K68" s="229"/>
      <c r="L68" s="229"/>
      <c r="M68" s="229"/>
      <c r="N68" s="229"/>
      <c r="O68" s="229"/>
      <c r="P68" s="229"/>
      <c r="Q68" s="229"/>
      <c r="R68" s="229"/>
      <c r="S68" s="229"/>
      <c r="T68" s="229"/>
      <c r="U68" s="229"/>
      <c r="V68" s="229"/>
      <c r="W68" s="229"/>
      <c r="X68" s="229"/>
      <c r="Y68" s="229"/>
      <c r="Z68" s="230"/>
    </row>
    <row r="69" spans="1:26" ht="22.5" customHeight="1" outlineLevel="1">
      <c r="A69" s="49"/>
      <c r="B69" s="48"/>
      <c r="C69" s="48"/>
      <c r="D69" s="48"/>
      <c r="E69" s="48"/>
      <c r="F69" s="204"/>
      <c r="G69" s="95">
        <v>5</v>
      </c>
      <c r="H69" s="85">
        <v>61</v>
      </c>
      <c r="I69" s="228"/>
      <c r="J69" s="229"/>
      <c r="K69" s="229"/>
      <c r="L69" s="229"/>
      <c r="M69" s="229"/>
      <c r="N69" s="229"/>
      <c r="O69" s="229"/>
      <c r="P69" s="229"/>
      <c r="Q69" s="229"/>
      <c r="R69" s="229"/>
      <c r="S69" s="229"/>
      <c r="T69" s="229"/>
      <c r="U69" s="229"/>
      <c r="V69" s="229"/>
      <c r="W69" s="229"/>
      <c r="X69" s="229"/>
      <c r="Y69" s="229"/>
      <c r="Z69" s="230"/>
    </row>
    <row r="70" spans="1:26" ht="22.5" customHeight="1" outlineLevel="1">
      <c r="A70" s="49"/>
      <c r="B70" s="48"/>
      <c r="C70" s="48"/>
      <c r="D70" s="48"/>
      <c r="E70" s="48"/>
      <c r="F70" s="204"/>
      <c r="G70" s="95">
        <v>4</v>
      </c>
      <c r="H70" s="85">
        <v>60</v>
      </c>
      <c r="I70" s="228"/>
      <c r="J70" s="229"/>
      <c r="K70" s="229"/>
      <c r="L70" s="229"/>
      <c r="M70" s="229"/>
      <c r="N70" s="229"/>
      <c r="O70" s="229"/>
      <c r="P70" s="229"/>
      <c r="Q70" s="229"/>
      <c r="R70" s="229"/>
      <c r="S70" s="229"/>
      <c r="T70" s="229"/>
      <c r="U70" s="229"/>
      <c r="V70" s="229"/>
      <c r="W70" s="229"/>
      <c r="X70" s="229"/>
      <c r="Y70" s="229"/>
      <c r="Z70" s="230"/>
    </row>
    <row r="71" spans="1:26" ht="22.5" customHeight="1" outlineLevel="1">
      <c r="A71" s="49"/>
      <c r="B71" s="48"/>
      <c r="C71" s="48"/>
      <c r="D71" s="48"/>
      <c r="E71" s="48"/>
      <c r="F71" s="204"/>
      <c r="G71" s="95">
        <v>3</v>
      </c>
      <c r="H71" s="85">
        <v>59</v>
      </c>
      <c r="I71" s="228"/>
      <c r="J71" s="229"/>
      <c r="K71" s="229"/>
      <c r="L71" s="229"/>
      <c r="M71" s="229"/>
      <c r="N71" s="229"/>
      <c r="O71" s="229"/>
      <c r="P71" s="229"/>
      <c r="Q71" s="229"/>
      <c r="R71" s="229"/>
      <c r="S71" s="229"/>
      <c r="T71" s="229"/>
      <c r="U71" s="229"/>
      <c r="V71" s="229"/>
      <c r="W71" s="229"/>
      <c r="X71" s="229"/>
      <c r="Y71" s="229"/>
      <c r="Z71" s="230"/>
    </row>
    <row r="72" spans="1:26" ht="22.5" customHeight="1" outlineLevel="1">
      <c r="A72" s="49"/>
      <c r="B72" s="48"/>
      <c r="C72" s="48"/>
      <c r="D72" s="48"/>
      <c r="E72" s="48"/>
      <c r="F72" s="204"/>
      <c r="G72" s="95">
        <v>2</v>
      </c>
      <c r="H72" s="85">
        <v>58</v>
      </c>
      <c r="I72" s="228"/>
      <c r="J72" s="229"/>
      <c r="K72" s="229"/>
      <c r="L72" s="229"/>
      <c r="M72" s="229"/>
      <c r="N72" s="229"/>
      <c r="O72" s="229"/>
      <c r="P72" s="229"/>
      <c r="Q72" s="229"/>
      <c r="R72" s="229"/>
      <c r="S72" s="229"/>
      <c r="T72" s="229"/>
      <c r="U72" s="229"/>
      <c r="V72" s="229"/>
      <c r="W72" s="229"/>
      <c r="X72" s="229"/>
      <c r="Y72" s="229"/>
      <c r="Z72" s="230"/>
    </row>
    <row r="73" spans="1:26" ht="22.5" customHeight="1" outlineLevel="1">
      <c r="A73" s="49"/>
      <c r="B73" s="48"/>
      <c r="C73" s="48"/>
      <c r="D73" s="48"/>
      <c r="E73" s="48"/>
      <c r="F73" s="204"/>
      <c r="G73" s="95">
        <v>1</v>
      </c>
      <c r="H73" s="85">
        <v>57</v>
      </c>
      <c r="I73" s="228"/>
      <c r="J73" s="229"/>
      <c r="K73" s="229"/>
      <c r="L73" s="229"/>
      <c r="M73" s="229"/>
      <c r="N73" s="229"/>
      <c r="O73" s="229"/>
      <c r="P73" s="229"/>
      <c r="Q73" s="229"/>
      <c r="R73" s="229"/>
      <c r="S73" s="229"/>
      <c r="T73" s="229"/>
      <c r="U73" s="229"/>
      <c r="V73" s="229"/>
      <c r="W73" s="229"/>
      <c r="X73" s="229"/>
      <c r="Y73" s="229"/>
      <c r="Z73" s="230"/>
    </row>
    <row r="74" spans="1:26" ht="22.5" customHeight="1" outlineLevel="1">
      <c r="A74" s="47"/>
      <c r="B74" s="46"/>
      <c r="C74" s="46"/>
      <c r="D74" s="46"/>
      <c r="E74" s="45"/>
      <c r="F74" s="204"/>
      <c r="G74" s="95">
        <v>0</v>
      </c>
      <c r="H74" s="85">
        <v>56</v>
      </c>
      <c r="I74" s="231"/>
      <c r="J74" s="232"/>
      <c r="K74" s="232"/>
      <c r="L74" s="232"/>
      <c r="M74" s="232"/>
      <c r="N74" s="232"/>
      <c r="O74" s="232"/>
      <c r="P74" s="232"/>
      <c r="Q74" s="232"/>
      <c r="R74" s="232"/>
      <c r="S74" s="232"/>
      <c r="T74" s="232"/>
      <c r="U74" s="232"/>
      <c r="V74" s="232"/>
      <c r="W74" s="232"/>
      <c r="X74" s="232"/>
      <c r="Y74" s="232"/>
      <c r="Z74" s="233"/>
    </row>
    <row r="75" spans="1:26" ht="15.75" customHeight="1"/>
    <row r="76" spans="1:26" ht="15.75" customHeight="1"/>
  </sheetData>
  <mergeCells count="119">
    <mergeCell ref="S33:S34"/>
    <mergeCell ref="T33:T34"/>
    <mergeCell ref="Q31:Q32"/>
    <mergeCell ref="R31:R32"/>
    <mergeCell ref="S31:S32"/>
    <mergeCell ref="T31:T32"/>
    <mergeCell ref="U11:U66"/>
    <mergeCell ref="S11:S26"/>
    <mergeCell ref="T11:T26"/>
    <mergeCell ref="T35:T50"/>
    <mergeCell ref="T27:T28"/>
    <mergeCell ref="R11:R26"/>
    <mergeCell ref="S35:S50"/>
    <mergeCell ref="O51:O66"/>
    <mergeCell ref="P51:P66"/>
    <mergeCell ref="Q51:Q66"/>
    <mergeCell ref="R51:R66"/>
    <mergeCell ref="J35:J50"/>
    <mergeCell ref="T51:T66"/>
    <mergeCell ref="S51:S66"/>
    <mergeCell ref="M35:M50"/>
    <mergeCell ref="N35:N50"/>
    <mergeCell ref="K35:K50"/>
    <mergeCell ref="L35:L50"/>
    <mergeCell ref="F67:F74"/>
    <mergeCell ref="O35:O50"/>
    <mergeCell ref="P35:P50"/>
    <mergeCell ref="Q35:Q50"/>
    <mergeCell ref="R35:R50"/>
    <mergeCell ref="F35:F42"/>
    <mergeCell ref="J51:J66"/>
    <mergeCell ref="K51:K66"/>
    <mergeCell ref="L51:L66"/>
    <mergeCell ref="M51:M66"/>
    <mergeCell ref="N51:N66"/>
    <mergeCell ref="P33:P34"/>
    <mergeCell ref="Q33:Q34"/>
    <mergeCell ref="R33:R34"/>
    <mergeCell ref="P31:P32"/>
    <mergeCell ref="J11:J26"/>
    <mergeCell ref="O11:O26"/>
    <mergeCell ref="M11:M26"/>
    <mergeCell ref="O31:O32"/>
    <mergeCell ref="M31:M32"/>
    <mergeCell ref="N31:N32"/>
    <mergeCell ref="K11:K26"/>
    <mergeCell ref="K27:K28"/>
    <mergeCell ref="N27:N28"/>
    <mergeCell ref="O33:O34"/>
    <mergeCell ref="M27:M28"/>
    <mergeCell ref="N33:N34"/>
    <mergeCell ref="J31:J32"/>
    <mergeCell ref="P11:P26"/>
    <mergeCell ref="Q11:Q26"/>
    <mergeCell ref="A11:A14"/>
    <mergeCell ref="B11:B14"/>
    <mergeCell ref="C11:C14"/>
    <mergeCell ref="D11:D14"/>
    <mergeCell ref="E11:E14"/>
    <mergeCell ref="F11:F18"/>
    <mergeCell ref="P3:P10"/>
    <mergeCell ref="Q3:R7"/>
    <mergeCell ref="S3:T7"/>
    <mergeCell ref="L11:L26"/>
    <mergeCell ref="N11:N26"/>
    <mergeCell ref="B18:D65"/>
    <mergeCell ref="F19:F26"/>
    <mergeCell ref="F27:F34"/>
    <mergeCell ref="J27:J28"/>
    <mergeCell ref="F43:F50"/>
    <mergeCell ref="F51:F58"/>
    <mergeCell ref="F59:F66"/>
    <mergeCell ref="J33:J34"/>
    <mergeCell ref="K33:K34"/>
    <mergeCell ref="L33:L34"/>
    <mergeCell ref="M33:M34"/>
    <mergeCell ref="K31:K32"/>
    <mergeCell ref="L31:L3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N3:N10"/>
    <mergeCell ref="I3:I10"/>
    <mergeCell ref="I11:I26"/>
    <mergeCell ref="I27:I28"/>
    <mergeCell ref="I31:I32"/>
    <mergeCell ref="I33:I34"/>
    <mergeCell ref="I35:I50"/>
    <mergeCell ref="I51:I66"/>
    <mergeCell ref="I67:Z74"/>
    <mergeCell ref="V1:Z2"/>
    <mergeCell ref="V3:Z6"/>
    <mergeCell ref="V7:V10"/>
    <mergeCell ref="W7:W10"/>
    <mergeCell ref="X7:X10"/>
    <mergeCell ref="Y7:Y10"/>
    <mergeCell ref="Z7:Z10"/>
    <mergeCell ref="M3:M10"/>
    <mergeCell ref="L27:L28"/>
    <mergeCell ref="O3:O10"/>
    <mergeCell ref="T8:T10"/>
    <mergeCell ref="O27:O28"/>
    <mergeCell ref="P27:P28"/>
    <mergeCell ref="Q27:Q28"/>
    <mergeCell ref="R27:R28"/>
    <mergeCell ref="S27:S28"/>
    <mergeCell ref="A1:U2"/>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87" customWidth="1"/>
    <col min="11" max="11" width="50.875" style="87" bestFit="1" customWidth="1"/>
    <col min="12" max="13" width="4.625" style="84" customWidth="1"/>
    <col min="14" max="14" width="4.5" style="84" customWidth="1"/>
    <col min="15" max="15" width="5.625" style="84" customWidth="1"/>
    <col min="16" max="19" width="5.375" style="84" customWidth="1"/>
    <col min="20" max="20" width="29.375" style="87" customWidth="1"/>
    <col min="21" max="22" width="5.625" style="84" customWidth="1"/>
    <col min="23" max="16384" width="9" style="43"/>
  </cols>
  <sheetData>
    <row r="1" spans="1:22" ht="15.75" customHeight="1">
      <c r="A1" s="187" t="s">
        <v>103</v>
      </c>
      <c r="B1" s="188"/>
      <c r="C1" s="188"/>
      <c r="D1" s="188"/>
      <c r="E1" s="188"/>
      <c r="F1" s="188"/>
      <c r="G1" s="188"/>
      <c r="H1" s="188"/>
      <c r="I1" s="188"/>
      <c r="J1" s="188"/>
      <c r="K1" s="188"/>
      <c r="L1" s="188"/>
      <c r="M1" s="188"/>
      <c r="N1" s="188"/>
      <c r="O1" s="188"/>
      <c r="P1" s="188"/>
      <c r="Q1" s="188"/>
      <c r="R1" s="188"/>
      <c r="S1" s="188"/>
      <c r="T1" s="189"/>
      <c r="U1" s="171"/>
      <c r="V1" s="171"/>
    </row>
    <row r="2" spans="1:22" ht="15.75" customHeight="1">
      <c r="A2" s="190"/>
      <c r="B2" s="191"/>
      <c r="C2" s="191"/>
      <c r="D2" s="191"/>
      <c r="E2" s="191"/>
      <c r="F2" s="191"/>
      <c r="G2" s="191"/>
      <c r="H2" s="191"/>
      <c r="I2" s="191"/>
      <c r="J2" s="191"/>
      <c r="K2" s="191"/>
      <c r="L2" s="191"/>
      <c r="M2" s="191"/>
      <c r="N2" s="191"/>
      <c r="O2" s="191"/>
      <c r="P2" s="191"/>
      <c r="Q2" s="191"/>
      <c r="R2" s="191"/>
      <c r="S2" s="191"/>
      <c r="T2" s="192"/>
      <c r="U2" s="171"/>
      <c r="V2" s="171"/>
    </row>
    <row r="3" spans="1:22" ht="15.75" customHeight="1">
      <c r="A3" s="263" t="s">
        <v>33</v>
      </c>
      <c r="B3" s="266" t="s">
        <v>32</v>
      </c>
      <c r="C3" s="263" t="s">
        <v>31</v>
      </c>
      <c r="D3" s="263" t="s">
        <v>30</v>
      </c>
      <c r="E3" s="263" t="s">
        <v>29</v>
      </c>
      <c r="F3" s="269" t="s">
        <v>28</v>
      </c>
      <c r="G3" s="269" t="s">
        <v>27</v>
      </c>
      <c r="H3" s="269" t="s">
        <v>26</v>
      </c>
      <c r="I3" s="263" t="s">
        <v>104</v>
      </c>
      <c r="J3" s="270" t="s">
        <v>106</v>
      </c>
      <c r="K3" s="270" t="s">
        <v>107</v>
      </c>
      <c r="L3" s="263" t="s">
        <v>25</v>
      </c>
      <c r="M3" s="263" t="s">
        <v>24</v>
      </c>
      <c r="N3" s="263" t="s">
        <v>23</v>
      </c>
      <c r="O3" s="284" t="s">
        <v>22</v>
      </c>
      <c r="P3" s="266" t="s">
        <v>21</v>
      </c>
      <c r="Q3" s="285"/>
      <c r="R3" s="266" t="s">
        <v>20</v>
      </c>
      <c r="S3" s="285"/>
      <c r="T3" s="270" t="s">
        <v>109</v>
      </c>
      <c r="U3" s="273"/>
      <c r="V3" s="274"/>
    </row>
    <row r="4" spans="1:22" ht="15.75" customHeight="1">
      <c r="A4" s="264"/>
      <c r="B4" s="267"/>
      <c r="C4" s="263"/>
      <c r="D4" s="263"/>
      <c r="E4" s="263"/>
      <c r="F4" s="269"/>
      <c r="G4" s="269"/>
      <c r="H4" s="269"/>
      <c r="I4" s="269"/>
      <c r="J4" s="271"/>
      <c r="K4" s="271"/>
      <c r="L4" s="263"/>
      <c r="M4" s="263"/>
      <c r="N4" s="263"/>
      <c r="O4" s="264"/>
      <c r="P4" s="267"/>
      <c r="Q4" s="286"/>
      <c r="R4" s="267"/>
      <c r="S4" s="286"/>
      <c r="T4" s="271"/>
      <c r="U4" s="275"/>
      <c r="V4" s="276"/>
    </row>
    <row r="5" spans="1:22" ht="15.75" customHeight="1">
      <c r="A5" s="264"/>
      <c r="B5" s="267"/>
      <c r="C5" s="263"/>
      <c r="D5" s="263"/>
      <c r="E5" s="263"/>
      <c r="F5" s="269"/>
      <c r="G5" s="269"/>
      <c r="H5" s="269"/>
      <c r="I5" s="269"/>
      <c r="J5" s="271"/>
      <c r="K5" s="271"/>
      <c r="L5" s="263"/>
      <c r="M5" s="263"/>
      <c r="N5" s="263"/>
      <c r="O5" s="264"/>
      <c r="P5" s="267"/>
      <c r="Q5" s="286"/>
      <c r="R5" s="267"/>
      <c r="S5" s="286"/>
      <c r="T5" s="271"/>
      <c r="U5" s="275"/>
      <c r="V5" s="276"/>
    </row>
    <row r="6" spans="1:22" ht="15.75" customHeight="1">
      <c r="A6" s="264"/>
      <c r="B6" s="267"/>
      <c r="C6" s="263"/>
      <c r="D6" s="263"/>
      <c r="E6" s="263"/>
      <c r="F6" s="269"/>
      <c r="G6" s="269"/>
      <c r="H6" s="269"/>
      <c r="I6" s="269"/>
      <c r="J6" s="271"/>
      <c r="K6" s="271"/>
      <c r="L6" s="263"/>
      <c r="M6" s="263"/>
      <c r="N6" s="263"/>
      <c r="O6" s="264"/>
      <c r="P6" s="267"/>
      <c r="Q6" s="286"/>
      <c r="R6" s="267"/>
      <c r="S6" s="286"/>
      <c r="T6" s="271"/>
      <c r="U6" s="277"/>
      <c r="V6" s="278"/>
    </row>
    <row r="7" spans="1:22" ht="15.75" customHeight="1">
      <c r="A7" s="264"/>
      <c r="B7" s="267"/>
      <c r="C7" s="263"/>
      <c r="D7" s="263"/>
      <c r="E7" s="263"/>
      <c r="F7" s="269"/>
      <c r="G7" s="269"/>
      <c r="H7" s="269"/>
      <c r="I7" s="269"/>
      <c r="J7" s="271"/>
      <c r="K7" s="271"/>
      <c r="L7" s="263"/>
      <c r="M7" s="263"/>
      <c r="N7" s="263"/>
      <c r="O7" s="264"/>
      <c r="P7" s="268"/>
      <c r="Q7" s="287"/>
      <c r="R7" s="268"/>
      <c r="S7" s="287"/>
      <c r="T7" s="271"/>
      <c r="U7" s="181" t="s">
        <v>111</v>
      </c>
      <c r="V7" s="181"/>
    </row>
    <row r="8" spans="1:22" ht="15.75" customHeight="1">
      <c r="A8" s="264"/>
      <c r="B8" s="267"/>
      <c r="C8" s="263"/>
      <c r="D8" s="263"/>
      <c r="E8" s="263"/>
      <c r="F8" s="269"/>
      <c r="G8" s="269"/>
      <c r="H8" s="269"/>
      <c r="I8" s="269"/>
      <c r="J8" s="271"/>
      <c r="K8" s="271"/>
      <c r="L8" s="263"/>
      <c r="M8" s="263"/>
      <c r="N8" s="263"/>
      <c r="O8" s="264"/>
      <c r="P8" s="263" t="s">
        <v>19</v>
      </c>
      <c r="Q8" s="263" t="s">
        <v>18</v>
      </c>
      <c r="R8" s="263" t="s">
        <v>19</v>
      </c>
      <c r="S8" s="263" t="s">
        <v>18</v>
      </c>
      <c r="T8" s="271"/>
      <c r="U8" s="182"/>
      <c r="V8" s="182"/>
    </row>
    <row r="9" spans="1:22" ht="15.75" customHeight="1">
      <c r="A9" s="264"/>
      <c r="B9" s="267"/>
      <c r="C9" s="263"/>
      <c r="D9" s="263"/>
      <c r="E9" s="263"/>
      <c r="F9" s="269"/>
      <c r="G9" s="269"/>
      <c r="H9" s="269"/>
      <c r="I9" s="269"/>
      <c r="J9" s="271"/>
      <c r="K9" s="271"/>
      <c r="L9" s="263"/>
      <c r="M9" s="263"/>
      <c r="N9" s="263"/>
      <c r="O9" s="264"/>
      <c r="P9" s="263"/>
      <c r="Q9" s="263"/>
      <c r="R9" s="263"/>
      <c r="S9" s="263"/>
      <c r="T9" s="271"/>
      <c r="U9" s="182"/>
      <c r="V9" s="182"/>
    </row>
    <row r="10" spans="1:22" ht="15.75" customHeight="1">
      <c r="A10" s="265"/>
      <c r="B10" s="268"/>
      <c r="C10" s="263"/>
      <c r="D10" s="263"/>
      <c r="E10" s="263"/>
      <c r="F10" s="269"/>
      <c r="G10" s="269"/>
      <c r="H10" s="269"/>
      <c r="I10" s="269"/>
      <c r="J10" s="272"/>
      <c r="K10" s="272"/>
      <c r="L10" s="263"/>
      <c r="M10" s="263"/>
      <c r="N10" s="263"/>
      <c r="O10" s="265"/>
      <c r="P10" s="263"/>
      <c r="Q10" s="263"/>
      <c r="R10" s="263"/>
      <c r="S10" s="263"/>
      <c r="T10" s="272"/>
      <c r="U10" s="183"/>
      <c r="V10" s="183"/>
    </row>
    <row r="11" spans="1:22" ht="15.75" customHeight="1">
      <c r="A11" s="279" t="s">
        <v>184</v>
      </c>
      <c r="B11" s="207">
        <v>1</v>
      </c>
      <c r="C11" s="282" t="s">
        <v>112</v>
      </c>
      <c r="D11" s="263" t="s">
        <v>16</v>
      </c>
      <c r="E11" s="283">
        <v>1</v>
      </c>
      <c r="F11" s="204">
        <v>0</v>
      </c>
      <c r="G11" s="83">
        <v>7</v>
      </c>
      <c r="H11" s="83">
        <v>7</v>
      </c>
      <c r="I11" s="93"/>
      <c r="J11" s="92"/>
      <c r="K11" s="92"/>
      <c r="L11" s="93"/>
      <c r="M11" s="93"/>
      <c r="N11" s="93"/>
      <c r="O11" s="93"/>
      <c r="P11" s="93"/>
      <c r="Q11" s="93"/>
      <c r="R11" s="93"/>
      <c r="S11" s="93"/>
      <c r="T11" s="93"/>
      <c r="U11" s="93"/>
      <c r="V11" s="93"/>
    </row>
    <row r="12" spans="1:22" ht="15.75" customHeight="1">
      <c r="A12" s="280"/>
      <c r="B12" s="208"/>
      <c r="C12" s="282"/>
      <c r="D12" s="263"/>
      <c r="E12" s="283"/>
      <c r="F12" s="204"/>
      <c r="G12" s="83">
        <f t="shared" ref="G12:H18" si="0">(G11-1)</f>
        <v>6</v>
      </c>
      <c r="H12" s="83">
        <f t="shared" si="0"/>
        <v>6</v>
      </c>
      <c r="I12" s="93"/>
      <c r="J12" s="93"/>
      <c r="K12" s="93"/>
      <c r="L12" s="93"/>
      <c r="M12" s="93"/>
      <c r="N12" s="93"/>
      <c r="O12" s="93"/>
      <c r="P12" s="93"/>
      <c r="Q12" s="93"/>
      <c r="R12" s="93"/>
      <c r="S12" s="93"/>
      <c r="T12" s="93"/>
      <c r="U12" s="93"/>
      <c r="V12" s="93"/>
    </row>
    <row r="13" spans="1:22" ht="15.75" customHeight="1">
      <c r="A13" s="280"/>
      <c r="B13" s="208"/>
      <c r="C13" s="282"/>
      <c r="D13" s="263"/>
      <c r="E13" s="283"/>
      <c r="F13" s="204"/>
      <c r="G13" s="83">
        <f t="shared" si="0"/>
        <v>5</v>
      </c>
      <c r="H13" s="83">
        <f t="shared" si="0"/>
        <v>5</v>
      </c>
      <c r="I13" s="93"/>
      <c r="J13" s="92"/>
      <c r="K13" s="92"/>
      <c r="L13" s="93"/>
      <c r="M13" s="93"/>
      <c r="N13" s="93"/>
      <c r="O13" s="93"/>
      <c r="P13" s="93"/>
      <c r="Q13" s="93"/>
      <c r="R13" s="93"/>
      <c r="S13" s="93"/>
      <c r="T13" s="93"/>
      <c r="U13" s="93"/>
      <c r="V13" s="93"/>
    </row>
    <row r="14" spans="1:22" ht="15.75" customHeight="1">
      <c r="A14" s="281"/>
      <c r="B14" s="209"/>
      <c r="C14" s="282"/>
      <c r="D14" s="263"/>
      <c r="E14" s="283"/>
      <c r="F14" s="204"/>
      <c r="G14" s="83">
        <f t="shared" si="0"/>
        <v>4</v>
      </c>
      <c r="H14" s="83">
        <f t="shared" si="0"/>
        <v>4</v>
      </c>
      <c r="I14" s="93"/>
      <c r="J14" s="93"/>
      <c r="K14" s="93"/>
      <c r="L14" s="93"/>
      <c r="M14" s="93"/>
      <c r="N14" s="93"/>
      <c r="O14" s="93"/>
      <c r="P14" s="93"/>
      <c r="Q14" s="93"/>
      <c r="R14" s="93"/>
      <c r="S14" s="93"/>
      <c r="T14" s="93"/>
      <c r="U14" s="93"/>
      <c r="V14" s="93"/>
    </row>
    <row r="15" spans="1:22" ht="30" customHeight="1" outlineLevel="1">
      <c r="A15" s="52"/>
      <c r="B15" s="48"/>
      <c r="C15" s="48"/>
      <c r="D15" s="48"/>
      <c r="E15" s="48"/>
      <c r="F15" s="204"/>
      <c r="G15" s="83">
        <f t="shared" si="0"/>
        <v>3</v>
      </c>
      <c r="H15" s="83">
        <f t="shared" si="0"/>
        <v>3</v>
      </c>
      <c r="I15" s="93"/>
      <c r="J15" s="92"/>
      <c r="K15" s="92"/>
      <c r="L15" s="93"/>
      <c r="M15" s="93"/>
      <c r="N15" s="93"/>
      <c r="O15" s="93"/>
      <c r="P15" s="93"/>
      <c r="Q15" s="93"/>
      <c r="R15" s="93"/>
      <c r="S15" s="93"/>
      <c r="T15" s="94"/>
      <c r="U15" s="93"/>
      <c r="V15" s="93"/>
    </row>
    <row r="16" spans="1:22" ht="49.5" customHeight="1" outlineLevel="1">
      <c r="A16" s="49"/>
      <c r="B16" s="48"/>
      <c r="C16" s="48"/>
      <c r="D16" s="48"/>
      <c r="E16" s="48"/>
      <c r="F16" s="204"/>
      <c r="G16" s="83">
        <f t="shared" si="0"/>
        <v>2</v>
      </c>
      <c r="H16" s="83">
        <f t="shared" si="0"/>
        <v>2</v>
      </c>
      <c r="I16" s="93"/>
      <c r="J16" s="92"/>
      <c r="K16" s="92"/>
      <c r="L16" s="93"/>
      <c r="M16" s="93"/>
      <c r="N16" s="93"/>
      <c r="O16" s="93"/>
      <c r="P16" s="93"/>
      <c r="Q16" s="93"/>
      <c r="R16" s="93"/>
      <c r="S16" s="93"/>
      <c r="T16" s="92"/>
      <c r="U16" s="93"/>
      <c r="V16" s="93"/>
    </row>
    <row r="17" spans="1:22" ht="31.5" customHeight="1" outlineLevel="1">
      <c r="A17" s="49"/>
      <c r="B17" s="48"/>
      <c r="C17" s="48"/>
      <c r="D17" s="48"/>
      <c r="E17" s="48"/>
      <c r="F17" s="204"/>
      <c r="G17" s="83">
        <f t="shared" si="0"/>
        <v>1</v>
      </c>
      <c r="H17" s="83">
        <f t="shared" si="0"/>
        <v>1</v>
      </c>
      <c r="I17" s="93"/>
      <c r="J17" s="92"/>
      <c r="K17" s="92"/>
      <c r="L17" s="93"/>
      <c r="M17" s="93"/>
      <c r="N17" s="93"/>
      <c r="O17" s="93"/>
      <c r="P17" s="93"/>
      <c r="Q17" s="93"/>
      <c r="R17" s="93"/>
      <c r="S17" s="93"/>
      <c r="T17" s="93"/>
      <c r="U17" s="93"/>
      <c r="V17" s="93"/>
    </row>
    <row r="18" spans="1:22" ht="32.25" customHeight="1" outlineLevel="1">
      <c r="A18" s="49"/>
      <c r="B18" s="214" t="s">
        <v>17</v>
      </c>
      <c r="C18" s="214"/>
      <c r="D18" s="214"/>
      <c r="E18" s="48"/>
      <c r="F18" s="204"/>
      <c r="G18" s="83">
        <f t="shared" si="0"/>
        <v>0</v>
      </c>
      <c r="H18" s="83">
        <f t="shared" si="0"/>
        <v>0</v>
      </c>
      <c r="I18" s="93"/>
      <c r="J18" s="92"/>
      <c r="K18" s="92"/>
      <c r="L18" s="93"/>
      <c r="M18" s="93"/>
      <c r="N18" s="93"/>
      <c r="O18" s="93"/>
      <c r="P18" s="93"/>
      <c r="Q18" s="93"/>
      <c r="R18" s="93"/>
      <c r="S18" s="93"/>
      <c r="T18" s="93"/>
      <c r="U18" s="93"/>
      <c r="V18" s="93"/>
    </row>
    <row r="19" spans="1:22" ht="15.75" customHeight="1" outlineLevel="1">
      <c r="A19" s="49"/>
      <c r="B19" s="214"/>
      <c r="C19" s="214"/>
      <c r="D19" s="214"/>
      <c r="E19" s="48"/>
      <c r="F19" s="204">
        <v>1</v>
      </c>
      <c r="G19" s="83">
        <v>7</v>
      </c>
      <c r="H19" s="83">
        <v>15</v>
      </c>
      <c r="I19" s="120"/>
      <c r="J19" s="121"/>
      <c r="K19" s="121"/>
      <c r="L19" s="121"/>
      <c r="M19" s="121"/>
      <c r="N19" s="121"/>
      <c r="O19" s="121"/>
      <c r="P19" s="121"/>
      <c r="Q19" s="121"/>
      <c r="R19" s="121"/>
      <c r="S19" s="121"/>
      <c r="T19" s="121"/>
      <c r="U19" s="121"/>
      <c r="V19" s="122"/>
    </row>
    <row r="20" spans="1:22" ht="15.75" customHeight="1" outlineLevel="1">
      <c r="A20" s="49"/>
      <c r="B20" s="214"/>
      <c r="C20" s="214"/>
      <c r="D20" s="214"/>
      <c r="E20" s="48"/>
      <c r="F20" s="204"/>
      <c r="G20" s="83">
        <f t="shared" ref="G20:G26" si="1">(G19-1)</f>
        <v>6</v>
      </c>
      <c r="H20" s="83">
        <v>14</v>
      </c>
      <c r="I20" s="123"/>
      <c r="J20" s="124"/>
      <c r="K20" s="124"/>
      <c r="L20" s="124"/>
      <c r="M20" s="124"/>
      <c r="N20" s="124"/>
      <c r="O20" s="124"/>
      <c r="P20" s="124"/>
      <c r="Q20" s="124"/>
      <c r="R20" s="124"/>
      <c r="S20" s="124"/>
      <c r="T20" s="124"/>
      <c r="U20" s="124"/>
      <c r="V20" s="125"/>
    </row>
    <row r="21" spans="1:22" ht="15.75" customHeight="1" outlineLevel="1">
      <c r="A21" s="49"/>
      <c r="B21" s="214"/>
      <c r="C21" s="214"/>
      <c r="D21" s="214"/>
      <c r="E21" s="48"/>
      <c r="F21" s="204"/>
      <c r="G21" s="83">
        <f t="shared" si="1"/>
        <v>5</v>
      </c>
      <c r="H21" s="83">
        <v>13</v>
      </c>
      <c r="I21" s="123"/>
      <c r="J21" s="124"/>
      <c r="K21" s="124"/>
      <c r="L21" s="124"/>
      <c r="M21" s="124"/>
      <c r="N21" s="124"/>
      <c r="O21" s="124"/>
      <c r="P21" s="124"/>
      <c r="Q21" s="124"/>
      <c r="R21" s="124"/>
      <c r="S21" s="124"/>
      <c r="T21" s="124"/>
      <c r="U21" s="124"/>
      <c r="V21" s="125"/>
    </row>
    <row r="22" spans="1:22" ht="15.75" customHeight="1" outlineLevel="1">
      <c r="A22" s="49"/>
      <c r="B22" s="214"/>
      <c r="C22" s="214"/>
      <c r="D22" s="214"/>
      <c r="E22" s="48"/>
      <c r="F22" s="204"/>
      <c r="G22" s="83">
        <f t="shared" si="1"/>
        <v>4</v>
      </c>
      <c r="H22" s="83">
        <v>12</v>
      </c>
      <c r="I22" s="123"/>
      <c r="J22" s="124"/>
      <c r="K22" s="124"/>
      <c r="L22" s="124"/>
      <c r="M22" s="124"/>
      <c r="N22" s="124"/>
      <c r="O22" s="124"/>
      <c r="P22" s="124"/>
      <c r="Q22" s="124"/>
      <c r="R22" s="124"/>
      <c r="S22" s="124"/>
      <c r="T22" s="124"/>
      <c r="U22" s="124"/>
      <c r="V22" s="125"/>
    </row>
    <row r="23" spans="1:22" ht="15.75" customHeight="1" outlineLevel="1">
      <c r="A23" s="49"/>
      <c r="B23" s="214"/>
      <c r="C23" s="214"/>
      <c r="D23" s="214"/>
      <c r="E23" s="48"/>
      <c r="F23" s="204"/>
      <c r="G23" s="83">
        <f t="shared" si="1"/>
        <v>3</v>
      </c>
      <c r="H23" s="83">
        <v>11</v>
      </c>
      <c r="I23" s="123"/>
      <c r="J23" s="124"/>
      <c r="K23" s="124"/>
      <c r="L23" s="124"/>
      <c r="M23" s="124"/>
      <c r="N23" s="124"/>
      <c r="O23" s="124"/>
      <c r="P23" s="124"/>
      <c r="Q23" s="124"/>
      <c r="R23" s="124"/>
      <c r="S23" s="124"/>
      <c r="T23" s="124"/>
      <c r="U23" s="124"/>
      <c r="V23" s="125"/>
    </row>
    <row r="24" spans="1:22" ht="15.75" customHeight="1" outlineLevel="1">
      <c r="A24" s="49"/>
      <c r="B24" s="214"/>
      <c r="C24" s="214"/>
      <c r="D24" s="214"/>
      <c r="E24" s="48"/>
      <c r="F24" s="204"/>
      <c r="G24" s="83">
        <f t="shared" si="1"/>
        <v>2</v>
      </c>
      <c r="H24" s="83">
        <v>10</v>
      </c>
      <c r="I24" s="123"/>
      <c r="J24" s="124"/>
      <c r="K24" s="124"/>
      <c r="L24" s="124"/>
      <c r="M24" s="124"/>
      <c r="N24" s="124"/>
      <c r="O24" s="124"/>
      <c r="P24" s="124"/>
      <c r="Q24" s="124"/>
      <c r="R24" s="124"/>
      <c r="S24" s="124"/>
      <c r="T24" s="124"/>
      <c r="U24" s="124"/>
      <c r="V24" s="125"/>
    </row>
    <row r="25" spans="1:22" ht="15.75" customHeight="1" outlineLevel="1">
      <c r="A25" s="49"/>
      <c r="B25" s="214"/>
      <c r="C25" s="214"/>
      <c r="D25" s="214"/>
      <c r="E25" s="48"/>
      <c r="F25" s="204"/>
      <c r="G25" s="83">
        <f t="shared" si="1"/>
        <v>1</v>
      </c>
      <c r="H25" s="83">
        <v>9</v>
      </c>
      <c r="I25" s="123"/>
      <c r="J25" s="124"/>
      <c r="K25" s="124"/>
      <c r="L25" s="124"/>
      <c r="M25" s="124"/>
      <c r="N25" s="124"/>
      <c r="O25" s="124"/>
      <c r="P25" s="124"/>
      <c r="Q25" s="124"/>
      <c r="R25" s="124"/>
      <c r="S25" s="124"/>
      <c r="T25" s="124"/>
      <c r="U25" s="124"/>
      <c r="V25" s="125"/>
    </row>
    <row r="26" spans="1:22" ht="30" customHeight="1" outlineLevel="1">
      <c r="A26" s="49"/>
      <c r="B26" s="214"/>
      <c r="C26" s="214"/>
      <c r="D26" s="214"/>
      <c r="E26" s="48"/>
      <c r="F26" s="204"/>
      <c r="G26" s="83">
        <f t="shared" si="1"/>
        <v>0</v>
      </c>
      <c r="H26" s="83">
        <v>8</v>
      </c>
      <c r="I26" s="123"/>
      <c r="J26" s="124"/>
      <c r="K26" s="124"/>
      <c r="L26" s="124"/>
      <c r="M26" s="124"/>
      <c r="N26" s="124"/>
      <c r="O26" s="124"/>
      <c r="P26" s="124"/>
      <c r="Q26" s="124"/>
      <c r="R26" s="124"/>
      <c r="S26" s="124"/>
      <c r="T26" s="124"/>
      <c r="U26" s="124"/>
      <c r="V26" s="125"/>
    </row>
    <row r="27" spans="1:22" ht="15.75" customHeight="1" outlineLevel="1">
      <c r="A27" s="49"/>
      <c r="B27" s="214"/>
      <c r="C27" s="214"/>
      <c r="D27" s="214"/>
      <c r="E27" s="48"/>
      <c r="F27" s="215">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14"/>
      <c r="C28" s="214"/>
      <c r="D28" s="214"/>
      <c r="E28" s="48"/>
      <c r="F28" s="216"/>
      <c r="G28" s="83">
        <f t="shared" ref="G28:G34" si="2">(G27-1)</f>
        <v>6</v>
      </c>
      <c r="H28" s="83">
        <v>22</v>
      </c>
      <c r="I28" s="123"/>
      <c r="J28" s="124"/>
      <c r="K28" s="124"/>
      <c r="L28" s="124"/>
      <c r="M28" s="124"/>
      <c r="N28" s="124"/>
      <c r="O28" s="124"/>
      <c r="P28" s="124"/>
      <c r="Q28" s="124"/>
      <c r="R28" s="124"/>
      <c r="S28" s="124"/>
      <c r="T28" s="124"/>
      <c r="U28" s="124"/>
      <c r="V28" s="125"/>
    </row>
    <row r="29" spans="1:22" ht="15.75" customHeight="1" outlineLevel="1">
      <c r="A29" s="49"/>
      <c r="B29" s="214"/>
      <c r="C29" s="214"/>
      <c r="D29" s="214"/>
      <c r="E29" s="48"/>
      <c r="F29" s="216"/>
      <c r="G29" s="83">
        <f t="shared" si="2"/>
        <v>5</v>
      </c>
      <c r="H29" s="83">
        <v>21</v>
      </c>
      <c r="I29" s="123"/>
      <c r="J29" s="124"/>
      <c r="K29" s="124"/>
      <c r="L29" s="124"/>
      <c r="M29" s="124"/>
      <c r="N29" s="124"/>
      <c r="O29" s="124"/>
      <c r="P29" s="124"/>
      <c r="Q29" s="124"/>
      <c r="R29" s="124"/>
      <c r="S29" s="124"/>
      <c r="T29" s="124"/>
      <c r="U29" s="124"/>
      <c r="V29" s="125"/>
    </row>
    <row r="30" spans="1:22" ht="15.75" customHeight="1" outlineLevel="1">
      <c r="A30" s="49"/>
      <c r="B30" s="214"/>
      <c r="C30" s="214"/>
      <c r="D30" s="214"/>
      <c r="E30" s="48"/>
      <c r="F30" s="216"/>
      <c r="G30" s="83">
        <f t="shared" si="2"/>
        <v>4</v>
      </c>
      <c r="H30" s="83">
        <v>20</v>
      </c>
      <c r="I30" s="123"/>
      <c r="J30" s="124"/>
      <c r="K30" s="124"/>
      <c r="L30" s="124"/>
      <c r="M30" s="124"/>
      <c r="N30" s="124"/>
      <c r="O30" s="124"/>
      <c r="P30" s="124"/>
      <c r="Q30" s="124"/>
      <c r="R30" s="124"/>
      <c r="S30" s="124"/>
      <c r="T30" s="124"/>
      <c r="U30" s="124"/>
      <c r="V30" s="125"/>
    </row>
    <row r="31" spans="1:22" ht="15.75" customHeight="1" outlineLevel="1">
      <c r="A31" s="49"/>
      <c r="B31" s="214"/>
      <c r="C31" s="214"/>
      <c r="D31" s="214"/>
      <c r="E31" s="48"/>
      <c r="F31" s="216"/>
      <c r="G31" s="83">
        <f t="shared" si="2"/>
        <v>3</v>
      </c>
      <c r="H31" s="83">
        <v>19</v>
      </c>
      <c r="I31" s="123"/>
      <c r="J31" s="124"/>
      <c r="K31" s="124"/>
      <c r="L31" s="124"/>
      <c r="M31" s="124"/>
      <c r="N31" s="124"/>
      <c r="O31" s="124"/>
      <c r="P31" s="124"/>
      <c r="Q31" s="124"/>
      <c r="R31" s="124"/>
      <c r="S31" s="124"/>
      <c r="T31" s="124"/>
      <c r="U31" s="124"/>
      <c r="V31" s="125"/>
    </row>
    <row r="32" spans="1:22" ht="15.75" customHeight="1" outlineLevel="1">
      <c r="A32" s="49"/>
      <c r="B32" s="214"/>
      <c r="C32" s="214"/>
      <c r="D32" s="214"/>
      <c r="E32" s="48"/>
      <c r="F32" s="216"/>
      <c r="G32" s="83">
        <f t="shared" si="2"/>
        <v>2</v>
      </c>
      <c r="H32" s="83">
        <v>18</v>
      </c>
      <c r="I32" s="123"/>
      <c r="J32" s="124"/>
      <c r="K32" s="124"/>
      <c r="L32" s="124"/>
      <c r="M32" s="124"/>
      <c r="N32" s="124"/>
      <c r="O32" s="124"/>
      <c r="P32" s="124"/>
      <c r="Q32" s="124"/>
      <c r="R32" s="124"/>
      <c r="S32" s="124"/>
      <c r="T32" s="124"/>
      <c r="U32" s="124"/>
      <c r="V32" s="125"/>
    </row>
    <row r="33" spans="1:22" ht="15.75" customHeight="1" outlineLevel="1">
      <c r="A33" s="49"/>
      <c r="B33" s="214"/>
      <c r="C33" s="214"/>
      <c r="D33" s="214"/>
      <c r="E33" s="48"/>
      <c r="F33" s="216"/>
      <c r="G33" s="83">
        <f t="shared" si="2"/>
        <v>1</v>
      </c>
      <c r="H33" s="83">
        <v>17</v>
      </c>
      <c r="I33" s="123"/>
      <c r="J33" s="124"/>
      <c r="K33" s="124"/>
      <c r="L33" s="124"/>
      <c r="M33" s="124"/>
      <c r="N33" s="124"/>
      <c r="O33" s="124"/>
      <c r="P33" s="124"/>
      <c r="Q33" s="124"/>
      <c r="R33" s="124"/>
      <c r="S33" s="124"/>
      <c r="T33" s="124"/>
      <c r="U33" s="124"/>
      <c r="V33" s="125"/>
    </row>
    <row r="34" spans="1:22" ht="31.5" customHeight="1" outlineLevel="1">
      <c r="A34" s="49"/>
      <c r="B34" s="214"/>
      <c r="C34" s="214"/>
      <c r="D34" s="214"/>
      <c r="E34" s="48"/>
      <c r="F34" s="217"/>
      <c r="G34" s="83">
        <f t="shared" si="2"/>
        <v>0</v>
      </c>
      <c r="H34" s="83">
        <v>16</v>
      </c>
      <c r="I34" s="123"/>
      <c r="J34" s="124"/>
      <c r="K34" s="124"/>
      <c r="L34" s="124"/>
      <c r="M34" s="124"/>
      <c r="N34" s="124"/>
      <c r="O34" s="124"/>
      <c r="P34" s="124"/>
      <c r="Q34" s="124"/>
      <c r="R34" s="124"/>
      <c r="S34" s="124"/>
      <c r="T34" s="124"/>
      <c r="U34" s="124"/>
      <c r="V34" s="125"/>
    </row>
    <row r="35" spans="1:22" ht="15.75" customHeight="1" outlineLevel="1">
      <c r="A35" s="49"/>
      <c r="B35" s="214"/>
      <c r="C35" s="214"/>
      <c r="D35" s="214"/>
      <c r="E35" s="48"/>
      <c r="F35" s="216">
        <v>3</v>
      </c>
      <c r="G35" s="83">
        <v>7</v>
      </c>
      <c r="H35" s="83">
        <v>31</v>
      </c>
      <c r="I35" s="123"/>
      <c r="J35" s="124"/>
      <c r="K35" s="124"/>
      <c r="L35" s="124"/>
      <c r="M35" s="124"/>
      <c r="N35" s="124"/>
      <c r="O35" s="124"/>
      <c r="P35" s="124"/>
      <c r="Q35" s="124"/>
      <c r="R35" s="124"/>
      <c r="S35" s="124"/>
      <c r="T35" s="124"/>
      <c r="U35" s="124"/>
      <c r="V35" s="125"/>
    </row>
    <row r="36" spans="1:22" ht="15.75" customHeight="1" outlineLevel="1">
      <c r="A36" s="49"/>
      <c r="B36" s="214"/>
      <c r="C36" s="214"/>
      <c r="D36" s="214"/>
      <c r="E36" s="48"/>
      <c r="F36" s="216"/>
      <c r="G36" s="83">
        <f t="shared" ref="G36:G42" si="3">(G35-1)</f>
        <v>6</v>
      </c>
      <c r="H36" s="83">
        <v>30</v>
      </c>
      <c r="I36" s="123"/>
      <c r="J36" s="124"/>
      <c r="K36" s="124"/>
      <c r="L36" s="124"/>
      <c r="M36" s="124"/>
      <c r="N36" s="124"/>
      <c r="O36" s="124"/>
      <c r="P36" s="124"/>
      <c r="Q36" s="124"/>
      <c r="R36" s="124"/>
      <c r="S36" s="124"/>
      <c r="T36" s="124"/>
      <c r="U36" s="124"/>
      <c r="V36" s="125"/>
    </row>
    <row r="37" spans="1:22" ht="15.75" customHeight="1" outlineLevel="1">
      <c r="A37" s="49"/>
      <c r="B37" s="214"/>
      <c r="C37" s="214"/>
      <c r="D37" s="214"/>
      <c r="E37" s="48"/>
      <c r="F37" s="216"/>
      <c r="G37" s="83">
        <f t="shared" si="3"/>
        <v>5</v>
      </c>
      <c r="H37" s="83">
        <v>29</v>
      </c>
      <c r="I37" s="123"/>
      <c r="J37" s="124"/>
      <c r="K37" s="124"/>
      <c r="L37" s="124"/>
      <c r="M37" s="124"/>
      <c r="N37" s="124"/>
      <c r="O37" s="124"/>
      <c r="P37" s="124"/>
      <c r="Q37" s="124"/>
      <c r="R37" s="124"/>
      <c r="S37" s="124"/>
      <c r="T37" s="124"/>
      <c r="U37" s="124"/>
      <c r="V37" s="125"/>
    </row>
    <row r="38" spans="1:22" ht="15.75" customHeight="1" outlineLevel="1">
      <c r="A38" s="49"/>
      <c r="B38" s="214"/>
      <c r="C38" s="214"/>
      <c r="D38" s="214"/>
      <c r="E38" s="48"/>
      <c r="F38" s="216"/>
      <c r="G38" s="83">
        <f t="shared" si="3"/>
        <v>4</v>
      </c>
      <c r="H38" s="83">
        <v>28</v>
      </c>
      <c r="I38" s="123"/>
      <c r="J38" s="124"/>
      <c r="K38" s="124"/>
      <c r="L38" s="124"/>
      <c r="M38" s="124"/>
      <c r="N38" s="124"/>
      <c r="O38" s="124"/>
      <c r="P38" s="124"/>
      <c r="Q38" s="124"/>
      <c r="R38" s="124"/>
      <c r="S38" s="124"/>
      <c r="T38" s="124"/>
      <c r="U38" s="124"/>
      <c r="V38" s="125"/>
    </row>
    <row r="39" spans="1:22" ht="15.75" customHeight="1" outlineLevel="1">
      <c r="A39" s="49"/>
      <c r="B39" s="214"/>
      <c r="C39" s="214"/>
      <c r="D39" s="214"/>
      <c r="E39" s="48"/>
      <c r="F39" s="216"/>
      <c r="G39" s="83">
        <f t="shared" si="3"/>
        <v>3</v>
      </c>
      <c r="H39" s="83">
        <v>27</v>
      </c>
      <c r="I39" s="123"/>
      <c r="J39" s="124"/>
      <c r="K39" s="124"/>
      <c r="L39" s="124"/>
      <c r="M39" s="124"/>
      <c r="N39" s="124"/>
      <c r="O39" s="124"/>
      <c r="P39" s="124"/>
      <c r="Q39" s="124"/>
      <c r="R39" s="124"/>
      <c r="S39" s="124"/>
      <c r="T39" s="124"/>
      <c r="U39" s="124"/>
      <c r="V39" s="125"/>
    </row>
    <row r="40" spans="1:22" ht="30.75" customHeight="1" outlineLevel="1">
      <c r="A40" s="49"/>
      <c r="B40" s="214"/>
      <c r="C40" s="214"/>
      <c r="D40" s="214"/>
      <c r="E40" s="48"/>
      <c r="F40" s="216"/>
      <c r="G40" s="83">
        <f t="shared" si="3"/>
        <v>2</v>
      </c>
      <c r="H40" s="83">
        <v>26</v>
      </c>
      <c r="I40" s="123"/>
      <c r="J40" s="124"/>
      <c r="K40" s="124"/>
      <c r="L40" s="124"/>
      <c r="M40" s="124"/>
      <c r="N40" s="124"/>
      <c r="O40" s="124"/>
      <c r="P40" s="124"/>
      <c r="Q40" s="124"/>
      <c r="R40" s="124"/>
      <c r="S40" s="124"/>
      <c r="T40" s="124"/>
      <c r="U40" s="124"/>
      <c r="V40" s="125"/>
    </row>
    <row r="41" spans="1:22" ht="19.5" customHeight="1" outlineLevel="1">
      <c r="A41" s="49"/>
      <c r="B41" s="214"/>
      <c r="C41" s="214"/>
      <c r="D41" s="214"/>
      <c r="E41" s="48"/>
      <c r="F41" s="216"/>
      <c r="G41" s="83">
        <f t="shared" si="3"/>
        <v>1</v>
      </c>
      <c r="H41" s="83">
        <v>25</v>
      </c>
      <c r="I41" s="123"/>
      <c r="J41" s="124"/>
      <c r="K41" s="124"/>
      <c r="L41" s="124"/>
      <c r="M41" s="124"/>
      <c r="N41" s="124"/>
      <c r="O41" s="124"/>
      <c r="P41" s="124"/>
      <c r="Q41" s="124"/>
      <c r="R41" s="124"/>
      <c r="S41" s="124"/>
      <c r="T41" s="124"/>
      <c r="U41" s="124"/>
      <c r="V41" s="125"/>
    </row>
    <row r="42" spans="1:22" ht="33.75" customHeight="1" outlineLevel="1">
      <c r="A42" s="49"/>
      <c r="B42" s="214"/>
      <c r="C42" s="214"/>
      <c r="D42" s="214"/>
      <c r="E42" s="51"/>
      <c r="F42" s="217"/>
      <c r="G42" s="83">
        <f t="shared" si="3"/>
        <v>0</v>
      </c>
      <c r="H42" s="83">
        <v>24</v>
      </c>
      <c r="I42" s="123"/>
      <c r="J42" s="124"/>
      <c r="K42" s="124"/>
      <c r="L42" s="124"/>
      <c r="M42" s="124"/>
      <c r="N42" s="124"/>
      <c r="O42" s="124"/>
      <c r="P42" s="124"/>
      <c r="Q42" s="124"/>
      <c r="R42" s="124"/>
      <c r="S42" s="124"/>
      <c r="T42" s="124"/>
      <c r="U42" s="124"/>
      <c r="V42" s="125"/>
    </row>
    <row r="43" spans="1:22" ht="15.75" customHeight="1" outlineLevel="1">
      <c r="A43" s="49"/>
      <c r="B43" s="214"/>
      <c r="C43" s="214"/>
      <c r="D43" s="214"/>
      <c r="E43" s="51"/>
      <c r="F43" s="215">
        <v>4</v>
      </c>
      <c r="G43" s="83">
        <v>7</v>
      </c>
      <c r="H43" s="83">
        <v>39</v>
      </c>
      <c r="I43" s="123"/>
      <c r="J43" s="124"/>
      <c r="K43" s="124"/>
      <c r="L43" s="124"/>
      <c r="M43" s="124"/>
      <c r="N43" s="124"/>
      <c r="O43" s="124"/>
      <c r="P43" s="124"/>
      <c r="Q43" s="124"/>
      <c r="R43" s="124"/>
      <c r="S43" s="124"/>
      <c r="T43" s="124"/>
      <c r="U43" s="124"/>
      <c r="V43" s="125"/>
    </row>
    <row r="44" spans="1:22" ht="15.75" customHeight="1" outlineLevel="1">
      <c r="A44" s="49"/>
      <c r="B44" s="214"/>
      <c r="C44" s="214"/>
      <c r="D44" s="214"/>
      <c r="E44" s="48"/>
      <c r="F44" s="216"/>
      <c r="G44" s="83">
        <f t="shared" ref="G44:G50" si="4">(G43-1)</f>
        <v>6</v>
      </c>
      <c r="H44" s="83">
        <v>38</v>
      </c>
      <c r="I44" s="123"/>
      <c r="J44" s="124"/>
      <c r="K44" s="124"/>
      <c r="L44" s="124"/>
      <c r="M44" s="124"/>
      <c r="N44" s="124"/>
      <c r="O44" s="124"/>
      <c r="P44" s="124"/>
      <c r="Q44" s="124"/>
      <c r="R44" s="124"/>
      <c r="S44" s="124"/>
      <c r="T44" s="124"/>
      <c r="U44" s="124"/>
      <c r="V44" s="125"/>
    </row>
    <row r="45" spans="1:22" ht="15.75" customHeight="1" outlineLevel="1">
      <c r="A45" s="49"/>
      <c r="B45" s="214"/>
      <c r="C45" s="214"/>
      <c r="D45" s="214"/>
      <c r="E45" s="48"/>
      <c r="F45" s="216"/>
      <c r="G45" s="83">
        <f t="shared" si="4"/>
        <v>5</v>
      </c>
      <c r="H45" s="50">
        <v>37</v>
      </c>
      <c r="I45" s="123"/>
      <c r="J45" s="124"/>
      <c r="K45" s="124"/>
      <c r="L45" s="124"/>
      <c r="M45" s="124"/>
      <c r="N45" s="124"/>
      <c r="O45" s="124"/>
      <c r="P45" s="124"/>
      <c r="Q45" s="124"/>
      <c r="R45" s="124"/>
      <c r="S45" s="124"/>
      <c r="T45" s="124"/>
      <c r="U45" s="124"/>
      <c r="V45" s="125"/>
    </row>
    <row r="46" spans="1:22" ht="15.75" customHeight="1" outlineLevel="1">
      <c r="A46" s="49"/>
      <c r="B46" s="214"/>
      <c r="C46" s="214"/>
      <c r="D46" s="214"/>
      <c r="E46" s="48"/>
      <c r="F46" s="216"/>
      <c r="G46" s="83">
        <f t="shared" si="4"/>
        <v>4</v>
      </c>
      <c r="H46" s="83">
        <v>36</v>
      </c>
      <c r="I46" s="123"/>
      <c r="J46" s="124"/>
      <c r="K46" s="124"/>
      <c r="L46" s="124"/>
      <c r="M46" s="124"/>
      <c r="N46" s="124"/>
      <c r="O46" s="124"/>
      <c r="P46" s="124"/>
      <c r="Q46" s="124"/>
      <c r="R46" s="124"/>
      <c r="S46" s="124"/>
      <c r="T46" s="124"/>
      <c r="U46" s="124"/>
      <c r="V46" s="125"/>
    </row>
    <row r="47" spans="1:22" ht="15.75" customHeight="1" outlineLevel="1">
      <c r="A47" s="49"/>
      <c r="B47" s="214"/>
      <c r="C47" s="214"/>
      <c r="D47" s="214"/>
      <c r="E47" s="48"/>
      <c r="F47" s="216"/>
      <c r="G47" s="83">
        <f t="shared" si="4"/>
        <v>3</v>
      </c>
      <c r="H47" s="85">
        <v>35</v>
      </c>
      <c r="I47" s="123"/>
      <c r="J47" s="124"/>
      <c r="K47" s="124"/>
      <c r="L47" s="124"/>
      <c r="M47" s="124"/>
      <c r="N47" s="124"/>
      <c r="O47" s="124"/>
      <c r="P47" s="124"/>
      <c r="Q47" s="124"/>
      <c r="R47" s="124"/>
      <c r="S47" s="124"/>
      <c r="T47" s="124"/>
      <c r="U47" s="124"/>
      <c r="V47" s="125"/>
    </row>
    <row r="48" spans="1:22" ht="15.75" customHeight="1" outlineLevel="1">
      <c r="A48" s="49"/>
      <c r="B48" s="214"/>
      <c r="C48" s="214"/>
      <c r="D48" s="214"/>
      <c r="E48" s="48"/>
      <c r="F48" s="216"/>
      <c r="G48" s="83">
        <f t="shared" si="4"/>
        <v>2</v>
      </c>
      <c r="H48" s="85">
        <v>34</v>
      </c>
      <c r="I48" s="123"/>
      <c r="J48" s="124"/>
      <c r="K48" s="124"/>
      <c r="L48" s="124"/>
      <c r="M48" s="124"/>
      <c r="N48" s="124"/>
      <c r="O48" s="124"/>
      <c r="P48" s="124"/>
      <c r="Q48" s="124"/>
      <c r="R48" s="124"/>
      <c r="S48" s="124"/>
      <c r="T48" s="124"/>
      <c r="U48" s="124"/>
      <c r="V48" s="125"/>
    </row>
    <row r="49" spans="1:22" ht="15.75" customHeight="1" outlineLevel="1">
      <c r="A49" s="49"/>
      <c r="B49" s="214"/>
      <c r="C49" s="214"/>
      <c r="D49" s="214"/>
      <c r="E49" s="48"/>
      <c r="F49" s="216"/>
      <c r="G49" s="83">
        <f t="shared" si="4"/>
        <v>1</v>
      </c>
      <c r="H49" s="85">
        <v>33</v>
      </c>
      <c r="I49" s="123"/>
      <c r="J49" s="124"/>
      <c r="K49" s="124"/>
      <c r="L49" s="124"/>
      <c r="M49" s="124"/>
      <c r="N49" s="124"/>
      <c r="O49" s="124"/>
      <c r="P49" s="124"/>
      <c r="Q49" s="124"/>
      <c r="R49" s="124"/>
      <c r="S49" s="124"/>
      <c r="T49" s="124"/>
      <c r="U49" s="124"/>
      <c r="V49" s="125"/>
    </row>
    <row r="50" spans="1:22" ht="15.75" customHeight="1" outlineLevel="1">
      <c r="A50" s="49"/>
      <c r="B50" s="214"/>
      <c r="C50" s="214"/>
      <c r="D50" s="214"/>
      <c r="E50" s="48"/>
      <c r="F50" s="217"/>
      <c r="G50" s="83">
        <f t="shared" si="4"/>
        <v>0</v>
      </c>
      <c r="H50" s="85">
        <v>32</v>
      </c>
      <c r="I50" s="123"/>
      <c r="J50" s="124"/>
      <c r="K50" s="124"/>
      <c r="L50" s="124"/>
      <c r="M50" s="124"/>
      <c r="N50" s="124"/>
      <c r="O50" s="124"/>
      <c r="P50" s="124"/>
      <c r="Q50" s="124"/>
      <c r="R50" s="124"/>
      <c r="S50" s="124"/>
      <c r="T50" s="124"/>
      <c r="U50" s="124"/>
      <c r="V50" s="125"/>
    </row>
    <row r="51" spans="1:22" ht="15.75" customHeight="1" outlineLevel="1">
      <c r="A51" s="49"/>
      <c r="B51" s="214"/>
      <c r="C51" s="214"/>
      <c r="D51" s="214"/>
      <c r="E51" s="48"/>
      <c r="F51" s="215">
        <v>5</v>
      </c>
      <c r="G51" s="83">
        <v>7</v>
      </c>
      <c r="H51" s="85">
        <v>47</v>
      </c>
      <c r="I51" s="123"/>
      <c r="J51" s="124"/>
      <c r="K51" s="124"/>
      <c r="L51" s="124"/>
      <c r="M51" s="124"/>
      <c r="N51" s="124"/>
      <c r="O51" s="124"/>
      <c r="P51" s="124"/>
      <c r="Q51" s="124"/>
      <c r="R51" s="124"/>
      <c r="S51" s="124"/>
      <c r="T51" s="124"/>
      <c r="U51" s="124"/>
      <c r="V51" s="125"/>
    </row>
    <row r="52" spans="1:22" ht="15.75" customHeight="1" outlineLevel="1">
      <c r="A52" s="49"/>
      <c r="B52" s="214"/>
      <c r="C52" s="214"/>
      <c r="D52" s="214"/>
      <c r="E52" s="48"/>
      <c r="F52" s="216"/>
      <c r="G52" s="83">
        <f t="shared" ref="G52:G58" si="5">(G51-1)</f>
        <v>6</v>
      </c>
      <c r="H52" s="85">
        <v>46</v>
      </c>
      <c r="I52" s="123"/>
      <c r="J52" s="124"/>
      <c r="K52" s="124"/>
      <c r="L52" s="124"/>
      <c r="M52" s="124"/>
      <c r="N52" s="124"/>
      <c r="O52" s="124"/>
      <c r="P52" s="124"/>
      <c r="Q52" s="124"/>
      <c r="R52" s="124"/>
      <c r="S52" s="124"/>
      <c r="T52" s="124"/>
      <c r="U52" s="124"/>
      <c r="V52" s="125"/>
    </row>
    <row r="53" spans="1:22" ht="15.75" customHeight="1" outlineLevel="1">
      <c r="A53" s="49"/>
      <c r="B53" s="214"/>
      <c r="C53" s="214"/>
      <c r="D53" s="214"/>
      <c r="E53" s="48"/>
      <c r="F53" s="216"/>
      <c r="G53" s="83">
        <f t="shared" si="5"/>
        <v>5</v>
      </c>
      <c r="H53" s="85">
        <v>45</v>
      </c>
      <c r="I53" s="123"/>
      <c r="J53" s="124"/>
      <c r="K53" s="124"/>
      <c r="L53" s="124"/>
      <c r="M53" s="124"/>
      <c r="N53" s="124"/>
      <c r="O53" s="124"/>
      <c r="P53" s="124"/>
      <c r="Q53" s="124"/>
      <c r="R53" s="124"/>
      <c r="S53" s="124"/>
      <c r="T53" s="124"/>
      <c r="U53" s="124"/>
      <c r="V53" s="125"/>
    </row>
    <row r="54" spans="1:22" ht="15.75" customHeight="1" outlineLevel="1">
      <c r="A54" s="49"/>
      <c r="B54" s="214"/>
      <c r="C54" s="214"/>
      <c r="D54" s="214"/>
      <c r="E54" s="48"/>
      <c r="F54" s="216"/>
      <c r="G54" s="83">
        <f t="shared" si="5"/>
        <v>4</v>
      </c>
      <c r="H54" s="85">
        <v>44</v>
      </c>
      <c r="I54" s="123"/>
      <c r="J54" s="124"/>
      <c r="K54" s="124"/>
      <c r="L54" s="124"/>
      <c r="M54" s="124"/>
      <c r="N54" s="124"/>
      <c r="O54" s="124"/>
      <c r="P54" s="124"/>
      <c r="Q54" s="124"/>
      <c r="R54" s="124"/>
      <c r="S54" s="124"/>
      <c r="T54" s="124"/>
      <c r="U54" s="124"/>
      <c r="V54" s="125"/>
    </row>
    <row r="55" spans="1:22" ht="15.75" customHeight="1" outlineLevel="1">
      <c r="A55" s="49"/>
      <c r="B55" s="214"/>
      <c r="C55" s="214"/>
      <c r="D55" s="214"/>
      <c r="E55" s="48"/>
      <c r="F55" s="216"/>
      <c r="G55" s="83">
        <f t="shared" si="5"/>
        <v>3</v>
      </c>
      <c r="H55" s="85">
        <v>43</v>
      </c>
      <c r="I55" s="123"/>
      <c r="J55" s="124"/>
      <c r="K55" s="124"/>
      <c r="L55" s="124"/>
      <c r="M55" s="124"/>
      <c r="N55" s="124"/>
      <c r="O55" s="124"/>
      <c r="P55" s="124"/>
      <c r="Q55" s="124"/>
      <c r="R55" s="124"/>
      <c r="S55" s="124"/>
      <c r="T55" s="124"/>
      <c r="U55" s="124"/>
      <c r="V55" s="125"/>
    </row>
    <row r="56" spans="1:22" ht="15.75" customHeight="1" outlineLevel="1">
      <c r="A56" s="49"/>
      <c r="B56" s="214"/>
      <c r="C56" s="214"/>
      <c r="D56" s="214"/>
      <c r="E56" s="48"/>
      <c r="F56" s="216"/>
      <c r="G56" s="83">
        <f t="shared" si="5"/>
        <v>2</v>
      </c>
      <c r="H56" s="85">
        <v>42</v>
      </c>
      <c r="I56" s="123"/>
      <c r="J56" s="124"/>
      <c r="K56" s="124"/>
      <c r="L56" s="124"/>
      <c r="M56" s="124"/>
      <c r="N56" s="124"/>
      <c r="O56" s="124"/>
      <c r="P56" s="124"/>
      <c r="Q56" s="124"/>
      <c r="R56" s="124"/>
      <c r="S56" s="124"/>
      <c r="T56" s="124"/>
      <c r="U56" s="124"/>
      <c r="V56" s="125"/>
    </row>
    <row r="57" spans="1:22" ht="15.75" customHeight="1" outlineLevel="1">
      <c r="A57" s="49"/>
      <c r="B57" s="214"/>
      <c r="C57" s="214"/>
      <c r="D57" s="214"/>
      <c r="E57" s="48"/>
      <c r="F57" s="216"/>
      <c r="G57" s="83">
        <f t="shared" si="5"/>
        <v>1</v>
      </c>
      <c r="H57" s="85">
        <v>41</v>
      </c>
      <c r="I57" s="123"/>
      <c r="J57" s="124"/>
      <c r="K57" s="124"/>
      <c r="L57" s="124"/>
      <c r="M57" s="124"/>
      <c r="N57" s="124"/>
      <c r="O57" s="124"/>
      <c r="P57" s="124"/>
      <c r="Q57" s="124"/>
      <c r="R57" s="124"/>
      <c r="S57" s="124"/>
      <c r="T57" s="124"/>
      <c r="U57" s="124"/>
      <c r="V57" s="125"/>
    </row>
    <row r="58" spans="1:22" ht="29.25" customHeight="1" outlineLevel="1">
      <c r="A58" s="49"/>
      <c r="B58" s="214"/>
      <c r="C58" s="214"/>
      <c r="D58" s="214"/>
      <c r="E58" s="48"/>
      <c r="F58" s="217"/>
      <c r="G58" s="83">
        <f t="shared" si="5"/>
        <v>0</v>
      </c>
      <c r="H58" s="85">
        <v>40</v>
      </c>
      <c r="I58" s="123"/>
      <c r="J58" s="124"/>
      <c r="K58" s="124"/>
      <c r="L58" s="124"/>
      <c r="M58" s="124"/>
      <c r="N58" s="124"/>
      <c r="O58" s="124"/>
      <c r="P58" s="124"/>
      <c r="Q58" s="124"/>
      <c r="R58" s="124"/>
      <c r="S58" s="124"/>
      <c r="T58" s="124"/>
      <c r="U58" s="124"/>
      <c r="V58" s="125"/>
    </row>
    <row r="59" spans="1:22" ht="15.75" customHeight="1" outlineLevel="1">
      <c r="A59" s="49"/>
      <c r="B59" s="214"/>
      <c r="C59" s="214"/>
      <c r="D59" s="214"/>
      <c r="E59" s="48"/>
      <c r="F59" s="215">
        <v>6</v>
      </c>
      <c r="G59" s="83">
        <v>7</v>
      </c>
      <c r="H59" s="85">
        <v>55</v>
      </c>
      <c r="I59" s="123"/>
      <c r="J59" s="124"/>
      <c r="K59" s="124"/>
      <c r="L59" s="124"/>
      <c r="M59" s="124"/>
      <c r="N59" s="124"/>
      <c r="O59" s="124"/>
      <c r="P59" s="124"/>
      <c r="Q59" s="124"/>
      <c r="R59" s="124"/>
      <c r="S59" s="124"/>
      <c r="T59" s="124"/>
      <c r="U59" s="124"/>
      <c r="V59" s="125"/>
    </row>
    <row r="60" spans="1:22" ht="15.75" customHeight="1" outlineLevel="1">
      <c r="A60" s="49"/>
      <c r="B60" s="214"/>
      <c r="C60" s="214"/>
      <c r="D60" s="214"/>
      <c r="E60" s="48"/>
      <c r="F60" s="216"/>
      <c r="G60" s="83">
        <f>(G59-1)</f>
        <v>6</v>
      </c>
      <c r="H60" s="85">
        <v>54</v>
      </c>
      <c r="I60" s="123"/>
      <c r="J60" s="124"/>
      <c r="K60" s="124"/>
      <c r="L60" s="124"/>
      <c r="M60" s="124"/>
      <c r="N60" s="124"/>
      <c r="O60" s="124"/>
      <c r="P60" s="124"/>
      <c r="Q60" s="124"/>
      <c r="R60" s="124"/>
      <c r="S60" s="124"/>
      <c r="T60" s="124"/>
      <c r="U60" s="124"/>
      <c r="V60" s="125"/>
    </row>
    <row r="61" spans="1:22" ht="15.75" customHeight="1" outlineLevel="1">
      <c r="A61" s="49"/>
      <c r="B61" s="214"/>
      <c r="C61" s="214"/>
      <c r="D61" s="214"/>
      <c r="E61" s="48"/>
      <c r="F61" s="216"/>
      <c r="G61" s="83">
        <f>(G60-1)</f>
        <v>5</v>
      </c>
      <c r="H61" s="85">
        <v>53</v>
      </c>
      <c r="I61" s="123"/>
      <c r="J61" s="124"/>
      <c r="K61" s="124"/>
      <c r="L61" s="124"/>
      <c r="M61" s="124"/>
      <c r="N61" s="124"/>
      <c r="O61" s="124"/>
      <c r="P61" s="124"/>
      <c r="Q61" s="124"/>
      <c r="R61" s="124"/>
      <c r="S61" s="124"/>
      <c r="T61" s="124"/>
      <c r="U61" s="124"/>
      <c r="V61" s="125"/>
    </row>
    <row r="62" spans="1:22" ht="15.75" customHeight="1" outlineLevel="1">
      <c r="A62" s="49"/>
      <c r="B62" s="214"/>
      <c r="C62" s="214"/>
      <c r="D62" s="214"/>
      <c r="E62" s="48"/>
      <c r="F62" s="216"/>
      <c r="G62" s="83">
        <f>(G61-1)</f>
        <v>4</v>
      </c>
      <c r="H62" s="85">
        <v>52</v>
      </c>
      <c r="I62" s="123"/>
      <c r="J62" s="124"/>
      <c r="K62" s="124"/>
      <c r="L62" s="124"/>
      <c r="M62" s="124"/>
      <c r="N62" s="124"/>
      <c r="O62" s="124"/>
      <c r="P62" s="124"/>
      <c r="Q62" s="124"/>
      <c r="R62" s="124"/>
      <c r="S62" s="124"/>
      <c r="T62" s="124"/>
      <c r="U62" s="124"/>
      <c r="V62" s="125"/>
    </row>
    <row r="63" spans="1:22" ht="15.75" customHeight="1" outlineLevel="1">
      <c r="A63" s="49"/>
      <c r="B63" s="214"/>
      <c r="C63" s="214"/>
      <c r="D63" s="214"/>
      <c r="E63" s="48"/>
      <c r="F63" s="216"/>
      <c r="G63" s="83">
        <v>3</v>
      </c>
      <c r="H63" s="85">
        <v>51</v>
      </c>
      <c r="I63" s="123"/>
      <c r="J63" s="124"/>
      <c r="K63" s="124"/>
      <c r="L63" s="124"/>
      <c r="M63" s="124"/>
      <c r="N63" s="124"/>
      <c r="O63" s="124"/>
      <c r="P63" s="124"/>
      <c r="Q63" s="124"/>
      <c r="R63" s="124"/>
      <c r="S63" s="124"/>
      <c r="T63" s="124"/>
      <c r="U63" s="124"/>
      <c r="V63" s="125"/>
    </row>
    <row r="64" spans="1:22" ht="15.75" customHeight="1" outlineLevel="1">
      <c r="A64" s="49"/>
      <c r="B64" s="214"/>
      <c r="C64" s="214"/>
      <c r="D64" s="214"/>
      <c r="E64" s="48"/>
      <c r="F64" s="216"/>
      <c r="G64" s="83">
        <v>2</v>
      </c>
      <c r="H64" s="85">
        <v>50</v>
      </c>
      <c r="I64" s="123"/>
      <c r="J64" s="124"/>
      <c r="K64" s="124"/>
      <c r="L64" s="124"/>
      <c r="M64" s="124"/>
      <c r="N64" s="124"/>
      <c r="O64" s="124"/>
      <c r="P64" s="124"/>
      <c r="Q64" s="124"/>
      <c r="R64" s="124"/>
      <c r="S64" s="124"/>
      <c r="T64" s="124"/>
      <c r="U64" s="124"/>
      <c r="V64" s="125"/>
    </row>
    <row r="65" spans="1:22" ht="15.75" customHeight="1" outlineLevel="1">
      <c r="A65" s="49"/>
      <c r="B65" s="214"/>
      <c r="C65" s="214"/>
      <c r="D65" s="214"/>
      <c r="E65" s="48"/>
      <c r="F65" s="216"/>
      <c r="G65" s="83">
        <v>1</v>
      </c>
      <c r="H65" s="85">
        <v>49</v>
      </c>
      <c r="I65" s="123"/>
      <c r="J65" s="124"/>
      <c r="K65" s="124"/>
      <c r="L65" s="124"/>
      <c r="M65" s="124"/>
      <c r="N65" s="124"/>
      <c r="O65" s="124"/>
      <c r="P65" s="124"/>
      <c r="Q65" s="124"/>
      <c r="R65" s="124"/>
      <c r="S65" s="124"/>
      <c r="T65" s="124"/>
      <c r="U65" s="124"/>
      <c r="V65" s="125"/>
    </row>
    <row r="66" spans="1:22" ht="15.75" customHeight="1" outlineLevel="1">
      <c r="A66" s="49"/>
      <c r="B66" s="48"/>
      <c r="C66" s="48"/>
      <c r="D66" s="48"/>
      <c r="E66" s="48"/>
      <c r="F66" s="217"/>
      <c r="G66" s="83">
        <v>0</v>
      </c>
      <c r="H66" s="85">
        <v>48</v>
      </c>
      <c r="I66" s="123"/>
      <c r="J66" s="124"/>
      <c r="K66" s="124"/>
      <c r="L66" s="124"/>
      <c r="M66" s="124"/>
      <c r="N66" s="124"/>
      <c r="O66" s="124"/>
      <c r="P66" s="124"/>
      <c r="Q66" s="124"/>
      <c r="R66" s="124"/>
      <c r="S66" s="124"/>
      <c r="T66" s="124"/>
      <c r="U66" s="124"/>
      <c r="V66" s="125"/>
    </row>
    <row r="67" spans="1:22" ht="15.75" customHeight="1" outlineLevel="1">
      <c r="A67" s="49"/>
      <c r="B67" s="48"/>
      <c r="C67" s="48"/>
      <c r="D67" s="48"/>
      <c r="E67" s="48"/>
      <c r="F67" s="204">
        <v>7</v>
      </c>
      <c r="G67" s="83">
        <v>7</v>
      </c>
      <c r="H67" s="85">
        <v>63</v>
      </c>
      <c r="I67" s="123"/>
      <c r="J67" s="124"/>
      <c r="K67" s="124"/>
      <c r="L67" s="124"/>
      <c r="M67" s="124"/>
      <c r="N67" s="124"/>
      <c r="O67" s="124"/>
      <c r="P67" s="124"/>
      <c r="Q67" s="124"/>
      <c r="R67" s="124"/>
      <c r="S67" s="124"/>
      <c r="T67" s="124"/>
      <c r="U67" s="124"/>
      <c r="V67" s="125"/>
    </row>
    <row r="68" spans="1:22" ht="15.75" customHeight="1" outlineLevel="1">
      <c r="A68" s="49"/>
      <c r="B68" s="48"/>
      <c r="C68" s="48"/>
      <c r="D68" s="48"/>
      <c r="E68" s="48"/>
      <c r="F68" s="204"/>
      <c r="G68" s="83">
        <v>6</v>
      </c>
      <c r="H68" s="85">
        <v>62</v>
      </c>
      <c r="I68" s="123"/>
      <c r="J68" s="124"/>
      <c r="K68" s="124"/>
      <c r="L68" s="124"/>
      <c r="M68" s="124"/>
      <c r="N68" s="124"/>
      <c r="O68" s="124"/>
      <c r="P68" s="124"/>
      <c r="Q68" s="124"/>
      <c r="R68" s="124"/>
      <c r="S68" s="124"/>
      <c r="T68" s="124"/>
      <c r="U68" s="124"/>
      <c r="V68" s="125"/>
    </row>
    <row r="69" spans="1:22" ht="15.75" customHeight="1" outlineLevel="1">
      <c r="A69" s="49"/>
      <c r="B69" s="48"/>
      <c r="C69" s="48"/>
      <c r="D69" s="48"/>
      <c r="E69" s="48"/>
      <c r="F69" s="204"/>
      <c r="G69" s="83">
        <v>5</v>
      </c>
      <c r="H69" s="85">
        <v>61</v>
      </c>
      <c r="I69" s="123"/>
      <c r="J69" s="124"/>
      <c r="K69" s="124"/>
      <c r="L69" s="124"/>
      <c r="M69" s="124"/>
      <c r="N69" s="124"/>
      <c r="O69" s="124"/>
      <c r="P69" s="124"/>
      <c r="Q69" s="124"/>
      <c r="R69" s="124"/>
      <c r="S69" s="124"/>
      <c r="T69" s="124"/>
      <c r="U69" s="124"/>
      <c r="V69" s="125"/>
    </row>
    <row r="70" spans="1:22" ht="15.75" customHeight="1" outlineLevel="1">
      <c r="A70" s="49"/>
      <c r="B70" s="48"/>
      <c r="C70" s="48"/>
      <c r="D70" s="48"/>
      <c r="E70" s="48"/>
      <c r="F70" s="204"/>
      <c r="G70" s="83">
        <v>4</v>
      </c>
      <c r="H70" s="85">
        <v>60</v>
      </c>
      <c r="I70" s="123"/>
      <c r="J70" s="124"/>
      <c r="K70" s="124"/>
      <c r="L70" s="124"/>
      <c r="M70" s="124"/>
      <c r="N70" s="124"/>
      <c r="O70" s="124"/>
      <c r="P70" s="124"/>
      <c r="Q70" s="124"/>
      <c r="R70" s="124"/>
      <c r="S70" s="124"/>
      <c r="T70" s="124"/>
      <c r="U70" s="124"/>
      <c r="V70" s="125"/>
    </row>
    <row r="71" spans="1:22" ht="15.75" customHeight="1" outlineLevel="1">
      <c r="A71" s="49"/>
      <c r="B71" s="48"/>
      <c r="C71" s="48"/>
      <c r="D71" s="48"/>
      <c r="E71" s="48"/>
      <c r="F71" s="204"/>
      <c r="G71" s="83">
        <v>3</v>
      </c>
      <c r="H71" s="85">
        <v>59</v>
      </c>
      <c r="I71" s="123"/>
      <c r="J71" s="124"/>
      <c r="K71" s="124"/>
      <c r="L71" s="124"/>
      <c r="M71" s="124"/>
      <c r="N71" s="124"/>
      <c r="O71" s="124"/>
      <c r="P71" s="124"/>
      <c r="Q71" s="124"/>
      <c r="R71" s="124"/>
      <c r="S71" s="124"/>
      <c r="T71" s="124"/>
      <c r="U71" s="124"/>
      <c r="V71" s="125"/>
    </row>
    <row r="72" spans="1:22" ht="15.75" customHeight="1" outlineLevel="1">
      <c r="A72" s="49"/>
      <c r="B72" s="48"/>
      <c r="C72" s="48"/>
      <c r="D72" s="48"/>
      <c r="E72" s="48"/>
      <c r="F72" s="204"/>
      <c r="G72" s="83">
        <v>2</v>
      </c>
      <c r="H72" s="85">
        <v>58</v>
      </c>
      <c r="I72" s="123"/>
      <c r="J72" s="124"/>
      <c r="K72" s="124"/>
      <c r="L72" s="124"/>
      <c r="M72" s="124"/>
      <c r="N72" s="124"/>
      <c r="O72" s="124"/>
      <c r="P72" s="124"/>
      <c r="Q72" s="124"/>
      <c r="R72" s="124"/>
      <c r="S72" s="124"/>
      <c r="T72" s="124"/>
      <c r="U72" s="124"/>
      <c r="V72" s="125"/>
    </row>
    <row r="73" spans="1:22" ht="15.75" customHeight="1" outlineLevel="1">
      <c r="A73" s="49"/>
      <c r="B73" s="48"/>
      <c r="C73" s="48"/>
      <c r="D73" s="48"/>
      <c r="E73" s="48"/>
      <c r="F73" s="204"/>
      <c r="G73" s="83">
        <v>1</v>
      </c>
      <c r="H73" s="85">
        <v>57</v>
      </c>
      <c r="I73" s="123"/>
      <c r="J73" s="124"/>
      <c r="K73" s="124"/>
      <c r="L73" s="124"/>
      <c r="M73" s="124"/>
      <c r="N73" s="124"/>
      <c r="O73" s="124"/>
      <c r="P73" s="124"/>
      <c r="Q73" s="124"/>
      <c r="R73" s="124"/>
      <c r="S73" s="124"/>
      <c r="T73" s="124"/>
      <c r="U73" s="124"/>
      <c r="V73" s="125"/>
    </row>
    <row r="74" spans="1:22" ht="28.5" customHeight="1" outlineLevel="1">
      <c r="A74" s="47"/>
      <c r="B74" s="46"/>
      <c r="C74" s="46"/>
      <c r="D74" s="46"/>
      <c r="E74" s="45"/>
      <c r="F74" s="204"/>
      <c r="G74" s="83">
        <v>0</v>
      </c>
      <c r="H74" s="85">
        <v>56</v>
      </c>
      <c r="I74" s="126"/>
      <c r="J74" s="127"/>
      <c r="K74" s="127"/>
      <c r="L74" s="127"/>
      <c r="M74" s="127"/>
      <c r="N74" s="127"/>
      <c r="O74" s="127"/>
      <c r="P74" s="127"/>
      <c r="Q74" s="127"/>
      <c r="R74" s="127"/>
      <c r="S74" s="127"/>
      <c r="T74" s="127"/>
      <c r="U74" s="127"/>
      <c r="V74" s="128"/>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6" customWidth="1"/>
    <col min="9" max="9" width="36" style="84" customWidth="1"/>
    <col min="10" max="10" width="41" style="43" customWidth="1"/>
    <col min="11" max="11" width="50.875" style="43" bestFit="1" customWidth="1"/>
    <col min="12" max="13" width="4.625" style="84" customWidth="1"/>
    <col min="14" max="14" width="4.5" style="84" customWidth="1"/>
    <col min="15" max="15" width="5.625" style="84" customWidth="1"/>
    <col min="16" max="19" width="5.375" style="84" customWidth="1"/>
    <col min="20" max="20" width="26.125" style="87" customWidth="1"/>
    <col min="21" max="24" width="5.625" style="84" customWidth="1"/>
    <col min="25" max="16384" width="9" style="43"/>
  </cols>
  <sheetData>
    <row r="1" spans="1:24" ht="15.75" customHeight="1">
      <c r="A1" s="187" t="s">
        <v>103</v>
      </c>
      <c r="B1" s="188"/>
      <c r="C1" s="188"/>
      <c r="D1" s="188"/>
      <c r="E1" s="188"/>
      <c r="F1" s="188"/>
      <c r="G1" s="188"/>
      <c r="H1" s="188"/>
      <c r="I1" s="188"/>
      <c r="J1" s="188"/>
      <c r="K1" s="188"/>
      <c r="L1" s="188"/>
      <c r="M1" s="188"/>
      <c r="N1" s="188"/>
      <c r="O1" s="188"/>
      <c r="P1" s="188"/>
      <c r="Q1" s="188"/>
      <c r="R1" s="188"/>
      <c r="S1" s="188"/>
      <c r="T1" s="189"/>
      <c r="U1" s="171"/>
      <c r="V1" s="171"/>
      <c r="W1" s="171"/>
      <c r="X1" s="171"/>
    </row>
    <row r="2" spans="1:24" ht="15.75" customHeight="1">
      <c r="A2" s="190"/>
      <c r="B2" s="191"/>
      <c r="C2" s="191"/>
      <c r="D2" s="191"/>
      <c r="E2" s="191"/>
      <c r="F2" s="191"/>
      <c r="G2" s="191"/>
      <c r="H2" s="191"/>
      <c r="I2" s="191"/>
      <c r="J2" s="191"/>
      <c r="K2" s="191"/>
      <c r="L2" s="191"/>
      <c r="M2" s="191"/>
      <c r="N2" s="191"/>
      <c r="O2" s="191"/>
      <c r="P2" s="191"/>
      <c r="Q2" s="191"/>
      <c r="R2" s="191"/>
      <c r="S2" s="191"/>
      <c r="T2" s="192"/>
      <c r="U2" s="171"/>
      <c r="V2" s="171"/>
      <c r="W2" s="171"/>
      <c r="X2" s="171"/>
    </row>
    <row r="3" spans="1:24" ht="15.75" customHeight="1">
      <c r="A3" s="263" t="s">
        <v>33</v>
      </c>
      <c r="B3" s="266" t="s">
        <v>32</v>
      </c>
      <c r="C3" s="263" t="s">
        <v>31</v>
      </c>
      <c r="D3" s="263" t="s">
        <v>30</v>
      </c>
      <c r="E3" s="263" t="s">
        <v>188</v>
      </c>
      <c r="F3" s="269" t="s">
        <v>28</v>
      </c>
      <c r="G3" s="269" t="s">
        <v>27</v>
      </c>
      <c r="H3" s="269" t="s">
        <v>26</v>
      </c>
      <c r="I3" s="263" t="s">
        <v>104</v>
      </c>
      <c r="J3" s="284" t="s">
        <v>106</v>
      </c>
      <c r="K3" s="284" t="s">
        <v>107</v>
      </c>
      <c r="L3" s="263" t="s">
        <v>25</v>
      </c>
      <c r="M3" s="263" t="s">
        <v>24</v>
      </c>
      <c r="N3" s="263" t="s">
        <v>23</v>
      </c>
      <c r="O3" s="284" t="s">
        <v>22</v>
      </c>
      <c r="P3" s="266" t="s">
        <v>21</v>
      </c>
      <c r="Q3" s="285"/>
      <c r="R3" s="266" t="s">
        <v>20</v>
      </c>
      <c r="S3" s="285"/>
      <c r="T3" s="270" t="s">
        <v>109</v>
      </c>
      <c r="U3" s="273" t="s">
        <v>113</v>
      </c>
      <c r="V3" s="288"/>
      <c r="W3" s="288"/>
      <c r="X3" s="274"/>
    </row>
    <row r="4" spans="1:24" ht="15.75" customHeight="1">
      <c r="A4" s="264"/>
      <c r="B4" s="267"/>
      <c r="C4" s="263"/>
      <c r="D4" s="263"/>
      <c r="E4" s="263"/>
      <c r="F4" s="269"/>
      <c r="G4" s="269"/>
      <c r="H4" s="269"/>
      <c r="I4" s="269"/>
      <c r="J4" s="264"/>
      <c r="K4" s="264"/>
      <c r="L4" s="263"/>
      <c r="M4" s="263"/>
      <c r="N4" s="263"/>
      <c r="O4" s="264"/>
      <c r="P4" s="267"/>
      <c r="Q4" s="286"/>
      <c r="R4" s="267"/>
      <c r="S4" s="286"/>
      <c r="T4" s="271"/>
      <c r="U4" s="275"/>
      <c r="V4" s="289"/>
      <c r="W4" s="289"/>
      <c r="X4" s="276"/>
    </row>
    <row r="5" spans="1:24" ht="15.75" customHeight="1">
      <c r="A5" s="264"/>
      <c r="B5" s="267"/>
      <c r="C5" s="263"/>
      <c r="D5" s="263"/>
      <c r="E5" s="263"/>
      <c r="F5" s="269"/>
      <c r="G5" s="269"/>
      <c r="H5" s="269"/>
      <c r="I5" s="269"/>
      <c r="J5" s="264"/>
      <c r="K5" s="264"/>
      <c r="L5" s="263"/>
      <c r="M5" s="263"/>
      <c r="N5" s="263"/>
      <c r="O5" s="264"/>
      <c r="P5" s="267"/>
      <c r="Q5" s="286"/>
      <c r="R5" s="267"/>
      <c r="S5" s="286"/>
      <c r="T5" s="271"/>
      <c r="U5" s="275"/>
      <c r="V5" s="289"/>
      <c r="W5" s="289"/>
      <c r="X5" s="276"/>
    </row>
    <row r="6" spans="1:24" ht="15.75" customHeight="1">
      <c r="A6" s="264"/>
      <c r="B6" s="267"/>
      <c r="C6" s="263"/>
      <c r="D6" s="263"/>
      <c r="E6" s="263"/>
      <c r="F6" s="269"/>
      <c r="G6" s="269"/>
      <c r="H6" s="269"/>
      <c r="I6" s="269"/>
      <c r="J6" s="264"/>
      <c r="K6" s="264"/>
      <c r="L6" s="263"/>
      <c r="M6" s="263"/>
      <c r="N6" s="263"/>
      <c r="O6" s="264"/>
      <c r="P6" s="267"/>
      <c r="Q6" s="286"/>
      <c r="R6" s="267"/>
      <c r="S6" s="286"/>
      <c r="T6" s="271"/>
      <c r="U6" s="277"/>
      <c r="V6" s="290"/>
      <c r="W6" s="290"/>
      <c r="X6" s="278"/>
    </row>
    <row r="7" spans="1:24" ht="15.75" customHeight="1">
      <c r="A7" s="264"/>
      <c r="B7" s="267"/>
      <c r="C7" s="263"/>
      <c r="D7" s="263"/>
      <c r="E7" s="263"/>
      <c r="F7" s="269"/>
      <c r="G7" s="269"/>
      <c r="H7" s="269"/>
      <c r="I7" s="269"/>
      <c r="J7" s="264"/>
      <c r="K7" s="264"/>
      <c r="L7" s="263"/>
      <c r="M7" s="263"/>
      <c r="N7" s="263"/>
      <c r="O7" s="264"/>
      <c r="P7" s="268"/>
      <c r="Q7" s="287"/>
      <c r="R7" s="268"/>
      <c r="S7" s="287"/>
      <c r="T7" s="271"/>
      <c r="U7" s="181" t="s">
        <v>210</v>
      </c>
      <c r="V7" s="181"/>
      <c r="W7" s="181"/>
      <c r="X7" s="181"/>
    </row>
    <row r="8" spans="1:24" ht="15.75" customHeight="1">
      <c r="A8" s="264"/>
      <c r="B8" s="267"/>
      <c r="C8" s="263"/>
      <c r="D8" s="263"/>
      <c r="E8" s="263"/>
      <c r="F8" s="269"/>
      <c r="G8" s="269"/>
      <c r="H8" s="269"/>
      <c r="I8" s="269"/>
      <c r="J8" s="264"/>
      <c r="K8" s="264"/>
      <c r="L8" s="263"/>
      <c r="M8" s="263"/>
      <c r="N8" s="263"/>
      <c r="O8" s="264"/>
      <c r="P8" s="263" t="s">
        <v>19</v>
      </c>
      <c r="Q8" s="263" t="s">
        <v>18</v>
      </c>
      <c r="R8" s="263" t="s">
        <v>19</v>
      </c>
      <c r="S8" s="263" t="s">
        <v>18</v>
      </c>
      <c r="T8" s="271"/>
      <c r="U8" s="182"/>
      <c r="V8" s="182"/>
      <c r="W8" s="182"/>
      <c r="X8" s="182"/>
    </row>
    <row r="9" spans="1:24" ht="15.75" customHeight="1">
      <c r="A9" s="264"/>
      <c r="B9" s="267"/>
      <c r="C9" s="263"/>
      <c r="D9" s="263"/>
      <c r="E9" s="263"/>
      <c r="F9" s="269"/>
      <c r="G9" s="269"/>
      <c r="H9" s="269"/>
      <c r="I9" s="269"/>
      <c r="J9" s="264"/>
      <c r="K9" s="264"/>
      <c r="L9" s="263"/>
      <c r="M9" s="263"/>
      <c r="N9" s="263"/>
      <c r="O9" s="264"/>
      <c r="P9" s="263"/>
      <c r="Q9" s="263"/>
      <c r="R9" s="263"/>
      <c r="S9" s="263"/>
      <c r="T9" s="271"/>
      <c r="U9" s="182"/>
      <c r="V9" s="182"/>
      <c r="W9" s="182"/>
      <c r="X9" s="182"/>
    </row>
    <row r="10" spans="1:24" ht="15.75" customHeight="1">
      <c r="A10" s="265"/>
      <c r="B10" s="268"/>
      <c r="C10" s="263"/>
      <c r="D10" s="263"/>
      <c r="E10" s="263"/>
      <c r="F10" s="269"/>
      <c r="G10" s="269"/>
      <c r="H10" s="269"/>
      <c r="I10" s="269"/>
      <c r="J10" s="265"/>
      <c r="K10" s="265"/>
      <c r="L10" s="263"/>
      <c r="M10" s="263"/>
      <c r="N10" s="263"/>
      <c r="O10" s="265"/>
      <c r="P10" s="263"/>
      <c r="Q10" s="263"/>
      <c r="R10" s="263"/>
      <c r="S10" s="263"/>
      <c r="T10" s="272"/>
      <c r="U10" s="183"/>
      <c r="V10" s="183"/>
      <c r="W10" s="183"/>
      <c r="X10" s="183"/>
    </row>
    <row r="11" spans="1:24" ht="30.75" customHeight="1">
      <c r="A11" s="279" t="s">
        <v>209</v>
      </c>
      <c r="B11" s="207">
        <v>1</v>
      </c>
      <c r="C11" s="282" t="s">
        <v>105</v>
      </c>
      <c r="D11" s="263" t="s">
        <v>16</v>
      </c>
      <c r="E11" s="263">
        <v>8</v>
      </c>
      <c r="F11" s="204">
        <v>0</v>
      </c>
      <c r="G11" s="119">
        <v>7</v>
      </c>
      <c r="H11" s="119">
        <v>7</v>
      </c>
      <c r="I11" s="120"/>
      <c r="J11" s="121"/>
      <c r="K11" s="121"/>
      <c r="L11" s="121"/>
      <c r="M11" s="121"/>
      <c r="N11" s="121"/>
      <c r="O11" s="121"/>
      <c r="P11" s="121"/>
      <c r="Q11" s="121"/>
      <c r="R11" s="121"/>
      <c r="S11" s="121"/>
      <c r="T11" s="121"/>
      <c r="U11" s="121"/>
      <c r="V11" s="121"/>
      <c r="W11" s="121"/>
      <c r="X11" s="122"/>
    </row>
    <row r="12" spans="1:24" ht="27.75" customHeight="1">
      <c r="A12" s="280"/>
      <c r="B12" s="208"/>
      <c r="C12" s="282"/>
      <c r="D12" s="263"/>
      <c r="E12" s="263"/>
      <c r="F12" s="204"/>
      <c r="G12" s="119">
        <f t="shared" ref="G12:H18" si="0">(G11-1)</f>
        <v>6</v>
      </c>
      <c r="H12" s="119">
        <f t="shared" si="0"/>
        <v>6</v>
      </c>
      <c r="I12" s="123"/>
      <c r="J12" s="124"/>
      <c r="K12" s="124"/>
      <c r="L12" s="124"/>
      <c r="M12" s="124"/>
      <c r="N12" s="124"/>
      <c r="O12" s="124"/>
      <c r="P12" s="124"/>
      <c r="Q12" s="124"/>
      <c r="R12" s="124"/>
      <c r="S12" s="124"/>
      <c r="T12" s="124"/>
      <c r="U12" s="124"/>
      <c r="V12" s="124"/>
      <c r="W12" s="124"/>
      <c r="X12" s="125"/>
    </row>
    <row r="13" spans="1:24" ht="41.25" customHeight="1">
      <c r="A13" s="280"/>
      <c r="B13" s="208"/>
      <c r="C13" s="282"/>
      <c r="D13" s="263"/>
      <c r="E13" s="263"/>
      <c r="F13" s="204"/>
      <c r="G13" s="119">
        <f t="shared" si="0"/>
        <v>5</v>
      </c>
      <c r="H13" s="119">
        <f t="shared" si="0"/>
        <v>5</v>
      </c>
      <c r="I13" s="123"/>
      <c r="J13" s="124"/>
      <c r="K13" s="124"/>
      <c r="L13" s="124"/>
      <c r="M13" s="124"/>
      <c r="N13" s="124"/>
      <c r="O13" s="124"/>
      <c r="P13" s="124"/>
      <c r="Q13" s="124"/>
      <c r="R13" s="124"/>
      <c r="S13" s="124"/>
      <c r="T13" s="124"/>
      <c r="U13" s="124"/>
      <c r="V13" s="124"/>
      <c r="W13" s="124"/>
      <c r="X13" s="125"/>
    </row>
    <row r="14" spans="1:24" ht="37.5" customHeight="1">
      <c r="A14" s="281"/>
      <c r="B14" s="209"/>
      <c r="C14" s="282"/>
      <c r="D14" s="263"/>
      <c r="E14" s="263"/>
      <c r="F14" s="204"/>
      <c r="G14" s="119">
        <f t="shared" si="0"/>
        <v>4</v>
      </c>
      <c r="H14" s="119">
        <f t="shared" si="0"/>
        <v>4</v>
      </c>
      <c r="I14" s="123"/>
      <c r="J14" s="124"/>
      <c r="K14" s="124"/>
      <c r="L14" s="124"/>
      <c r="M14" s="124"/>
      <c r="N14" s="124"/>
      <c r="O14" s="124"/>
      <c r="P14" s="124"/>
      <c r="Q14" s="124"/>
      <c r="R14" s="124"/>
      <c r="S14" s="124"/>
      <c r="T14" s="124"/>
      <c r="U14" s="124"/>
      <c r="V14" s="124"/>
      <c r="W14" s="124"/>
      <c r="X14" s="125"/>
    </row>
    <row r="15" spans="1:24" ht="43.5" customHeight="1" outlineLevel="1">
      <c r="A15" s="52"/>
      <c r="B15" s="48"/>
      <c r="C15" s="48"/>
      <c r="D15" s="48"/>
      <c r="E15" s="48"/>
      <c r="F15" s="204"/>
      <c r="G15" s="119">
        <f t="shared" si="0"/>
        <v>3</v>
      </c>
      <c r="H15" s="119">
        <f t="shared" si="0"/>
        <v>3</v>
      </c>
      <c r="I15" s="123"/>
      <c r="J15" s="124"/>
      <c r="K15" s="124"/>
      <c r="L15" s="124"/>
      <c r="M15" s="124"/>
      <c r="N15" s="124"/>
      <c r="O15" s="124"/>
      <c r="P15" s="124"/>
      <c r="Q15" s="124"/>
      <c r="R15" s="124"/>
      <c r="S15" s="124"/>
      <c r="T15" s="124"/>
      <c r="U15" s="124"/>
      <c r="V15" s="124"/>
      <c r="W15" s="124"/>
      <c r="X15" s="125"/>
    </row>
    <row r="16" spans="1:24" ht="34.5" customHeight="1" outlineLevel="1">
      <c r="A16" s="49"/>
      <c r="B16" s="48"/>
      <c r="C16" s="48"/>
      <c r="D16" s="48"/>
      <c r="E16" s="48"/>
      <c r="F16" s="204"/>
      <c r="G16" s="119">
        <f t="shared" si="0"/>
        <v>2</v>
      </c>
      <c r="H16" s="119">
        <f t="shared" si="0"/>
        <v>2</v>
      </c>
      <c r="I16" s="123"/>
      <c r="J16" s="124"/>
      <c r="K16" s="124"/>
      <c r="L16" s="124"/>
      <c r="M16" s="124"/>
      <c r="N16" s="124"/>
      <c r="O16" s="124"/>
      <c r="P16" s="124"/>
      <c r="Q16" s="124"/>
      <c r="R16" s="124"/>
      <c r="S16" s="124"/>
      <c r="T16" s="124"/>
      <c r="U16" s="124"/>
      <c r="V16" s="124"/>
      <c r="W16" s="124"/>
      <c r="X16" s="125"/>
    </row>
    <row r="17" spans="1:24" ht="15.75" customHeight="1" outlineLevel="1">
      <c r="A17" s="49"/>
      <c r="B17" s="48"/>
      <c r="C17" s="48"/>
      <c r="D17" s="48"/>
      <c r="E17" s="48"/>
      <c r="F17" s="204"/>
      <c r="G17" s="119">
        <f t="shared" si="0"/>
        <v>1</v>
      </c>
      <c r="H17" s="119">
        <f t="shared" si="0"/>
        <v>1</v>
      </c>
      <c r="I17" s="123"/>
      <c r="J17" s="124"/>
      <c r="K17" s="124"/>
      <c r="L17" s="124"/>
      <c r="M17" s="124"/>
      <c r="N17" s="124"/>
      <c r="O17" s="124"/>
      <c r="P17" s="124"/>
      <c r="Q17" s="124"/>
      <c r="R17" s="124"/>
      <c r="S17" s="124"/>
      <c r="T17" s="124"/>
      <c r="U17" s="124"/>
      <c r="V17" s="124"/>
      <c r="W17" s="124"/>
      <c r="X17" s="125"/>
    </row>
    <row r="18" spans="1:24" ht="15.75" customHeight="1" outlineLevel="1">
      <c r="A18" s="49"/>
      <c r="B18" s="214" t="s">
        <v>17</v>
      </c>
      <c r="C18" s="214"/>
      <c r="D18" s="214"/>
      <c r="E18" s="48"/>
      <c r="F18" s="204"/>
      <c r="G18" s="119">
        <f t="shared" si="0"/>
        <v>0</v>
      </c>
      <c r="H18" s="119">
        <f t="shared" si="0"/>
        <v>0</v>
      </c>
      <c r="I18" s="126"/>
      <c r="J18" s="127"/>
      <c r="K18" s="127"/>
      <c r="L18" s="127"/>
      <c r="M18" s="127"/>
      <c r="N18" s="127"/>
      <c r="O18" s="127"/>
      <c r="P18" s="127"/>
      <c r="Q18" s="127"/>
      <c r="R18" s="127"/>
      <c r="S18" s="127"/>
      <c r="T18" s="127"/>
      <c r="U18" s="127"/>
      <c r="V18" s="127"/>
      <c r="W18" s="127"/>
      <c r="X18" s="128"/>
    </row>
    <row r="19" spans="1:24" ht="15.75" customHeight="1" outlineLevel="1">
      <c r="A19" s="49"/>
      <c r="B19" s="214"/>
      <c r="C19" s="214"/>
      <c r="D19" s="214"/>
      <c r="E19" s="48"/>
      <c r="F19" s="204">
        <v>1</v>
      </c>
      <c r="G19" s="119">
        <v>7</v>
      </c>
      <c r="H19" s="119">
        <v>15</v>
      </c>
      <c r="I19" s="105"/>
      <c r="J19" s="106"/>
      <c r="K19" s="106"/>
      <c r="L19" s="106"/>
      <c r="M19" s="106"/>
      <c r="N19" s="106"/>
      <c r="O19" s="106"/>
      <c r="P19" s="106"/>
      <c r="Q19" s="106"/>
      <c r="R19" s="106"/>
      <c r="S19" s="106"/>
      <c r="T19" s="106"/>
      <c r="U19" s="106"/>
      <c r="V19" s="106"/>
      <c r="W19" s="106"/>
      <c r="X19" s="107"/>
    </row>
    <row r="20" spans="1:24" ht="15.75" customHeight="1" outlineLevel="1">
      <c r="A20" s="49"/>
      <c r="B20" s="214"/>
      <c r="C20" s="214"/>
      <c r="D20" s="214"/>
      <c r="E20" s="48"/>
      <c r="F20" s="204"/>
      <c r="G20" s="119">
        <f t="shared" ref="G20:G26" si="1">(G19-1)</f>
        <v>6</v>
      </c>
      <c r="H20" s="119">
        <v>14</v>
      </c>
      <c r="I20" s="108"/>
      <c r="J20" s="109"/>
      <c r="K20" s="109"/>
      <c r="L20" s="109"/>
      <c r="M20" s="109"/>
      <c r="N20" s="109"/>
      <c r="O20" s="109"/>
      <c r="P20" s="109"/>
      <c r="Q20" s="109"/>
      <c r="R20" s="109"/>
      <c r="S20" s="109"/>
      <c r="T20" s="109"/>
      <c r="U20" s="109"/>
      <c r="V20" s="109"/>
      <c r="W20" s="109"/>
      <c r="X20" s="110"/>
    </row>
    <row r="21" spans="1:24" ht="15.75" customHeight="1" outlineLevel="1">
      <c r="A21" s="49"/>
      <c r="B21" s="214"/>
      <c r="C21" s="214"/>
      <c r="D21" s="214"/>
      <c r="E21" s="48"/>
      <c r="F21" s="204"/>
      <c r="G21" s="119">
        <f t="shared" si="1"/>
        <v>5</v>
      </c>
      <c r="H21" s="119">
        <v>13</v>
      </c>
      <c r="I21" s="108"/>
      <c r="J21" s="109"/>
      <c r="K21" s="109"/>
      <c r="L21" s="109"/>
      <c r="M21" s="109"/>
      <c r="N21" s="109"/>
      <c r="O21" s="109"/>
      <c r="P21" s="109"/>
      <c r="Q21" s="109"/>
      <c r="R21" s="109"/>
      <c r="S21" s="109"/>
      <c r="T21" s="109"/>
      <c r="U21" s="109"/>
      <c r="V21" s="109"/>
      <c r="W21" s="109"/>
      <c r="X21" s="110"/>
    </row>
    <row r="22" spans="1:24" ht="15.75" customHeight="1" outlineLevel="1">
      <c r="A22" s="49"/>
      <c r="B22" s="214"/>
      <c r="C22" s="214"/>
      <c r="D22" s="214"/>
      <c r="E22" s="48"/>
      <c r="F22" s="204"/>
      <c r="G22" s="119">
        <f t="shared" si="1"/>
        <v>4</v>
      </c>
      <c r="H22" s="119">
        <v>12</v>
      </c>
      <c r="I22" s="108"/>
      <c r="J22" s="109"/>
      <c r="K22" s="109"/>
      <c r="L22" s="109"/>
      <c r="M22" s="109"/>
      <c r="N22" s="109"/>
      <c r="O22" s="109"/>
      <c r="P22" s="109"/>
      <c r="Q22" s="109"/>
      <c r="R22" s="109"/>
      <c r="S22" s="109"/>
      <c r="T22" s="109"/>
      <c r="U22" s="109"/>
      <c r="V22" s="109"/>
      <c r="W22" s="109"/>
      <c r="X22" s="110"/>
    </row>
    <row r="23" spans="1:24" ht="15.75" customHeight="1" outlineLevel="1">
      <c r="A23" s="49"/>
      <c r="B23" s="214"/>
      <c r="C23" s="214"/>
      <c r="D23" s="214"/>
      <c r="E23" s="48"/>
      <c r="F23" s="204"/>
      <c r="G23" s="119">
        <f t="shared" si="1"/>
        <v>3</v>
      </c>
      <c r="H23" s="119">
        <v>11</v>
      </c>
      <c r="I23" s="108"/>
      <c r="J23" s="109"/>
      <c r="K23" s="109"/>
      <c r="L23" s="109"/>
      <c r="M23" s="109"/>
      <c r="N23" s="109"/>
      <c r="O23" s="109"/>
      <c r="P23" s="109"/>
      <c r="Q23" s="109"/>
      <c r="R23" s="109"/>
      <c r="S23" s="109"/>
      <c r="T23" s="109"/>
      <c r="U23" s="109"/>
      <c r="V23" s="109"/>
      <c r="W23" s="109"/>
      <c r="X23" s="110"/>
    </row>
    <row r="24" spans="1:24" ht="15.75" customHeight="1" outlineLevel="1">
      <c r="A24" s="49"/>
      <c r="B24" s="214"/>
      <c r="C24" s="214"/>
      <c r="D24" s="214"/>
      <c r="E24" s="48"/>
      <c r="F24" s="204"/>
      <c r="G24" s="119">
        <f t="shared" si="1"/>
        <v>2</v>
      </c>
      <c r="H24" s="119">
        <v>10</v>
      </c>
      <c r="I24" s="108"/>
      <c r="J24" s="109"/>
      <c r="K24" s="109"/>
      <c r="L24" s="109"/>
      <c r="M24" s="109"/>
      <c r="N24" s="109"/>
      <c r="O24" s="109"/>
      <c r="P24" s="109"/>
      <c r="Q24" s="109"/>
      <c r="R24" s="109"/>
      <c r="S24" s="109"/>
      <c r="T24" s="109"/>
      <c r="U24" s="109"/>
      <c r="V24" s="109"/>
      <c r="W24" s="109"/>
      <c r="X24" s="110"/>
    </row>
    <row r="25" spans="1:24" ht="15.75" customHeight="1" outlineLevel="1">
      <c r="A25" s="49"/>
      <c r="B25" s="214"/>
      <c r="C25" s="214"/>
      <c r="D25" s="214"/>
      <c r="E25" s="48"/>
      <c r="F25" s="204"/>
      <c r="G25" s="119">
        <f t="shared" si="1"/>
        <v>1</v>
      </c>
      <c r="H25" s="119">
        <v>9</v>
      </c>
      <c r="I25" s="108"/>
      <c r="J25" s="109"/>
      <c r="K25" s="109"/>
      <c r="L25" s="109"/>
      <c r="M25" s="109"/>
      <c r="N25" s="109"/>
      <c r="O25" s="109"/>
      <c r="P25" s="109"/>
      <c r="Q25" s="109"/>
      <c r="R25" s="109"/>
      <c r="S25" s="109"/>
      <c r="T25" s="109"/>
      <c r="U25" s="109"/>
      <c r="V25" s="109"/>
      <c r="W25" s="109"/>
      <c r="X25" s="110"/>
    </row>
    <row r="26" spans="1:24" ht="15.75" customHeight="1" outlineLevel="1">
      <c r="A26" s="49"/>
      <c r="B26" s="214"/>
      <c r="C26" s="214"/>
      <c r="D26" s="214"/>
      <c r="E26" s="48"/>
      <c r="F26" s="204"/>
      <c r="G26" s="119">
        <f t="shared" si="1"/>
        <v>0</v>
      </c>
      <c r="H26" s="119">
        <v>8</v>
      </c>
      <c r="I26" s="108"/>
      <c r="J26" s="109"/>
      <c r="K26" s="109"/>
      <c r="L26" s="109"/>
      <c r="M26" s="109"/>
      <c r="N26" s="109"/>
      <c r="O26" s="109"/>
      <c r="P26" s="109"/>
      <c r="Q26" s="109"/>
      <c r="R26" s="109"/>
      <c r="S26" s="109"/>
      <c r="T26" s="109"/>
      <c r="U26" s="109"/>
      <c r="V26" s="109"/>
      <c r="W26" s="109"/>
      <c r="X26" s="110"/>
    </row>
    <row r="27" spans="1:24" ht="15.75" customHeight="1" outlineLevel="1">
      <c r="A27" s="49"/>
      <c r="B27" s="214"/>
      <c r="C27" s="214"/>
      <c r="D27" s="214"/>
      <c r="E27" s="48"/>
      <c r="F27" s="215">
        <v>2</v>
      </c>
      <c r="G27" s="119">
        <v>7</v>
      </c>
      <c r="H27" s="119">
        <v>23</v>
      </c>
      <c r="I27" s="108"/>
      <c r="J27" s="109"/>
      <c r="K27" s="109"/>
      <c r="L27" s="109"/>
      <c r="M27" s="109"/>
      <c r="N27" s="109"/>
      <c r="O27" s="109"/>
      <c r="P27" s="109"/>
      <c r="Q27" s="109"/>
      <c r="R27" s="109"/>
      <c r="S27" s="109"/>
      <c r="T27" s="109"/>
      <c r="U27" s="109"/>
      <c r="V27" s="109"/>
      <c r="W27" s="109"/>
      <c r="X27" s="110"/>
    </row>
    <row r="28" spans="1:24" ht="15.75" customHeight="1" outlineLevel="1">
      <c r="A28" s="49"/>
      <c r="B28" s="214"/>
      <c r="C28" s="214"/>
      <c r="D28" s="214"/>
      <c r="E28" s="48"/>
      <c r="F28" s="216"/>
      <c r="G28" s="119">
        <f t="shared" ref="G28:G34" si="2">(G27-1)</f>
        <v>6</v>
      </c>
      <c r="H28" s="119">
        <v>22</v>
      </c>
      <c r="I28" s="108"/>
      <c r="J28" s="109"/>
      <c r="K28" s="109"/>
      <c r="L28" s="109"/>
      <c r="M28" s="109"/>
      <c r="N28" s="109"/>
      <c r="O28" s="109"/>
      <c r="P28" s="109"/>
      <c r="Q28" s="109"/>
      <c r="R28" s="109"/>
      <c r="S28" s="109"/>
      <c r="T28" s="109"/>
      <c r="U28" s="109"/>
      <c r="V28" s="109"/>
      <c r="W28" s="109"/>
      <c r="X28" s="110"/>
    </row>
    <row r="29" spans="1:24" ht="15.75" customHeight="1" outlineLevel="1">
      <c r="A29" s="49"/>
      <c r="B29" s="214"/>
      <c r="C29" s="214"/>
      <c r="D29" s="214"/>
      <c r="E29" s="48"/>
      <c r="F29" s="216"/>
      <c r="G29" s="119">
        <f t="shared" si="2"/>
        <v>5</v>
      </c>
      <c r="H29" s="119">
        <v>21</v>
      </c>
      <c r="I29" s="108"/>
      <c r="J29" s="109"/>
      <c r="K29" s="109"/>
      <c r="L29" s="109"/>
      <c r="M29" s="109"/>
      <c r="N29" s="109"/>
      <c r="O29" s="109"/>
      <c r="P29" s="109"/>
      <c r="Q29" s="109"/>
      <c r="R29" s="109"/>
      <c r="S29" s="109"/>
      <c r="T29" s="109"/>
      <c r="U29" s="109"/>
      <c r="V29" s="109"/>
      <c r="W29" s="109"/>
      <c r="X29" s="110"/>
    </row>
    <row r="30" spans="1:24" ht="15.75" customHeight="1" outlineLevel="1">
      <c r="A30" s="49"/>
      <c r="B30" s="214"/>
      <c r="C30" s="214"/>
      <c r="D30" s="214"/>
      <c r="E30" s="48"/>
      <c r="F30" s="216"/>
      <c r="G30" s="119">
        <f t="shared" si="2"/>
        <v>4</v>
      </c>
      <c r="H30" s="119">
        <v>20</v>
      </c>
      <c r="I30" s="108"/>
      <c r="J30" s="109"/>
      <c r="K30" s="109"/>
      <c r="L30" s="109"/>
      <c r="M30" s="109"/>
      <c r="N30" s="109"/>
      <c r="O30" s="109"/>
      <c r="P30" s="109"/>
      <c r="Q30" s="109"/>
      <c r="R30" s="109"/>
      <c r="S30" s="109"/>
      <c r="T30" s="109"/>
      <c r="U30" s="109"/>
      <c r="V30" s="109"/>
      <c r="W30" s="109"/>
      <c r="X30" s="110"/>
    </row>
    <row r="31" spans="1:24" ht="15.75" customHeight="1" outlineLevel="1">
      <c r="A31" s="49"/>
      <c r="B31" s="214"/>
      <c r="C31" s="214"/>
      <c r="D31" s="214"/>
      <c r="E31" s="48"/>
      <c r="F31" s="216"/>
      <c r="G31" s="119">
        <f t="shared" si="2"/>
        <v>3</v>
      </c>
      <c r="H31" s="119">
        <v>19</v>
      </c>
      <c r="I31" s="108"/>
      <c r="J31" s="109"/>
      <c r="K31" s="109"/>
      <c r="L31" s="109"/>
      <c r="M31" s="109"/>
      <c r="N31" s="109"/>
      <c r="O31" s="109"/>
      <c r="P31" s="109"/>
      <c r="Q31" s="109"/>
      <c r="R31" s="109"/>
      <c r="S31" s="109"/>
      <c r="T31" s="109"/>
      <c r="U31" s="109"/>
      <c r="V31" s="109"/>
      <c r="W31" s="109"/>
      <c r="X31" s="110"/>
    </row>
    <row r="32" spans="1:24" ht="15.75" customHeight="1" outlineLevel="1">
      <c r="A32" s="49"/>
      <c r="B32" s="214"/>
      <c r="C32" s="214"/>
      <c r="D32" s="214"/>
      <c r="E32" s="48"/>
      <c r="F32" s="216"/>
      <c r="G32" s="119">
        <f t="shared" si="2"/>
        <v>2</v>
      </c>
      <c r="H32" s="119">
        <v>18</v>
      </c>
      <c r="I32" s="108"/>
      <c r="J32" s="109"/>
      <c r="K32" s="109"/>
      <c r="L32" s="109"/>
      <c r="M32" s="109"/>
      <c r="N32" s="109"/>
      <c r="O32" s="109"/>
      <c r="P32" s="109"/>
      <c r="Q32" s="109"/>
      <c r="R32" s="109"/>
      <c r="S32" s="109"/>
      <c r="T32" s="109"/>
      <c r="U32" s="109"/>
      <c r="V32" s="109"/>
      <c r="W32" s="109"/>
      <c r="X32" s="110"/>
    </row>
    <row r="33" spans="1:24" ht="15.75" customHeight="1" outlineLevel="1">
      <c r="A33" s="49"/>
      <c r="B33" s="214"/>
      <c r="C33" s="214"/>
      <c r="D33" s="214"/>
      <c r="E33" s="48"/>
      <c r="F33" s="216"/>
      <c r="G33" s="119">
        <f t="shared" si="2"/>
        <v>1</v>
      </c>
      <c r="H33" s="119">
        <v>17</v>
      </c>
      <c r="I33" s="108"/>
      <c r="J33" s="109"/>
      <c r="K33" s="109"/>
      <c r="L33" s="109"/>
      <c r="M33" s="109"/>
      <c r="N33" s="109"/>
      <c r="O33" s="109"/>
      <c r="P33" s="109"/>
      <c r="Q33" s="109"/>
      <c r="R33" s="109"/>
      <c r="S33" s="109"/>
      <c r="T33" s="109"/>
      <c r="U33" s="109"/>
      <c r="V33" s="109"/>
      <c r="W33" s="109"/>
      <c r="X33" s="110"/>
    </row>
    <row r="34" spans="1:24" ht="15.75" customHeight="1" outlineLevel="1">
      <c r="A34" s="49"/>
      <c r="B34" s="214"/>
      <c r="C34" s="214"/>
      <c r="D34" s="214"/>
      <c r="E34" s="48"/>
      <c r="F34" s="217"/>
      <c r="G34" s="119">
        <f t="shared" si="2"/>
        <v>0</v>
      </c>
      <c r="H34" s="119">
        <v>16</v>
      </c>
      <c r="I34" s="108"/>
      <c r="J34" s="109"/>
      <c r="K34" s="109"/>
      <c r="L34" s="109"/>
      <c r="M34" s="109"/>
      <c r="N34" s="109"/>
      <c r="O34" s="109"/>
      <c r="P34" s="109"/>
      <c r="Q34" s="109"/>
      <c r="R34" s="109"/>
      <c r="S34" s="109"/>
      <c r="T34" s="109"/>
      <c r="U34" s="109"/>
      <c r="V34" s="109"/>
      <c r="W34" s="109"/>
      <c r="X34" s="110"/>
    </row>
    <row r="35" spans="1:24" ht="15.75" customHeight="1" outlineLevel="1">
      <c r="A35" s="49"/>
      <c r="B35" s="214"/>
      <c r="C35" s="214"/>
      <c r="D35" s="214"/>
      <c r="E35" s="48"/>
      <c r="F35" s="216">
        <v>3</v>
      </c>
      <c r="G35" s="119">
        <v>7</v>
      </c>
      <c r="H35" s="119">
        <v>31</v>
      </c>
      <c r="I35" s="108"/>
      <c r="J35" s="109"/>
      <c r="K35" s="109"/>
      <c r="L35" s="109"/>
      <c r="M35" s="109"/>
      <c r="N35" s="109"/>
      <c r="O35" s="109"/>
      <c r="P35" s="109"/>
      <c r="Q35" s="109"/>
      <c r="R35" s="109"/>
      <c r="S35" s="109"/>
      <c r="T35" s="109"/>
      <c r="U35" s="109"/>
      <c r="V35" s="109"/>
      <c r="W35" s="109"/>
      <c r="X35" s="110"/>
    </row>
    <row r="36" spans="1:24" ht="15.75" customHeight="1" outlineLevel="1">
      <c r="A36" s="49"/>
      <c r="B36" s="214"/>
      <c r="C36" s="214"/>
      <c r="D36" s="214"/>
      <c r="E36" s="48"/>
      <c r="F36" s="216"/>
      <c r="G36" s="119">
        <f t="shared" ref="G36:G42" si="3">(G35-1)</f>
        <v>6</v>
      </c>
      <c r="H36" s="119">
        <v>30</v>
      </c>
      <c r="I36" s="108"/>
      <c r="J36" s="109"/>
      <c r="K36" s="109"/>
      <c r="L36" s="109"/>
      <c r="M36" s="109"/>
      <c r="N36" s="109"/>
      <c r="O36" s="109"/>
      <c r="P36" s="109"/>
      <c r="Q36" s="109"/>
      <c r="R36" s="109"/>
      <c r="S36" s="109"/>
      <c r="T36" s="109"/>
      <c r="U36" s="109"/>
      <c r="V36" s="109"/>
      <c r="W36" s="109"/>
      <c r="X36" s="110"/>
    </row>
    <row r="37" spans="1:24" ht="15.75" customHeight="1" outlineLevel="1">
      <c r="A37" s="49"/>
      <c r="B37" s="214"/>
      <c r="C37" s="214"/>
      <c r="D37" s="214"/>
      <c r="E37" s="48"/>
      <c r="F37" s="216"/>
      <c r="G37" s="119">
        <f t="shared" si="3"/>
        <v>5</v>
      </c>
      <c r="H37" s="119">
        <v>29</v>
      </c>
      <c r="I37" s="108"/>
      <c r="J37" s="109"/>
      <c r="K37" s="109"/>
      <c r="L37" s="109"/>
      <c r="M37" s="109"/>
      <c r="N37" s="109"/>
      <c r="O37" s="109"/>
      <c r="P37" s="109"/>
      <c r="Q37" s="109"/>
      <c r="R37" s="109"/>
      <c r="S37" s="109"/>
      <c r="T37" s="109"/>
      <c r="U37" s="109"/>
      <c r="V37" s="109"/>
      <c r="W37" s="109"/>
      <c r="X37" s="110"/>
    </row>
    <row r="38" spans="1:24" ht="15.75" customHeight="1" outlineLevel="1">
      <c r="A38" s="49"/>
      <c r="B38" s="214"/>
      <c r="C38" s="214"/>
      <c r="D38" s="214"/>
      <c r="E38" s="48"/>
      <c r="F38" s="216"/>
      <c r="G38" s="119">
        <f t="shared" si="3"/>
        <v>4</v>
      </c>
      <c r="H38" s="119">
        <v>28</v>
      </c>
      <c r="I38" s="108"/>
      <c r="J38" s="109"/>
      <c r="K38" s="109"/>
      <c r="L38" s="109"/>
      <c r="M38" s="109"/>
      <c r="N38" s="109"/>
      <c r="O38" s="109"/>
      <c r="P38" s="109"/>
      <c r="Q38" s="109"/>
      <c r="R38" s="109"/>
      <c r="S38" s="109"/>
      <c r="T38" s="109"/>
      <c r="U38" s="109"/>
      <c r="V38" s="109"/>
      <c r="W38" s="109"/>
      <c r="X38" s="110"/>
    </row>
    <row r="39" spans="1:24" ht="15.75" customHeight="1" outlineLevel="1">
      <c r="A39" s="49"/>
      <c r="B39" s="214"/>
      <c r="C39" s="214"/>
      <c r="D39" s="214"/>
      <c r="E39" s="48"/>
      <c r="F39" s="216"/>
      <c r="G39" s="119">
        <f t="shared" si="3"/>
        <v>3</v>
      </c>
      <c r="H39" s="119">
        <v>27</v>
      </c>
      <c r="I39" s="108"/>
      <c r="J39" s="109"/>
      <c r="K39" s="109"/>
      <c r="L39" s="109"/>
      <c r="M39" s="109"/>
      <c r="N39" s="109"/>
      <c r="O39" s="109"/>
      <c r="P39" s="109"/>
      <c r="Q39" s="109"/>
      <c r="R39" s="109"/>
      <c r="S39" s="109"/>
      <c r="T39" s="109"/>
      <c r="U39" s="109"/>
      <c r="V39" s="109"/>
      <c r="W39" s="109"/>
      <c r="X39" s="110"/>
    </row>
    <row r="40" spans="1:24" ht="15.75" customHeight="1" outlineLevel="1">
      <c r="A40" s="49"/>
      <c r="B40" s="214"/>
      <c r="C40" s="214"/>
      <c r="D40" s="214"/>
      <c r="E40" s="48"/>
      <c r="F40" s="216"/>
      <c r="G40" s="119">
        <f t="shared" si="3"/>
        <v>2</v>
      </c>
      <c r="H40" s="119">
        <v>26</v>
      </c>
      <c r="I40" s="108"/>
      <c r="J40" s="109"/>
      <c r="K40" s="109"/>
      <c r="L40" s="109"/>
      <c r="M40" s="109"/>
      <c r="N40" s="109"/>
      <c r="O40" s="109"/>
      <c r="P40" s="109"/>
      <c r="Q40" s="109"/>
      <c r="R40" s="109"/>
      <c r="S40" s="109"/>
      <c r="T40" s="109"/>
      <c r="U40" s="109"/>
      <c r="V40" s="109"/>
      <c r="W40" s="109"/>
      <c r="X40" s="110"/>
    </row>
    <row r="41" spans="1:24" ht="15.75" customHeight="1" outlineLevel="1">
      <c r="A41" s="49"/>
      <c r="B41" s="214"/>
      <c r="C41" s="214"/>
      <c r="D41" s="214"/>
      <c r="E41" s="48"/>
      <c r="F41" s="216"/>
      <c r="G41" s="119">
        <f t="shared" si="3"/>
        <v>1</v>
      </c>
      <c r="H41" s="119">
        <v>25</v>
      </c>
      <c r="I41" s="108"/>
      <c r="J41" s="109"/>
      <c r="K41" s="109"/>
      <c r="L41" s="109"/>
      <c r="M41" s="109"/>
      <c r="N41" s="109"/>
      <c r="O41" s="109"/>
      <c r="P41" s="109"/>
      <c r="Q41" s="109"/>
      <c r="R41" s="109"/>
      <c r="S41" s="109"/>
      <c r="T41" s="109"/>
      <c r="U41" s="109"/>
      <c r="V41" s="109"/>
      <c r="W41" s="109"/>
      <c r="X41" s="110"/>
    </row>
    <row r="42" spans="1:24" ht="15.75" customHeight="1" outlineLevel="1">
      <c r="A42" s="49"/>
      <c r="B42" s="214"/>
      <c r="C42" s="214"/>
      <c r="D42" s="214"/>
      <c r="E42" s="51"/>
      <c r="F42" s="217"/>
      <c r="G42" s="119">
        <f t="shared" si="3"/>
        <v>0</v>
      </c>
      <c r="H42" s="119">
        <v>24</v>
      </c>
      <c r="I42" s="108"/>
      <c r="J42" s="109"/>
      <c r="K42" s="109"/>
      <c r="L42" s="109"/>
      <c r="M42" s="109"/>
      <c r="N42" s="109"/>
      <c r="O42" s="109"/>
      <c r="P42" s="109"/>
      <c r="Q42" s="109"/>
      <c r="R42" s="109"/>
      <c r="S42" s="109"/>
      <c r="T42" s="109"/>
      <c r="U42" s="109"/>
      <c r="V42" s="109"/>
      <c r="W42" s="109"/>
      <c r="X42" s="110"/>
    </row>
    <row r="43" spans="1:24" ht="34.5" customHeight="1" outlineLevel="1">
      <c r="A43" s="49"/>
      <c r="B43" s="214"/>
      <c r="C43" s="214"/>
      <c r="D43" s="214"/>
      <c r="E43" s="51"/>
      <c r="F43" s="215">
        <v>4</v>
      </c>
      <c r="G43" s="119">
        <v>7</v>
      </c>
      <c r="H43" s="119">
        <v>39</v>
      </c>
      <c r="I43" s="108"/>
      <c r="J43" s="109"/>
      <c r="K43" s="109"/>
      <c r="L43" s="109"/>
      <c r="M43" s="109"/>
      <c r="N43" s="109"/>
      <c r="O43" s="109"/>
      <c r="P43" s="109"/>
      <c r="Q43" s="109"/>
      <c r="R43" s="109"/>
      <c r="S43" s="109"/>
      <c r="T43" s="109"/>
      <c r="U43" s="109"/>
      <c r="V43" s="109"/>
      <c r="W43" s="109"/>
      <c r="X43" s="110"/>
    </row>
    <row r="44" spans="1:24" ht="34.5" customHeight="1" outlineLevel="1">
      <c r="A44" s="49"/>
      <c r="B44" s="214"/>
      <c r="C44" s="214"/>
      <c r="D44" s="214"/>
      <c r="E44" s="48"/>
      <c r="F44" s="216"/>
      <c r="G44" s="119">
        <f t="shared" ref="G44:G50" si="4">(G43-1)</f>
        <v>6</v>
      </c>
      <c r="H44" s="119">
        <v>38</v>
      </c>
      <c r="I44" s="108"/>
      <c r="J44" s="109"/>
      <c r="K44" s="109"/>
      <c r="L44" s="109"/>
      <c r="M44" s="109"/>
      <c r="N44" s="109"/>
      <c r="O44" s="109"/>
      <c r="P44" s="109"/>
      <c r="Q44" s="109"/>
      <c r="R44" s="109"/>
      <c r="S44" s="109"/>
      <c r="T44" s="109"/>
      <c r="U44" s="109"/>
      <c r="V44" s="109"/>
      <c r="W44" s="109"/>
      <c r="X44" s="110"/>
    </row>
    <row r="45" spans="1:24" ht="34.5" customHeight="1" outlineLevel="1">
      <c r="A45" s="49"/>
      <c r="B45" s="214"/>
      <c r="C45" s="214"/>
      <c r="D45" s="214"/>
      <c r="E45" s="48"/>
      <c r="F45" s="216"/>
      <c r="G45" s="119">
        <f t="shared" si="4"/>
        <v>5</v>
      </c>
      <c r="H45" s="50">
        <v>37</v>
      </c>
      <c r="I45" s="108"/>
      <c r="J45" s="109"/>
      <c r="K45" s="109"/>
      <c r="L45" s="109"/>
      <c r="M45" s="109"/>
      <c r="N45" s="109"/>
      <c r="O45" s="109"/>
      <c r="P45" s="109"/>
      <c r="Q45" s="109"/>
      <c r="R45" s="109"/>
      <c r="S45" s="109"/>
      <c r="T45" s="109"/>
      <c r="U45" s="109"/>
      <c r="V45" s="109"/>
      <c r="W45" s="109"/>
      <c r="X45" s="110"/>
    </row>
    <row r="46" spans="1:24" ht="34.5" customHeight="1" outlineLevel="1">
      <c r="A46" s="49"/>
      <c r="B46" s="214"/>
      <c r="C46" s="214"/>
      <c r="D46" s="214"/>
      <c r="E46" s="48"/>
      <c r="F46" s="216"/>
      <c r="G46" s="119">
        <f t="shared" si="4"/>
        <v>4</v>
      </c>
      <c r="H46" s="119">
        <v>36</v>
      </c>
      <c r="I46" s="108"/>
      <c r="J46" s="109"/>
      <c r="K46" s="109"/>
      <c r="L46" s="109"/>
      <c r="M46" s="109"/>
      <c r="N46" s="109"/>
      <c r="O46" s="109"/>
      <c r="P46" s="109"/>
      <c r="Q46" s="109"/>
      <c r="R46" s="109"/>
      <c r="S46" s="109"/>
      <c r="T46" s="109"/>
      <c r="U46" s="109"/>
      <c r="V46" s="109"/>
      <c r="W46" s="109"/>
      <c r="X46" s="110"/>
    </row>
    <row r="47" spans="1:24" ht="34.5" customHeight="1" outlineLevel="1">
      <c r="A47" s="49"/>
      <c r="B47" s="214"/>
      <c r="C47" s="214"/>
      <c r="D47" s="214"/>
      <c r="E47" s="48"/>
      <c r="F47" s="216"/>
      <c r="G47" s="119">
        <f t="shared" si="4"/>
        <v>3</v>
      </c>
      <c r="H47" s="85">
        <v>35</v>
      </c>
      <c r="I47" s="108"/>
      <c r="J47" s="109"/>
      <c r="K47" s="109"/>
      <c r="L47" s="109"/>
      <c r="M47" s="109"/>
      <c r="N47" s="109"/>
      <c r="O47" s="109"/>
      <c r="P47" s="109"/>
      <c r="Q47" s="109"/>
      <c r="R47" s="109"/>
      <c r="S47" s="109"/>
      <c r="T47" s="109"/>
      <c r="U47" s="109"/>
      <c r="V47" s="109"/>
      <c r="W47" s="109"/>
      <c r="X47" s="110"/>
    </row>
    <row r="48" spans="1:24" ht="34.5" customHeight="1" outlineLevel="1">
      <c r="A48" s="49"/>
      <c r="B48" s="214"/>
      <c r="C48" s="214"/>
      <c r="D48" s="214"/>
      <c r="E48" s="48"/>
      <c r="F48" s="216"/>
      <c r="G48" s="119">
        <f t="shared" si="4"/>
        <v>2</v>
      </c>
      <c r="H48" s="85">
        <v>34</v>
      </c>
      <c r="I48" s="108"/>
      <c r="J48" s="109"/>
      <c r="K48" s="109"/>
      <c r="L48" s="109"/>
      <c r="M48" s="109"/>
      <c r="N48" s="109"/>
      <c r="O48" s="109"/>
      <c r="P48" s="109"/>
      <c r="Q48" s="109"/>
      <c r="R48" s="109"/>
      <c r="S48" s="109"/>
      <c r="T48" s="109"/>
      <c r="U48" s="109"/>
      <c r="V48" s="109"/>
      <c r="W48" s="109"/>
      <c r="X48" s="110"/>
    </row>
    <row r="49" spans="1:24" ht="34.5" customHeight="1" outlineLevel="1">
      <c r="A49" s="49"/>
      <c r="B49" s="214"/>
      <c r="C49" s="214"/>
      <c r="D49" s="214"/>
      <c r="E49" s="48"/>
      <c r="F49" s="216"/>
      <c r="G49" s="119">
        <f t="shared" si="4"/>
        <v>1</v>
      </c>
      <c r="H49" s="85">
        <v>33</v>
      </c>
      <c r="I49" s="108"/>
      <c r="J49" s="109"/>
      <c r="K49" s="109"/>
      <c r="L49" s="109"/>
      <c r="M49" s="109"/>
      <c r="N49" s="109"/>
      <c r="O49" s="109"/>
      <c r="P49" s="109"/>
      <c r="Q49" s="109"/>
      <c r="R49" s="109"/>
      <c r="S49" s="109"/>
      <c r="T49" s="109"/>
      <c r="U49" s="109"/>
      <c r="V49" s="109"/>
      <c r="W49" s="109"/>
      <c r="X49" s="110"/>
    </row>
    <row r="50" spans="1:24" ht="34.5" customHeight="1" outlineLevel="1">
      <c r="A50" s="49"/>
      <c r="B50" s="214"/>
      <c r="C50" s="214"/>
      <c r="D50" s="214"/>
      <c r="E50" s="48"/>
      <c r="F50" s="217"/>
      <c r="G50" s="119">
        <f t="shared" si="4"/>
        <v>0</v>
      </c>
      <c r="H50" s="85">
        <v>32</v>
      </c>
      <c r="I50" s="108"/>
      <c r="J50" s="109"/>
      <c r="K50" s="109"/>
      <c r="L50" s="109"/>
      <c r="M50" s="109"/>
      <c r="N50" s="109"/>
      <c r="O50" s="109"/>
      <c r="P50" s="109"/>
      <c r="Q50" s="109"/>
      <c r="R50" s="109"/>
      <c r="S50" s="109"/>
      <c r="T50" s="109"/>
      <c r="U50" s="109"/>
      <c r="V50" s="109"/>
      <c r="W50" s="109"/>
      <c r="X50" s="110"/>
    </row>
    <row r="51" spans="1:24" ht="33" customHeight="1" outlineLevel="1">
      <c r="A51" s="49"/>
      <c r="B51" s="214"/>
      <c r="C51" s="214"/>
      <c r="D51" s="214"/>
      <c r="E51" s="48"/>
      <c r="F51" s="215">
        <v>5</v>
      </c>
      <c r="G51" s="119">
        <v>7</v>
      </c>
      <c r="H51" s="85">
        <v>47</v>
      </c>
      <c r="I51" s="108"/>
      <c r="J51" s="109"/>
      <c r="K51" s="109"/>
      <c r="L51" s="109"/>
      <c r="M51" s="109"/>
      <c r="N51" s="109"/>
      <c r="O51" s="109"/>
      <c r="P51" s="109"/>
      <c r="Q51" s="109"/>
      <c r="R51" s="109"/>
      <c r="S51" s="109"/>
      <c r="T51" s="109"/>
      <c r="U51" s="109"/>
      <c r="V51" s="109"/>
      <c r="W51" s="109"/>
      <c r="X51" s="110"/>
    </row>
    <row r="52" spans="1:24" ht="33" customHeight="1" outlineLevel="1">
      <c r="A52" s="49"/>
      <c r="B52" s="214"/>
      <c r="C52" s="214"/>
      <c r="D52" s="214"/>
      <c r="E52" s="48"/>
      <c r="F52" s="216"/>
      <c r="G52" s="119">
        <f t="shared" ref="G52:G58" si="5">(G51-1)</f>
        <v>6</v>
      </c>
      <c r="H52" s="85">
        <v>46</v>
      </c>
      <c r="I52" s="108"/>
      <c r="J52" s="109"/>
      <c r="K52" s="109"/>
      <c r="L52" s="109"/>
      <c r="M52" s="109"/>
      <c r="N52" s="109"/>
      <c r="O52" s="109"/>
      <c r="P52" s="109"/>
      <c r="Q52" s="109"/>
      <c r="R52" s="109"/>
      <c r="S52" s="109"/>
      <c r="T52" s="109"/>
      <c r="U52" s="109"/>
      <c r="V52" s="109"/>
      <c r="W52" s="109"/>
      <c r="X52" s="110"/>
    </row>
    <row r="53" spans="1:24" ht="33" customHeight="1" outlineLevel="1">
      <c r="A53" s="49"/>
      <c r="B53" s="214"/>
      <c r="C53" s="214"/>
      <c r="D53" s="214"/>
      <c r="E53" s="48"/>
      <c r="F53" s="216"/>
      <c r="G53" s="119">
        <f t="shared" si="5"/>
        <v>5</v>
      </c>
      <c r="H53" s="85">
        <v>45</v>
      </c>
      <c r="I53" s="108"/>
      <c r="J53" s="109"/>
      <c r="K53" s="109"/>
      <c r="L53" s="109"/>
      <c r="M53" s="109"/>
      <c r="N53" s="109"/>
      <c r="O53" s="109"/>
      <c r="P53" s="109"/>
      <c r="Q53" s="109"/>
      <c r="R53" s="109"/>
      <c r="S53" s="109"/>
      <c r="T53" s="109"/>
      <c r="U53" s="109"/>
      <c r="V53" s="109"/>
      <c r="W53" s="109"/>
      <c r="X53" s="110"/>
    </row>
    <row r="54" spans="1:24" ht="33" customHeight="1" outlineLevel="1">
      <c r="A54" s="49"/>
      <c r="B54" s="214"/>
      <c r="C54" s="214"/>
      <c r="D54" s="214"/>
      <c r="E54" s="48"/>
      <c r="F54" s="216"/>
      <c r="G54" s="119">
        <f t="shared" si="5"/>
        <v>4</v>
      </c>
      <c r="H54" s="85">
        <v>44</v>
      </c>
      <c r="I54" s="108"/>
      <c r="J54" s="109"/>
      <c r="K54" s="109"/>
      <c r="L54" s="109"/>
      <c r="M54" s="109"/>
      <c r="N54" s="109"/>
      <c r="O54" s="109"/>
      <c r="P54" s="109"/>
      <c r="Q54" s="109"/>
      <c r="R54" s="109"/>
      <c r="S54" s="109"/>
      <c r="T54" s="109"/>
      <c r="U54" s="109"/>
      <c r="V54" s="109"/>
      <c r="W54" s="109"/>
      <c r="X54" s="110"/>
    </row>
    <row r="55" spans="1:24" ht="15.75" customHeight="1" outlineLevel="1">
      <c r="A55" s="49"/>
      <c r="B55" s="214"/>
      <c r="C55" s="214"/>
      <c r="D55" s="214"/>
      <c r="E55" s="48"/>
      <c r="F55" s="216"/>
      <c r="G55" s="119">
        <f t="shared" si="5"/>
        <v>3</v>
      </c>
      <c r="H55" s="85">
        <v>43</v>
      </c>
      <c r="I55" s="108"/>
      <c r="J55" s="109"/>
      <c r="K55" s="109"/>
      <c r="L55" s="109"/>
      <c r="M55" s="109"/>
      <c r="N55" s="109"/>
      <c r="O55" s="109"/>
      <c r="P55" s="109"/>
      <c r="Q55" s="109"/>
      <c r="R55" s="109"/>
      <c r="S55" s="109"/>
      <c r="T55" s="109"/>
      <c r="U55" s="109"/>
      <c r="V55" s="109"/>
      <c r="W55" s="109"/>
      <c r="X55" s="110"/>
    </row>
    <row r="56" spans="1:24" ht="15.75" customHeight="1" outlineLevel="1">
      <c r="A56" s="49"/>
      <c r="B56" s="214"/>
      <c r="C56" s="214"/>
      <c r="D56" s="214"/>
      <c r="E56" s="48"/>
      <c r="F56" s="216"/>
      <c r="G56" s="119">
        <f t="shared" si="5"/>
        <v>2</v>
      </c>
      <c r="H56" s="85">
        <v>42</v>
      </c>
      <c r="I56" s="108"/>
      <c r="J56" s="109"/>
      <c r="K56" s="109"/>
      <c r="L56" s="109"/>
      <c r="M56" s="109"/>
      <c r="N56" s="109"/>
      <c r="O56" s="109"/>
      <c r="P56" s="109"/>
      <c r="Q56" s="109"/>
      <c r="R56" s="109"/>
      <c r="S56" s="109"/>
      <c r="T56" s="109"/>
      <c r="U56" s="109"/>
      <c r="V56" s="109"/>
      <c r="W56" s="109"/>
      <c r="X56" s="110"/>
    </row>
    <row r="57" spans="1:24" ht="15.75" customHeight="1" outlineLevel="1">
      <c r="A57" s="49"/>
      <c r="B57" s="214"/>
      <c r="C57" s="214"/>
      <c r="D57" s="214"/>
      <c r="E57" s="48"/>
      <c r="F57" s="216"/>
      <c r="G57" s="119">
        <f t="shared" si="5"/>
        <v>1</v>
      </c>
      <c r="H57" s="85">
        <v>41</v>
      </c>
      <c r="I57" s="108"/>
      <c r="J57" s="109"/>
      <c r="K57" s="109"/>
      <c r="L57" s="109"/>
      <c r="M57" s="109"/>
      <c r="N57" s="109"/>
      <c r="O57" s="109"/>
      <c r="P57" s="109"/>
      <c r="Q57" s="109"/>
      <c r="R57" s="109"/>
      <c r="S57" s="109"/>
      <c r="T57" s="109"/>
      <c r="U57" s="109"/>
      <c r="V57" s="109"/>
      <c r="W57" s="109"/>
      <c r="X57" s="110"/>
    </row>
    <row r="58" spans="1:24" ht="15.75" customHeight="1" outlineLevel="1">
      <c r="A58" s="49"/>
      <c r="B58" s="214"/>
      <c r="C58" s="214"/>
      <c r="D58" s="214"/>
      <c r="E58" s="48"/>
      <c r="F58" s="217"/>
      <c r="G58" s="119">
        <f t="shared" si="5"/>
        <v>0</v>
      </c>
      <c r="H58" s="85">
        <v>40</v>
      </c>
      <c r="I58" s="108"/>
      <c r="J58" s="109"/>
      <c r="K58" s="109"/>
      <c r="L58" s="109"/>
      <c r="M58" s="109"/>
      <c r="N58" s="109"/>
      <c r="O58" s="109"/>
      <c r="P58" s="109"/>
      <c r="Q58" s="109"/>
      <c r="R58" s="109"/>
      <c r="S58" s="109"/>
      <c r="T58" s="109"/>
      <c r="U58" s="109"/>
      <c r="V58" s="109"/>
      <c r="W58" s="109"/>
      <c r="X58" s="110"/>
    </row>
    <row r="59" spans="1:24" ht="15.75" customHeight="1" outlineLevel="1">
      <c r="A59" s="49"/>
      <c r="B59" s="214"/>
      <c r="C59" s="214"/>
      <c r="D59" s="214"/>
      <c r="E59" s="48"/>
      <c r="F59" s="215">
        <v>6</v>
      </c>
      <c r="G59" s="119">
        <v>7</v>
      </c>
      <c r="H59" s="85">
        <v>55</v>
      </c>
      <c r="I59" s="108"/>
      <c r="J59" s="109"/>
      <c r="K59" s="109"/>
      <c r="L59" s="109"/>
      <c r="M59" s="109"/>
      <c r="N59" s="109"/>
      <c r="O59" s="109"/>
      <c r="P59" s="109"/>
      <c r="Q59" s="109"/>
      <c r="R59" s="109"/>
      <c r="S59" s="109"/>
      <c r="T59" s="109"/>
      <c r="U59" s="109"/>
      <c r="V59" s="109"/>
      <c r="W59" s="109"/>
      <c r="X59" s="110"/>
    </row>
    <row r="60" spans="1:24" ht="15.75" customHeight="1" outlineLevel="1">
      <c r="A60" s="49"/>
      <c r="B60" s="214"/>
      <c r="C60" s="214"/>
      <c r="D60" s="214"/>
      <c r="E60" s="48"/>
      <c r="F60" s="216"/>
      <c r="G60" s="119">
        <f>(G59-1)</f>
        <v>6</v>
      </c>
      <c r="H60" s="85">
        <v>54</v>
      </c>
      <c r="I60" s="108"/>
      <c r="J60" s="109"/>
      <c r="K60" s="109"/>
      <c r="L60" s="109"/>
      <c r="M60" s="109"/>
      <c r="N60" s="109"/>
      <c r="O60" s="109"/>
      <c r="P60" s="109"/>
      <c r="Q60" s="109"/>
      <c r="R60" s="109"/>
      <c r="S60" s="109"/>
      <c r="T60" s="109"/>
      <c r="U60" s="109"/>
      <c r="V60" s="109"/>
      <c r="W60" s="109"/>
      <c r="X60" s="110"/>
    </row>
    <row r="61" spans="1:24" ht="15.75" customHeight="1" outlineLevel="1">
      <c r="A61" s="49"/>
      <c r="B61" s="214"/>
      <c r="C61" s="214"/>
      <c r="D61" s="214"/>
      <c r="E61" s="48"/>
      <c r="F61" s="216"/>
      <c r="G61" s="119">
        <f>(G60-1)</f>
        <v>5</v>
      </c>
      <c r="H61" s="85">
        <v>53</v>
      </c>
      <c r="I61" s="108"/>
      <c r="J61" s="109"/>
      <c r="K61" s="109"/>
      <c r="L61" s="109"/>
      <c r="M61" s="109"/>
      <c r="N61" s="109"/>
      <c r="O61" s="109"/>
      <c r="P61" s="109"/>
      <c r="Q61" s="109"/>
      <c r="R61" s="109"/>
      <c r="S61" s="109"/>
      <c r="T61" s="109"/>
      <c r="U61" s="109"/>
      <c r="V61" s="109"/>
      <c r="W61" s="109"/>
      <c r="X61" s="110"/>
    </row>
    <row r="62" spans="1:24" ht="15.75" customHeight="1" outlineLevel="1">
      <c r="A62" s="49"/>
      <c r="B62" s="214"/>
      <c r="C62" s="214"/>
      <c r="D62" s="214"/>
      <c r="E62" s="48"/>
      <c r="F62" s="216"/>
      <c r="G62" s="119">
        <f>(G61-1)</f>
        <v>4</v>
      </c>
      <c r="H62" s="85">
        <v>52</v>
      </c>
      <c r="I62" s="108"/>
      <c r="J62" s="109"/>
      <c r="K62" s="109"/>
      <c r="L62" s="109"/>
      <c r="M62" s="109"/>
      <c r="N62" s="109"/>
      <c r="O62" s="109"/>
      <c r="P62" s="109"/>
      <c r="Q62" s="109"/>
      <c r="R62" s="109"/>
      <c r="S62" s="109"/>
      <c r="T62" s="109"/>
      <c r="U62" s="109"/>
      <c r="V62" s="109"/>
      <c r="W62" s="109"/>
      <c r="X62" s="110"/>
    </row>
    <row r="63" spans="1:24" ht="15.75" customHeight="1" outlineLevel="1">
      <c r="A63" s="49"/>
      <c r="B63" s="214"/>
      <c r="C63" s="214"/>
      <c r="D63" s="214"/>
      <c r="E63" s="48"/>
      <c r="F63" s="216"/>
      <c r="G63" s="119">
        <v>3</v>
      </c>
      <c r="H63" s="85">
        <v>51</v>
      </c>
      <c r="I63" s="108"/>
      <c r="J63" s="109"/>
      <c r="K63" s="109"/>
      <c r="L63" s="109"/>
      <c r="M63" s="109"/>
      <c r="N63" s="109"/>
      <c r="O63" s="109"/>
      <c r="P63" s="109"/>
      <c r="Q63" s="109"/>
      <c r="R63" s="109"/>
      <c r="S63" s="109"/>
      <c r="T63" s="109"/>
      <c r="U63" s="109"/>
      <c r="V63" s="109"/>
      <c r="W63" s="109"/>
      <c r="X63" s="110"/>
    </row>
    <row r="64" spans="1:24" ht="15.75" customHeight="1" outlineLevel="1">
      <c r="A64" s="49"/>
      <c r="B64" s="214"/>
      <c r="C64" s="214"/>
      <c r="D64" s="214"/>
      <c r="E64" s="48"/>
      <c r="F64" s="216"/>
      <c r="G64" s="119">
        <v>2</v>
      </c>
      <c r="H64" s="85">
        <v>50</v>
      </c>
      <c r="I64" s="108"/>
      <c r="J64" s="109"/>
      <c r="K64" s="109"/>
      <c r="L64" s="109"/>
      <c r="M64" s="109"/>
      <c r="N64" s="109"/>
      <c r="O64" s="109"/>
      <c r="P64" s="109"/>
      <c r="Q64" s="109"/>
      <c r="R64" s="109"/>
      <c r="S64" s="109"/>
      <c r="T64" s="109"/>
      <c r="U64" s="109"/>
      <c r="V64" s="109"/>
      <c r="W64" s="109"/>
      <c r="X64" s="110"/>
    </row>
    <row r="65" spans="1:24" ht="15.75" customHeight="1" outlineLevel="1">
      <c r="A65" s="49"/>
      <c r="B65" s="214"/>
      <c r="C65" s="214"/>
      <c r="D65" s="214"/>
      <c r="E65" s="48"/>
      <c r="F65" s="216"/>
      <c r="G65" s="119">
        <v>1</v>
      </c>
      <c r="H65" s="85">
        <v>49</v>
      </c>
      <c r="I65" s="108"/>
      <c r="J65" s="109"/>
      <c r="K65" s="109"/>
      <c r="L65" s="109"/>
      <c r="M65" s="109"/>
      <c r="N65" s="109"/>
      <c r="O65" s="109"/>
      <c r="P65" s="109"/>
      <c r="Q65" s="109"/>
      <c r="R65" s="109"/>
      <c r="S65" s="109"/>
      <c r="T65" s="109"/>
      <c r="U65" s="109"/>
      <c r="V65" s="109"/>
      <c r="W65" s="109"/>
      <c r="X65" s="110"/>
    </row>
    <row r="66" spans="1:24" ht="15.75" customHeight="1" outlineLevel="1">
      <c r="A66" s="49"/>
      <c r="B66" s="48"/>
      <c r="C66" s="48"/>
      <c r="D66" s="48"/>
      <c r="E66" s="48"/>
      <c r="F66" s="217"/>
      <c r="G66" s="119">
        <v>0</v>
      </c>
      <c r="H66" s="85">
        <v>48</v>
      </c>
      <c r="I66" s="108"/>
      <c r="J66" s="109"/>
      <c r="K66" s="109"/>
      <c r="L66" s="109"/>
      <c r="M66" s="109"/>
      <c r="N66" s="109"/>
      <c r="O66" s="109"/>
      <c r="P66" s="109"/>
      <c r="Q66" s="109"/>
      <c r="R66" s="109"/>
      <c r="S66" s="109"/>
      <c r="T66" s="109"/>
      <c r="U66" s="109"/>
      <c r="V66" s="109"/>
      <c r="W66" s="109"/>
      <c r="X66" s="110"/>
    </row>
    <row r="67" spans="1:24" ht="43.5" customHeight="1" outlineLevel="1">
      <c r="A67" s="49"/>
      <c r="B67" s="48"/>
      <c r="C67" s="48"/>
      <c r="D67" s="48"/>
      <c r="E67" s="48"/>
      <c r="F67" s="204">
        <v>7</v>
      </c>
      <c r="G67" s="119">
        <v>7</v>
      </c>
      <c r="H67" s="85">
        <v>63</v>
      </c>
      <c r="I67" s="108"/>
      <c r="J67" s="109"/>
      <c r="K67" s="109"/>
      <c r="L67" s="109"/>
      <c r="M67" s="109"/>
      <c r="N67" s="109"/>
      <c r="O67" s="109"/>
      <c r="P67" s="109"/>
      <c r="Q67" s="109"/>
      <c r="R67" s="109"/>
      <c r="S67" s="109"/>
      <c r="T67" s="109"/>
      <c r="U67" s="109"/>
      <c r="V67" s="109"/>
      <c r="W67" s="109"/>
      <c r="X67" s="110"/>
    </row>
    <row r="68" spans="1:24" ht="43.5" customHeight="1" outlineLevel="1">
      <c r="A68" s="49"/>
      <c r="B68" s="48"/>
      <c r="C68" s="48"/>
      <c r="D68" s="48"/>
      <c r="E68" s="48"/>
      <c r="F68" s="204"/>
      <c r="G68" s="119">
        <v>6</v>
      </c>
      <c r="H68" s="85">
        <v>62</v>
      </c>
      <c r="I68" s="108"/>
      <c r="J68" s="109"/>
      <c r="K68" s="109"/>
      <c r="L68" s="109"/>
      <c r="M68" s="109"/>
      <c r="N68" s="109"/>
      <c r="O68" s="109"/>
      <c r="P68" s="109"/>
      <c r="Q68" s="109"/>
      <c r="R68" s="109"/>
      <c r="S68" s="109"/>
      <c r="T68" s="109"/>
      <c r="U68" s="109"/>
      <c r="V68" s="109"/>
      <c r="W68" s="109"/>
      <c r="X68" s="110"/>
    </row>
    <row r="69" spans="1:24" ht="39.75" customHeight="1" outlineLevel="1">
      <c r="A69" s="49"/>
      <c r="B69" s="48"/>
      <c r="C69" s="48"/>
      <c r="D69" s="48"/>
      <c r="E69" s="48"/>
      <c r="F69" s="204"/>
      <c r="G69" s="119">
        <v>5</v>
      </c>
      <c r="H69" s="85">
        <v>61</v>
      </c>
      <c r="I69" s="108"/>
      <c r="J69" s="109"/>
      <c r="K69" s="109"/>
      <c r="L69" s="109"/>
      <c r="M69" s="109"/>
      <c r="N69" s="109"/>
      <c r="O69" s="109"/>
      <c r="P69" s="109"/>
      <c r="Q69" s="109"/>
      <c r="R69" s="109"/>
      <c r="S69" s="109"/>
      <c r="T69" s="109"/>
      <c r="U69" s="109"/>
      <c r="V69" s="109"/>
      <c r="W69" s="109"/>
      <c r="X69" s="110"/>
    </row>
    <row r="70" spans="1:24" ht="39.75" customHeight="1" outlineLevel="1">
      <c r="A70" s="49"/>
      <c r="B70" s="48"/>
      <c r="C70" s="48"/>
      <c r="D70" s="48"/>
      <c r="E70" s="48"/>
      <c r="F70" s="204"/>
      <c r="G70" s="119">
        <v>4</v>
      </c>
      <c r="H70" s="85">
        <v>60</v>
      </c>
      <c r="I70" s="108"/>
      <c r="J70" s="109"/>
      <c r="K70" s="109"/>
      <c r="L70" s="109"/>
      <c r="M70" s="109"/>
      <c r="N70" s="109"/>
      <c r="O70" s="109"/>
      <c r="P70" s="109"/>
      <c r="Q70" s="109"/>
      <c r="R70" s="109"/>
      <c r="S70" s="109"/>
      <c r="T70" s="109"/>
      <c r="U70" s="109"/>
      <c r="V70" s="109"/>
      <c r="W70" s="109"/>
      <c r="X70" s="110"/>
    </row>
    <row r="71" spans="1:24" ht="15.75" customHeight="1" outlineLevel="1">
      <c r="A71" s="49"/>
      <c r="B71" s="48"/>
      <c r="C71" s="48"/>
      <c r="D71" s="48"/>
      <c r="E71" s="48"/>
      <c r="F71" s="204"/>
      <c r="G71" s="119">
        <v>3</v>
      </c>
      <c r="H71" s="85">
        <v>59</v>
      </c>
      <c r="I71" s="108"/>
      <c r="J71" s="109"/>
      <c r="K71" s="109"/>
      <c r="L71" s="109"/>
      <c r="M71" s="109"/>
      <c r="N71" s="109"/>
      <c r="O71" s="109"/>
      <c r="P71" s="109"/>
      <c r="Q71" s="109"/>
      <c r="R71" s="109"/>
      <c r="S71" s="109"/>
      <c r="T71" s="109"/>
      <c r="U71" s="109"/>
      <c r="V71" s="109"/>
      <c r="W71" s="109"/>
      <c r="X71" s="110"/>
    </row>
    <row r="72" spans="1:24" ht="15.75" customHeight="1" outlineLevel="1">
      <c r="A72" s="49"/>
      <c r="B72" s="48"/>
      <c r="C72" s="48"/>
      <c r="D72" s="48"/>
      <c r="E72" s="48"/>
      <c r="F72" s="204"/>
      <c r="G72" s="119">
        <v>2</v>
      </c>
      <c r="H72" s="85">
        <v>58</v>
      </c>
      <c r="I72" s="108"/>
      <c r="J72" s="109"/>
      <c r="K72" s="109"/>
      <c r="L72" s="109"/>
      <c r="M72" s="109"/>
      <c r="N72" s="109"/>
      <c r="O72" s="109"/>
      <c r="P72" s="109"/>
      <c r="Q72" s="109"/>
      <c r="R72" s="109"/>
      <c r="S72" s="109"/>
      <c r="T72" s="109"/>
      <c r="U72" s="109"/>
      <c r="V72" s="109"/>
      <c r="W72" s="109"/>
      <c r="X72" s="110"/>
    </row>
    <row r="73" spans="1:24" ht="15.75" customHeight="1" outlineLevel="1">
      <c r="A73" s="49"/>
      <c r="B73" s="48"/>
      <c r="C73" s="48"/>
      <c r="D73" s="48"/>
      <c r="E73" s="48"/>
      <c r="F73" s="204"/>
      <c r="G73" s="119">
        <v>1</v>
      </c>
      <c r="H73" s="85">
        <v>57</v>
      </c>
      <c r="I73" s="108"/>
      <c r="J73" s="109"/>
      <c r="K73" s="109"/>
      <c r="L73" s="109"/>
      <c r="M73" s="109"/>
      <c r="N73" s="109"/>
      <c r="O73" s="109"/>
      <c r="P73" s="109"/>
      <c r="Q73" s="109"/>
      <c r="R73" s="109"/>
      <c r="S73" s="109"/>
      <c r="T73" s="109"/>
      <c r="U73" s="109"/>
      <c r="V73" s="109"/>
      <c r="W73" s="109"/>
      <c r="X73" s="110"/>
    </row>
    <row r="74" spans="1:24" ht="15.75" customHeight="1" outlineLevel="1">
      <c r="A74" s="47"/>
      <c r="B74" s="46"/>
      <c r="C74" s="46"/>
      <c r="D74" s="46"/>
      <c r="E74" s="45"/>
      <c r="F74" s="204"/>
      <c r="G74" s="119">
        <v>0</v>
      </c>
      <c r="H74" s="85">
        <v>56</v>
      </c>
      <c r="I74" s="111"/>
      <c r="J74" s="112"/>
      <c r="K74" s="112"/>
      <c r="L74" s="112"/>
      <c r="M74" s="112"/>
      <c r="N74" s="112"/>
      <c r="O74" s="112"/>
      <c r="P74" s="112"/>
      <c r="Q74" s="112"/>
      <c r="R74" s="112"/>
      <c r="S74" s="112"/>
      <c r="T74" s="112"/>
      <c r="U74" s="112"/>
      <c r="V74" s="112"/>
      <c r="W74" s="112"/>
      <c r="X74" s="113"/>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67"/>
      <c r="B2" s="168"/>
      <c r="C2" s="96"/>
      <c r="D2" s="97" t="s">
        <v>93</v>
      </c>
      <c r="E2" s="167"/>
      <c r="F2" s="168"/>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69" t="s">
        <v>92</v>
      </c>
      <c r="B2" s="170"/>
      <c r="C2" s="170"/>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H32" sqref="H32"/>
    </sheetView>
  </sheetViews>
  <sheetFormatPr defaultRowHeight="13.5"/>
  <cols>
    <col min="1" max="1" width="7.25" style="129"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0" t="s">
        <v>208</v>
      </c>
      <c r="B3" s="80" t="s">
        <v>198</v>
      </c>
      <c r="C3" s="81" t="s">
        <v>98</v>
      </c>
      <c r="D3" s="81" t="s">
        <v>99</v>
      </c>
      <c r="E3" s="15"/>
      <c r="F3" s="16"/>
      <c r="G3" s="17"/>
      <c r="H3" s="17"/>
      <c r="I3" s="17"/>
      <c r="J3" s="17"/>
      <c r="K3" s="17"/>
      <c r="L3" s="17"/>
      <c r="M3" s="17"/>
      <c r="N3" s="17"/>
    </row>
    <row r="4" spans="1:14" ht="14.25">
      <c r="A4" s="130">
        <v>1</v>
      </c>
      <c r="B4" s="82" t="s">
        <v>215</v>
      </c>
      <c r="C4" s="78" t="s">
        <v>216</v>
      </c>
      <c r="D4" s="79"/>
      <c r="E4" s="15"/>
      <c r="F4" s="16"/>
      <c r="G4" s="17"/>
      <c r="H4" s="17"/>
      <c r="I4" s="17"/>
      <c r="J4" s="17"/>
      <c r="K4" s="17"/>
      <c r="L4" s="17"/>
      <c r="M4" s="17"/>
      <c r="N4" s="17"/>
    </row>
    <row r="5" spans="1:14" ht="14.25">
      <c r="A5" s="131">
        <v>2</v>
      </c>
      <c r="B5" s="82" t="s">
        <v>192</v>
      </c>
      <c r="C5" s="78" t="s">
        <v>199</v>
      </c>
      <c r="D5" s="79"/>
      <c r="E5" s="15"/>
      <c r="F5" s="16"/>
      <c r="G5" s="17"/>
      <c r="H5" s="17"/>
      <c r="I5" s="17"/>
      <c r="J5" s="17"/>
      <c r="K5" s="17"/>
      <c r="L5" s="17"/>
      <c r="M5" s="17"/>
      <c r="N5" s="17"/>
    </row>
    <row r="6" spans="1:14" ht="14.25">
      <c r="A6" s="131">
        <v>3</v>
      </c>
      <c r="B6" s="82" t="s">
        <v>193</v>
      </c>
      <c r="C6" s="78" t="s">
        <v>200</v>
      </c>
      <c r="D6" s="78"/>
      <c r="E6" s="15"/>
      <c r="F6" s="16"/>
      <c r="G6" s="17"/>
      <c r="H6" s="17"/>
      <c r="I6" s="17"/>
      <c r="J6" s="17"/>
      <c r="K6" s="17"/>
      <c r="L6" s="17"/>
      <c r="M6" s="17"/>
      <c r="N6" s="17"/>
    </row>
    <row r="7" spans="1:14" ht="14.25">
      <c r="A7" s="131">
        <v>4</v>
      </c>
      <c r="B7" s="82" t="s">
        <v>201</v>
      </c>
      <c r="C7" s="78" t="s">
        <v>202</v>
      </c>
      <c r="D7" s="78"/>
      <c r="E7" s="15"/>
      <c r="F7" s="16"/>
      <c r="G7" s="17"/>
      <c r="H7" s="17"/>
      <c r="I7" s="17"/>
      <c r="J7" s="17"/>
      <c r="K7" s="17"/>
      <c r="L7" s="17"/>
      <c r="M7" s="17"/>
      <c r="N7" s="17"/>
    </row>
    <row r="8" spans="1:14" ht="14.25">
      <c r="A8" s="131">
        <v>5</v>
      </c>
      <c r="B8" s="82" t="s">
        <v>203</v>
      </c>
      <c r="C8" s="78" t="s">
        <v>204</v>
      </c>
      <c r="D8" s="78"/>
      <c r="E8" s="15"/>
      <c r="F8" s="16"/>
      <c r="G8" s="17"/>
      <c r="H8" s="17"/>
      <c r="I8" s="17"/>
      <c r="J8" s="17"/>
      <c r="K8" s="17"/>
      <c r="L8" s="17"/>
      <c r="M8" s="17"/>
      <c r="N8" s="17"/>
    </row>
    <row r="9" spans="1:14" ht="14.25">
      <c r="A9" s="130">
        <v>6</v>
      </c>
      <c r="B9" s="82" t="s">
        <v>111</v>
      </c>
      <c r="C9" s="78" t="s">
        <v>205</v>
      </c>
      <c r="D9" s="78"/>
      <c r="E9" s="15"/>
      <c r="F9" s="16"/>
      <c r="G9" s="17"/>
      <c r="H9" s="17"/>
      <c r="I9" s="17"/>
      <c r="J9" s="17"/>
      <c r="K9" s="17"/>
      <c r="L9" s="17"/>
      <c r="M9" s="17"/>
      <c r="N9" s="17"/>
    </row>
    <row r="10" spans="1:14" ht="14.25">
      <c r="A10" s="130">
        <v>7</v>
      </c>
      <c r="B10" s="82" t="s">
        <v>206</v>
      </c>
      <c r="C10" s="78" t="s">
        <v>207</v>
      </c>
      <c r="D10" s="78"/>
      <c r="E10" s="15"/>
      <c r="F10" s="16"/>
      <c r="G10" s="17"/>
      <c r="H10" s="17"/>
      <c r="I10" s="17"/>
      <c r="J10" s="17"/>
      <c r="K10" s="17"/>
      <c r="L10" s="17"/>
      <c r="M10" s="17"/>
      <c r="N10" s="17"/>
    </row>
    <row r="11" spans="1:14" ht="14.25">
      <c r="A11" s="130">
        <v>8</v>
      </c>
      <c r="B11" s="82" t="s">
        <v>219</v>
      </c>
      <c r="C11" s="78" t="s">
        <v>223</v>
      </c>
      <c r="D11" s="78"/>
      <c r="E11" s="15"/>
      <c r="F11" s="16"/>
      <c r="G11" s="17"/>
      <c r="H11" s="17"/>
      <c r="I11" s="17"/>
      <c r="J11" s="17"/>
      <c r="K11" s="17"/>
      <c r="L11" s="17"/>
      <c r="M11" s="17"/>
      <c r="N11" s="17"/>
    </row>
    <row r="12" spans="1:14" ht="14.25">
      <c r="A12" s="130">
        <v>9</v>
      </c>
      <c r="B12" s="82" t="s">
        <v>220</v>
      </c>
      <c r="C12" s="78" t="s">
        <v>224</v>
      </c>
      <c r="D12" s="78"/>
      <c r="E12" s="15"/>
      <c r="F12" s="16"/>
      <c r="G12" s="17"/>
      <c r="H12" s="17"/>
      <c r="I12" s="17"/>
      <c r="J12" s="17"/>
      <c r="K12" s="17"/>
      <c r="L12" s="17"/>
      <c r="M12" s="17"/>
      <c r="N12" s="17"/>
    </row>
    <row r="13" spans="1:14" ht="14.25">
      <c r="A13" s="130">
        <v>10</v>
      </c>
      <c r="B13" s="82" t="s">
        <v>221</v>
      </c>
      <c r="C13" s="78" t="s">
        <v>222</v>
      </c>
      <c r="D13" s="78"/>
      <c r="E13" s="15"/>
      <c r="F13" s="16"/>
      <c r="G13" s="17"/>
      <c r="H13" s="17"/>
      <c r="I13" s="17"/>
      <c r="J13" s="17"/>
      <c r="K13" s="17"/>
      <c r="L13" s="17"/>
      <c r="M13" s="17"/>
      <c r="N13" s="17"/>
    </row>
    <row r="14" spans="1:14" ht="14.25">
      <c r="A14" s="130">
        <v>11</v>
      </c>
      <c r="B14" s="82" t="s">
        <v>212</v>
      </c>
      <c r="C14" s="78" t="s">
        <v>225</v>
      </c>
      <c r="D14" s="78"/>
      <c r="E14" s="15"/>
      <c r="F14" s="16"/>
      <c r="G14" s="17"/>
      <c r="H14" s="17"/>
      <c r="I14" s="17"/>
      <c r="J14" s="17"/>
      <c r="K14" s="17"/>
      <c r="L14" s="17"/>
      <c r="M14" s="17"/>
      <c r="N14" s="17"/>
    </row>
    <row r="15" spans="1:14" ht="14.25">
      <c r="A15" s="130">
        <v>12</v>
      </c>
      <c r="B15" s="82" t="s">
        <v>213</v>
      </c>
      <c r="C15" s="78" t="s">
        <v>226</v>
      </c>
      <c r="D15" s="78"/>
      <c r="E15" s="15"/>
      <c r="F15" s="16"/>
      <c r="G15" s="17"/>
      <c r="H15" s="17"/>
      <c r="I15" s="17"/>
      <c r="J15" s="17"/>
      <c r="K15" s="17"/>
      <c r="L15" s="17"/>
      <c r="M15" s="17"/>
      <c r="N15" s="17"/>
    </row>
    <row r="16" spans="1:14" ht="14.25">
      <c r="A16" s="130">
        <v>13</v>
      </c>
      <c r="B16" s="82" t="s">
        <v>214</v>
      </c>
      <c r="C16" s="78" t="s">
        <v>227</v>
      </c>
      <c r="D16" s="78"/>
      <c r="E16" s="15"/>
      <c r="F16" s="16"/>
      <c r="G16" s="17"/>
      <c r="H16" s="17"/>
      <c r="I16" s="17"/>
      <c r="J16" s="17"/>
      <c r="K16" s="17"/>
      <c r="L16" s="17"/>
      <c r="M16" s="17"/>
      <c r="N16" s="17"/>
    </row>
    <row r="17" spans="1:14" ht="14.25">
      <c r="A17" s="131">
        <v>14</v>
      </c>
      <c r="B17" s="82" t="s">
        <v>217</v>
      </c>
      <c r="C17" s="78" t="s">
        <v>228</v>
      </c>
      <c r="D17" s="78"/>
      <c r="E17" s="15"/>
      <c r="F17" s="16"/>
      <c r="G17" s="17"/>
      <c r="H17" s="17"/>
      <c r="I17" s="17"/>
      <c r="J17" s="17"/>
      <c r="K17" s="17"/>
      <c r="L17" s="17"/>
      <c r="M17" s="17"/>
      <c r="N17" s="17"/>
    </row>
    <row r="18" spans="1:14" ht="14.25">
      <c r="A18" s="131">
        <v>15</v>
      </c>
      <c r="B18" s="82" t="s">
        <v>211</v>
      </c>
      <c r="C18" s="78" t="s">
        <v>229</v>
      </c>
      <c r="D18" s="78"/>
      <c r="E18" s="15"/>
      <c r="F18" s="16"/>
      <c r="G18" s="17"/>
      <c r="H18" s="17"/>
      <c r="I18" s="17"/>
      <c r="J18" s="17"/>
      <c r="K18" s="17"/>
      <c r="L18" s="17"/>
      <c r="M18" s="17"/>
      <c r="N18" s="17"/>
    </row>
    <row r="19" spans="1:14" ht="14.25">
      <c r="A19" s="131">
        <v>16</v>
      </c>
      <c r="B19" s="82" t="s">
        <v>231</v>
      </c>
      <c r="C19" s="78" t="s">
        <v>230</v>
      </c>
      <c r="D19" s="78"/>
      <c r="E19" s="15"/>
      <c r="F19" s="16"/>
      <c r="G19" s="17"/>
      <c r="H19" s="17"/>
      <c r="I19" s="17"/>
      <c r="J19" s="17"/>
      <c r="K19" s="17"/>
      <c r="L19" s="17"/>
      <c r="M19" s="17"/>
      <c r="N19" s="17"/>
    </row>
    <row r="20" spans="1:14" ht="14.25">
      <c r="A20" s="131">
        <v>17</v>
      </c>
      <c r="B20" s="82" t="s">
        <v>233</v>
      </c>
      <c r="C20" s="78" t="s">
        <v>232</v>
      </c>
      <c r="D20" s="78"/>
      <c r="E20" s="15"/>
      <c r="F20" s="16"/>
      <c r="G20" s="17"/>
      <c r="H20" s="17"/>
      <c r="I20" s="17"/>
      <c r="J20" s="17"/>
      <c r="K20" s="17"/>
      <c r="L20" s="17"/>
      <c r="M20" s="17"/>
      <c r="N20" s="17"/>
    </row>
    <row r="21" spans="1:14" ht="14.25">
      <c r="A21" s="131">
        <v>18</v>
      </c>
      <c r="B21" s="82" t="s">
        <v>235</v>
      </c>
      <c r="C21" s="78" t="s">
        <v>234</v>
      </c>
      <c r="D21" s="78"/>
      <c r="E21" s="15"/>
      <c r="F21" s="16"/>
      <c r="G21" s="17"/>
      <c r="H21" s="17"/>
      <c r="I21" s="17"/>
      <c r="J21" s="17"/>
      <c r="K21" s="17"/>
      <c r="L21" s="17"/>
      <c r="M21" s="17"/>
      <c r="N21" s="17"/>
    </row>
    <row r="22" spans="1:14" ht="14.25">
      <c r="A22" s="131">
        <v>19</v>
      </c>
      <c r="B22" s="82" t="s">
        <v>218</v>
      </c>
      <c r="C22" s="78" t="s">
        <v>236</v>
      </c>
      <c r="D22" s="78"/>
      <c r="E22" s="15"/>
      <c r="F22" s="16"/>
      <c r="G22" s="17"/>
      <c r="H22" s="17"/>
      <c r="I22" s="17"/>
      <c r="J22" s="17"/>
      <c r="K22" s="17"/>
      <c r="L22" s="17"/>
      <c r="M22" s="17"/>
      <c r="N22" s="17"/>
    </row>
    <row r="23" spans="1:14" ht="14.25">
      <c r="A23" s="131">
        <v>20</v>
      </c>
      <c r="B23" s="146" t="s">
        <v>251</v>
      </c>
      <c r="C23" s="78" t="s">
        <v>256</v>
      </c>
      <c r="D23" s="78"/>
      <c r="E23" s="15"/>
      <c r="F23" s="16"/>
      <c r="G23" s="17"/>
      <c r="H23" s="17"/>
      <c r="I23" s="17"/>
      <c r="J23" s="17"/>
      <c r="K23" s="17"/>
      <c r="L23" s="17"/>
      <c r="M23" s="17"/>
      <c r="N23" s="17"/>
    </row>
    <row r="24" spans="1:14" ht="14.25">
      <c r="A24" s="130"/>
      <c r="B24" s="82"/>
      <c r="C24" s="78"/>
      <c r="D24" s="78"/>
      <c r="E24" s="15"/>
      <c r="F24" s="16"/>
      <c r="G24" s="17"/>
      <c r="H24" s="17"/>
      <c r="I24" s="17"/>
      <c r="J24" s="17"/>
      <c r="K24" s="17"/>
      <c r="L24" s="17"/>
      <c r="M24" s="17"/>
      <c r="N24" s="17"/>
    </row>
    <row r="25" spans="1:14" ht="14.25">
      <c r="A25" s="130"/>
      <c r="B25" s="82"/>
      <c r="C25" s="78"/>
      <c r="D25" s="78"/>
      <c r="E25" s="15"/>
      <c r="F25" s="16"/>
      <c r="G25" s="17"/>
      <c r="H25" s="17"/>
      <c r="I25" s="17"/>
      <c r="J25" s="17"/>
      <c r="K25" s="17"/>
      <c r="L25" s="17"/>
      <c r="M25" s="17"/>
      <c r="N25" s="17"/>
    </row>
    <row r="26" spans="1:14" ht="14.25">
      <c r="A26" s="130"/>
      <c r="B26" s="82"/>
      <c r="C26" s="78"/>
      <c r="D26" s="78"/>
    </row>
    <row r="27" spans="1:14" ht="14.25">
      <c r="A27" s="130"/>
      <c r="B27" s="82"/>
      <c r="C27" s="78"/>
      <c r="D27" s="21"/>
    </row>
    <row r="28" spans="1:14" ht="14.25">
      <c r="A28" s="130"/>
      <c r="B28" s="82"/>
      <c r="C28" s="78"/>
      <c r="D28" s="21"/>
    </row>
    <row r="29" spans="1:14" ht="14.25">
      <c r="A29" s="130"/>
      <c r="B29" s="82"/>
      <c r="C29" s="78"/>
      <c r="D29" s="21"/>
    </row>
    <row r="30" spans="1:14" ht="14.25">
      <c r="A30" s="130"/>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zoomScale="85" zoomScaleNormal="85" workbookViewId="0">
      <selection activeCell="AE21" sqref="AE21"/>
    </sheetView>
  </sheetViews>
  <sheetFormatPr defaultRowHeight="13.5"/>
  <cols>
    <col min="1" max="1" width="9" customWidth="1"/>
    <col min="2" max="2" width="9.125" customWidth="1"/>
    <col min="3" max="18" width="3.625" customWidth="1"/>
    <col min="21" max="21" width="31.25" customWidth="1"/>
    <col min="22" max="26" width="4.625" customWidth="1"/>
  </cols>
  <sheetData>
    <row r="1" spans="2:26" ht="14.25" thickBot="1"/>
    <row r="2" spans="2:26" ht="55.5" customHeight="1" thickBot="1">
      <c r="B2" s="18" t="s">
        <v>7</v>
      </c>
      <c r="C2" s="77" t="s">
        <v>192</v>
      </c>
      <c r="D2" s="77" t="s">
        <v>193</v>
      </c>
      <c r="E2" s="77" t="s">
        <v>194</v>
      </c>
      <c r="F2" s="77" t="s">
        <v>195</v>
      </c>
      <c r="G2" s="77" t="s">
        <v>251</v>
      </c>
      <c r="H2" s="77"/>
      <c r="I2" s="77"/>
      <c r="J2" s="77"/>
      <c r="K2" s="77"/>
      <c r="L2" s="77"/>
      <c r="M2" s="77"/>
      <c r="N2" s="77"/>
      <c r="O2" s="77"/>
      <c r="P2" s="77"/>
      <c r="Q2" s="77"/>
      <c r="R2" s="77"/>
      <c r="T2" s="132" t="s">
        <v>237</v>
      </c>
      <c r="U2" s="133" t="s">
        <v>238</v>
      </c>
      <c r="V2" s="134" t="s">
        <v>239</v>
      </c>
      <c r="W2" s="134" t="s">
        <v>240</v>
      </c>
      <c r="X2" s="134" t="s">
        <v>241</v>
      </c>
      <c r="Y2" s="134" t="s">
        <v>242</v>
      </c>
      <c r="Z2" s="134" t="s">
        <v>361</v>
      </c>
    </row>
    <row r="3" spans="2:26" ht="18.600000000000001" customHeight="1" thickBot="1">
      <c r="B3" s="18" t="s">
        <v>192</v>
      </c>
      <c r="C3" s="19" t="s">
        <v>13</v>
      </c>
      <c r="D3" s="20" t="s">
        <v>100</v>
      </c>
      <c r="E3" s="20" t="s">
        <v>101</v>
      </c>
      <c r="F3" s="20" t="s">
        <v>101</v>
      </c>
      <c r="G3" s="20"/>
      <c r="H3" s="20"/>
      <c r="I3" s="20"/>
      <c r="J3" s="20"/>
      <c r="K3" s="20"/>
      <c r="L3" s="20"/>
      <c r="M3" s="20"/>
      <c r="N3" s="20"/>
      <c r="O3" s="20"/>
      <c r="P3" s="20"/>
      <c r="Q3" s="20"/>
      <c r="R3" s="20"/>
      <c r="T3" s="135" t="s">
        <v>239</v>
      </c>
      <c r="U3" s="136" t="s">
        <v>255</v>
      </c>
      <c r="V3" s="143" t="s">
        <v>243</v>
      </c>
      <c r="W3" s="143" t="s">
        <v>244</v>
      </c>
      <c r="X3" s="143" t="s">
        <v>248</v>
      </c>
      <c r="Y3" s="143" t="s">
        <v>248</v>
      </c>
      <c r="Z3" s="143" t="s">
        <v>248</v>
      </c>
    </row>
    <row r="4" spans="2:26" ht="18.600000000000001" customHeight="1" thickBot="1">
      <c r="B4" s="18" t="s">
        <v>193</v>
      </c>
      <c r="C4" s="20" t="s">
        <v>102</v>
      </c>
      <c r="D4" s="19" t="s">
        <v>13</v>
      </c>
      <c r="E4" s="19"/>
      <c r="F4" s="20"/>
      <c r="G4" s="20"/>
      <c r="H4" s="20"/>
      <c r="I4" s="20"/>
      <c r="J4" s="20"/>
      <c r="K4" s="20"/>
      <c r="L4" s="20"/>
      <c r="M4" s="20"/>
      <c r="N4" s="20"/>
      <c r="O4" s="20"/>
      <c r="P4" s="20"/>
      <c r="Q4" s="20"/>
      <c r="R4" s="20"/>
      <c r="T4" s="137"/>
      <c r="U4" s="142" t="s">
        <v>276</v>
      </c>
      <c r="V4" s="143" t="s">
        <v>243</v>
      </c>
      <c r="W4" s="143" t="s">
        <v>244</v>
      </c>
      <c r="X4" s="144"/>
      <c r="Y4" s="144"/>
      <c r="Z4" s="143" t="s">
        <v>248</v>
      </c>
    </row>
    <row r="5" spans="2:26" ht="18.600000000000001" customHeight="1" thickBot="1">
      <c r="B5" s="18" t="s">
        <v>194</v>
      </c>
      <c r="C5" s="20"/>
      <c r="D5" s="20"/>
      <c r="E5" s="19" t="s">
        <v>13</v>
      </c>
      <c r="F5" s="20"/>
      <c r="G5" s="20"/>
      <c r="H5" s="20"/>
      <c r="I5" s="20"/>
      <c r="J5" s="20"/>
      <c r="K5" s="20"/>
      <c r="L5" s="20"/>
      <c r="M5" s="20"/>
      <c r="N5" s="20"/>
      <c r="O5" s="20"/>
      <c r="P5" s="20"/>
      <c r="Q5" s="20"/>
      <c r="R5" s="20"/>
      <c r="T5" s="137"/>
      <c r="U5" s="142" t="s">
        <v>257</v>
      </c>
      <c r="V5" s="143" t="s">
        <v>243</v>
      </c>
      <c r="W5" s="143" t="s">
        <v>249</v>
      </c>
      <c r="X5" s="144"/>
      <c r="Y5" s="144"/>
      <c r="Z5" s="143" t="s">
        <v>248</v>
      </c>
    </row>
    <row r="6" spans="2:26" ht="18.600000000000001" customHeight="1" thickBot="1">
      <c r="B6" s="18" t="s">
        <v>195</v>
      </c>
      <c r="C6" s="20"/>
      <c r="D6" s="20"/>
      <c r="E6" s="20"/>
      <c r="F6" s="19" t="s">
        <v>13</v>
      </c>
      <c r="G6" s="20"/>
      <c r="H6" s="20"/>
      <c r="I6" s="20"/>
      <c r="J6" s="20"/>
      <c r="K6" s="20"/>
      <c r="L6" s="20"/>
      <c r="M6" s="20"/>
      <c r="N6" s="20"/>
      <c r="O6" s="20"/>
      <c r="P6" s="20"/>
      <c r="Q6" s="20"/>
      <c r="R6" s="20"/>
      <c r="T6" s="137"/>
      <c r="U6" s="142" t="s">
        <v>258</v>
      </c>
      <c r="V6" s="143" t="s">
        <v>243</v>
      </c>
      <c r="W6" s="143" t="s">
        <v>100</v>
      </c>
      <c r="X6" s="144"/>
      <c r="Y6" s="144"/>
      <c r="Z6" s="143" t="s">
        <v>100</v>
      </c>
    </row>
    <row r="7" spans="2:26" ht="18.600000000000001" customHeight="1" thickBot="1">
      <c r="B7" s="18" t="s">
        <v>252</v>
      </c>
      <c r="C7" s="20"/>
      <c r="D7" s="20"/>
      <c r="E7" s="20"/>
      <c r="F7" s="20"/>
      <c r="G7" s="19" t="s">
        <v>13</v>
      </c>
      <c r="H7" s="20"/>
      <c r="I7" s="20"/>
      <c r="J7" s="20"/>
      <c r="K7" s="20"/>
      <c r="L7" s="20"/>
      <c r="M7" s="20"/>
      <c r="N7" s="20"/>
      <c r="O7" s="20"/>
      <c r="P7" s="20"/>
      <c r="Q7" s="20"/>
      <c r="R7" s="20"/>
      <c r="T7" s="137"/>
      <c r="U7" s="142" t="s">
        <v>277</v>
      </c>
      <c r="V7" s="143" t="s">
        <v>243</v>
      </c>
      <c r="W7" s="143"/>
      <c r="X7" s="144" t="s">
        <v>288</v>
      </c>
      <c r="Y7" s="144" t="s">
        <v>249</v>
      </c>
      <c r="Z7" s="143" t="s">
        <v>248</v>
      </c>
    </row>
    <row r="8" spans="2:26" ht="18.600000000000001" customHeight="1" thickBot="1">
      <c r="B8" s="18"/>
      <c r="C8" s="20"/>
      <c r="D8" s="20"/>
      <c r="E8" s="20"/>
      <c r="F8" s="19"/>
      <c r="G8" s="20"/>
      <c r="H8" s="19" t="s">
        <v>13</v>
      </c>
      <c r="I8" s="20"/>
      <c r="J8" s="19"/>
      <c r="K8" s="19"/>
      <c r="L8" s="20"/>
      <c r="M8" s="20"/>
      <c r="N8" s="20"/>
      <c r="O8" s="20"/>
      <c r="P8" s="20"/>
      <c r="Q8" s="20"/>
      <c r="R8" s="20"/>
      <c r="T8" s="137"/>
      <c r="U8" s="142" t="s">
        <v>279</v>
      </c>
      <c r="V8" s="143" t="s">
        <v>243</v>
      </c>
      <c r="W8" s="143"/>
      <c r="X8" s="144"/>
      <c r="Y8" s="144" t="s">
        <v>249</v>
      </c>
      <c r="Z8" s="143" t="s">
        <v>100</v>
      </c>
    </row>
    <row r="9" spans="2:26" ht="18.600000000000001" customHeight="1" thickBot="1">
      <c r="B9" s="18"/>
      <c r="C9" s="20"/>
      <c r="D9" s="20"/>
      <c r="E9" s="20"/>
      <c r="F9" s="19"/>
      <c r="G9" s="20"/>
      <c r="H9" s="19"/>
      <c r="I9" s="19" t="s">
        <v>13</v>
      </c>
      <c r="J9" s="19"/>
      <c r="K9" s="19"/>
      <c r="L9" s="20"/>
      <c r="M9" s="20"/>
      <c r="N9" s="20"/>
      <c r="O9" s="20"/>
      <c r="P9" s="20"/>
      <c r="Q9" s="20"/>
      <c r="R9" s="20"/>
      <c r="T9" s="137"/>
      <c r="U9" s="142" t="s">
        <v>278</v>
      </c>
      <c r="V9" s="143" t="s">
        <v>243</v>
      </c>
      <c r="W9" s="143"/>
      <c r="X9" s="144" t="s">
        <v>288</v>
      </c>
      <c r="Y9" s="144" t="s">
        <v>249</v>
      </c>
      <c r="Z9" s="143"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37"/>
      <c r="U10" s="142" t="s">
        <v>280</v>
      </c>
      <c r="V10" s="143" t="s">
        <v>243</v>
      </c>
      <c r="W10" s="143"/>
      <c r="X10" s="144"/>
      <c r="Y10" s="144" t="s">
        <v>249</v>
      </c>
      <c r="Z10" s="143" t="s">
        <v>100</v>
      </c>
    </row>
    <row r="11" spans="2:26" ht="18.600000000000001" customHeight="1" thickBot="1">
      <c r="B11" s="18"/>
      <c r="C11" s="20"/>
      <c r="D11" s="21"/>
      <c r="E11" s="21"/>
      <c r="F11" s="21"/>
      <c r="G11" s="21"/>
      <c r="H11" s="21"/>
      <c r="I11" s="21"/>
      <c r="J11" s="21"/>
      <c r="K11" s="19" t="s">
        <v>13</v>
      </c>
      <c r="L11" s="20"/>
      <c r="M11" s="21"/>
      <c r="N11" s="21"/>
      <c r="O11" s="21"/>
      <c r="P11" s="21"/>
      <c r="Q11" s="21"/>
      <c r="R11" s="21"/>
      <c r="T11" s="137"/>
      <c r="U11" s="142" t="s">
        <v>281</v>
      </c>
      <c r="V11" s="143" t="s">
        <v>243</v>
      </c>
      <c r="W11" s="143"/>
      <c r="X11" s="144"/>
      <c r="Y11" s="144" t="s">
        <v>249</v>
      </c>
      <c r="Z11" s="143"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37"/>
      <c r="U12" s="142" t="s">
        <v>284</v>
      </c>
      <c r="V12" s="143" t="s">
        <v>243</v>
      </c>
      <c r="W12" s="143"/>
      <c r="X12" s="144"/>
      <c r="Y12" s="144" t="s">
        <v>100</v>
      </c>
      <c r="Z12" s="143"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37"/>
      <c r="U13" s="136" t="s">
        <v>250</v>
      </c>
      <c r="V13" s="143" t="s">
        <v>243</v>
      </c>
      <c r="W13" s="144"/>
      <c r="X13" s="144"/>
      <c r="Y13" s="144"/>
      <c r="Z13" s="143" t="s">
        <v>248</v>
      </c>
    </row>
    <row r="14" spans="2:26" ht="18.600000000000001" customHeight="1" thickBot="1">
      <c r="B14" s="18"/>
      <c r="C14" s="20"/>
      <c r="D14" s="20"/>
      <c r="E14" s="20"/>
      <c r="F14" s="19"/>
      <c r="G14" s="20"/>
      <c r="H14" s="19"/>
      <c r="I14" s="19"/>
      <c r="J14" s="20"/>
      <c r="K14" s="19"/>
      <c r="L14" s="20"/>
      <c r="M14" s="20"/>
      <c r="N14" s="19" t="s">
        <v>13</v>
      </c>
      <c r="O14" s="20"/>
      <c r="P14" s="20"/>
      <c r="Q14" s="20"/>
      <c r="R14" s="20"/>
      <c r="T14" s="137"/>
      <c r="U14" s="136" t="s">
        <v>286</v>
      </c>
      <c r="V14" s="143" t="s">
        <v>243</v>
      </c>
      <c r="W14" s="144"/>
      <c r="X14" s="143" t="s">
        <v>244</v>
      </c>
      <c r="Y14" s="144" t="s">
        <v>100</v>
      </c>
      <c r="Z14" s="143" t="s">
        <v>248</v>
      </c>
    </row>
    <row r="15" spans="2:26" ht="18.600000000000001" customHeight="1" thickBot="1">
      <c r="B15" s="18"/>
      <c r="C15" s="20"/>
      <c r="D15" s="20"/>
      <c r="E15" s="20"/>
      <c r="F15" s="19"/>
      <c r="G15" s="20"/>
      <c r="H15" s="19"/>
      <c r="I15" s="19"/>
      <c r="J15" s="20"/>
      <c r="K15" s="19"/>
      <c r="L15" s="20"/>
      <c r="M15" s="20"/>
      <c r="N15" s="20"/>
      <c r="O15" s="19" t="s">
        <v>13</v>
      </c>
      <c r="P15" s="20"/>
      <c r="Q15" s="20"/>
      <c r="R15" s="20"/>
      <c r="T15" s="137"/>
      <c r="U15" s="136" t="s">
        <v>245</v>
      </c>
      <c r="V15" s="143" t="s">
        <v>243</v>
      </c>
      <c r="W15" s="144"/>
      <c r="X15" s="143" t="s">
        <v>244</v>
      </c>
      <c r="Y15" s="144" t="s">
        <v>265</v>
      </c>
      <c r="Z15" s="143" t="s">
        <v>248</v>
      </c>
    </row>
    <row r="16" spans="2:26" ht="18.600000000000001" customHeight="1" thickBot="1">
      <c r="B16" s="18"/>
      <c r="C16" s="20"/>
      <c r="D16" s="20"/>
      <c r="E16" s="20"/>
      <c r="F16" s="19"/>
      <c r="G16" s="20"/>
      <c r="H16" s="19"/>
      <c r="I16" s="19"/>
      <c r="J16" s="20"/>
      <c r="K16" s="19"/>
      <c r="L16" s="20"/>
      <c r="M16" s="20"/>
      <c r="N16" s="20"/>
      <c r="O16" s="20"/>
      <c r="P16" s="19" t="s">
        <v>13</v>
      </c>
      <c r="Q16" s="20"/>
      <c r="R16" s="20"/>
      <c r="T16" s="137"/>
      <c r="U16" s="136" t="s">
        <v>282</v>
      </c>
      <c r="V16" s="143" t="s">
        <v>243</v>
      </c>
      <c r="W16" s="144" t="s">
        <v>291</v>
      </c>
      <c r="X16" s="144" t="s">
        <v>519</v>
      </c>
      <c r="Y16" s="144" t="s">
        <v>519</v>
      </c>
      <c r="Z16" s="143" t="s">
        <v>100</v>
      </c>
    </row>
    <row r="17" spans="2:26" ht="18.600000000000001" customHeight="1" thickBot="1">
      <c r="B17" s="18"/>
      <c r="C17" s="20"/>
      <c r="D17" s="20"/>
      <c r="E17" s="20"/>
      <c r="F17" s="19"/>
      <c r="G17" s="19"/>
      <c r="H17" s="19"/>
      <c r="I17" s="19"/>
      <c r="J17" s="20"/>
      <c r="K17" s="19"/>
      <c r="L17" s="20"/>
      <c r="M17" s="20"/>
      <c r="N17" s="20"/>
      <c r="O17" s="20"/>
      <c r="P17" s="20"/>
      <c r="Q17" s="19" t="s">
        <v>13</v>
      </c>
      <c r="R17" s="19"/>
      <c r="T17" s="137"/>
      <c r="U17" s="136" t="s">
        <v>283</v>
      </c>
      <c r="V17" s="143" t="s">
        <v>243</v>
      </c>
      <c r="W17" s="144" t="s">
        <v>291</v>
      </c>
      <c r="X17" s="144" t="s">
        <v>519</v>
      </c>
      <c r="Y17" s="144" t="s">
        <v>519</v>
      </c>
      <c r="Z17" s="143"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38" t="s">
        <v>240</v>
      </c>
      <c r="U18" s="139" t="s">
        <v>445</v>
      </c>
      <c r="V18" s="143" t="s">
        <v>244</v>
      </c>
      <c r="W18" s="143" t="s">
        <v>243</v>
      </c>
      <c r="X18" s="143"/>
      <c r="Y18" s="143"/>
      <c r="Z18" s="143" t="s">
        <v>248</v>
      </c>
    </row>
    <row r="19" spans="2:26" ht="18.600000000000001" customHeight="1" thickBot="1">
      <c r="T19" s="140"/>
      <c r="U19" s="145" t="s">
        <v>440</v>
      </c>
      <c r="V19" s="143" t="s">
        <v>244</v>
      </c>
      <c r="W19" s="143" t="s">
        <v>243</v>
      </c>
      <c r="X19" s="144"/>
      <c r="Y19" s="144"/>
      <c r="Z19" s="143" t="s">
        <v>248</v>
      </c>
    </row>
    <row r="20" spans="2:26" ht="18.600000000000001" customHeight="1" thickBot="1">
      <c r="T20" s="140"/>
      <c r="U20" s="145" t="s">
        <v>465</v>
      </c>
      <c r="V20" s="143" t="s">
        <v>244</v>
      </c>
      <c r="W20" s="143" t="s">
        <v>243</v>
      </c>
      <c r="X20" s="144"/>
      <c r="Y20" s="144"/>
      <c r="Z20" s="143" t="s">
        <v>248</v>
      </c>
    </row>
    <row r="21" spans="2:26" ht="18.600000000000001" customHeight="1" thickBot="1">
      <c r="T21" s="140"/>
      <c r="U21" s="145" t="s">
        <v>471</v>
      </c>
      <c r="V21" s="143" t="s">
        <v>244</v>
      </c>
      <c r="W21" s="143" t="s">
        <v>243</v>
      </c>
      <c r="X21" s="144"/>
      <c r="Y21" s="144"/>
      <c r="Z21" s="143" t="s">
        <v>248</v>
      </c>
    </row>
    <row r="22" spans="2:26" ht="18.600000000000001" customHeight="1" thickBot="1">
      <c r="T22" s="140"/>
      <c r="U22" s="145" t="s">
        <v>501</v>
      </c>
      <c r="V22" s="143" t="s">
        <v>244</v>
      </c>
      <c r="W22" s="143" t="s">
        <v>243</v>
      </c>
      <c r="X22" s="144"/>
      <c r="Y22" s="144"/>
      <c r="Z22" s="143" t="s">
        <v>248</v>
      </c>
    </row>
    <row r="23" spans="2:26" ht="18.600000000000001" customHeight="1" thickBot="1">
      <c r="T23" s="140"/>
      <c r="U23" s="145" t="s">
        <v>504</v>
      </c>
      <c r="V23" s="143" t="s">
        <v>248</v>
      </c>
      <c r="W23" s="143" t="s">
        <v>243</v>
      </c>
      <c r="X23" s="144"/>
      <c r="Y23" s="144"/>
      <c r="Z23" s="143" t="s">
        <v>248</v>
      </c>
    </row>
    <row r="24" spans="2:26" ht="18.600000000000001" customHeight="1" thickBot="1">
      <c r="T24" s="140"/>
      <c r="U24" s="145" t="s">
        <v>505</v>
      </c>
      <c r="V24" s="143" t="s">
        <v>248</v>
      </c>
      <c r="W24" s="143" t="s">
        <v>243</v>
      </c>
      <c r="X24" s="144"/>
      <c r="Y24" s="144"/>
      <c r="Z24" s="143" t="s">
        <v>248</v>
      </c>
    </row>
    <row r="25" spans="2:26" ht="18" customHeight="1" thickBot="1">
      <c r="T25" s="140"/>
      <c r="U25" s="145" t="s">
        <v>506</v>
      </c>
      <c r="V25" s="143" t="s">
        <v>248</v>
      </c>
      <c r="W25" s="143" t="s">
        <v>243</v>
      </c>
      <c r="X25" s="144"/>
      <c r="Y25" s="144"/>
      <c r="Z25" s="143" t="s">
        <v>248</v>
      </c>
    </row>
    <row r="26" spans="2:26" ht="18.600000000000001" customHeight="1" thickBot="1">
      <c r="T26" s="140"/>
      <c r="U26" s="139" t="s">
        <v>441</v>
      </c>
      <c r="V26" s="143" t="s">
        <v>244</v>
      </c>
      <c r="W26" s="143" t="s">
        <v>243</v>
      </c>
      <c r="X26" s="144"/>
      <c r="Y26" s="144"/>
      <c r="Z26" s="143" t="s">
        <v>248</v>
      </c>
    </row>
    <row r="27" spans="2:26" ht="18.600000000000001" customHeight="1" thickBot="1">
      <c r="T27" s="135" t="s">
        <v>241</v>
      </c>
      <c r="U27" s="136" t="s">
        <v>419</v>
      </c>
      <c r="V27" s="143" t="s">
        <v>244</v>
      </c>
      <c r="W27" s="143"/>
      <c r="X27" s="143" t="s">
        <v>243</v>
      </c>
      <c r="Y27" s="161" t="s">
        <v>248</v>
      </c>
      <c r="Z27" s="143" t="s">
        <v>248</v>
      </c>
    </row>
    <row r="28" spans="2:26" ht="18.600000000000001" customHeight="1" thickBot="1">
      <c r="T28" s="135"/>
      <c r="U28" s="136" t="s">
        <v>420</v>
      </c>
      <c r="V28" s="143" t="s">
        <v>244</v>
      </c>
      <c r="W28" s="144"/>
      <c r="X28" s="143" t="s">
        <v>243</v>
      </c>
      <c r="Y28" s="144"/>
      <c r="Z28" s="143" t="s">
        <v>248</v>
      </c>
    </row>
    <row r="29" spans="2:26" ht="18.600000000000001" customHeight="1" thickBot="1">
      <c r="T29" s="137"/>
      <c r="U29" s="136" t="s">
        <v>421</v>
      </c>
      <c r="V29" s="143" t="s">
        <v>244</v>
      </c>
      <c r="W29" s="144"/>
      <c r="X29" s="143" t="s">
        <v>243</v>
      </c>
      <c r="Y29" s="144"/>
      <c r="Z29" s="143" t="s">
        <v>248</v>
      </c>
    </row>
    <row r="30" spans="2:26" ht="18.600000000000001" customHeight="1" thickBot="1">
      <c r="T30" s="137"/>
      <c r="U30" s="136" t="s">
        <v>422</v>
      </c>
      <c r="V30" s="143" t="s">
        <v>244</v>
      </c>
      <c r="W30" s="144"/>
      <c r="X30" s="143" t="s">
        <v>243</v>
      </c>
      <c r="Y30" s="161" t="s">
        <v>100</v>
      </c>
      <c r="Z30" s="143" t="s">
        <v>100</v>
      </c>
    </row>
    <row r="31" spans="2:26" ht="18.600000000000001" customHeight="1" thickBot="1">
      <c r="T31" s="137"/>
      <c r="U31" s="142" t="s">
        <v>423</v>
      </c>
      <c r="V31" s="143" t="s">
        <v>244</v>
      </c>
      <c r="W31" s="144"/>
      <c r="X31" s="143" t="s">
        <v>243</v>
      </c>
      <c r="Y31" s="143"/>
      <c r="Z31" s="143" t="s">
        <v>100</v>
      </c>
    </row>
    <row r="32" spans="2:26" ht="18.600000000000001" customHeight="1" thickBot="1">
      <c r="T32" s="137"/>
      <c r="U32" s="142" t="s">
        <v>424</v>
      </c>
      <c r="V32" s="143" t="s">
        <v>244</v>
      </c>
      <c r="W32" s="144"/>
      <c r="X32" s="143" t="s">
        <v>243</v>
      </c>
      <c r="Y32" s="144"/>
      <c r="Z32" s="143" t="s">
        <v>100</v>
      </c>
    </row>
    <row r="33" spans="20:26" ht="18.600000000000001" customHeight="1" thickBot="1">
      <c r="T33" s="137"/>
      <c r="U33" s="136" t="s">
        <v>425</v>
      </c>
      <c r="V33" s="143" t="s">
        <v>244</v>
      </c>
      <c r="W33" s="144"/>
      <c r="X33" s="143" t="s">
        <v>243</v>
      </c>
      <c r="Y33" s="144"/>
      <c r="Z33" s="143" t="s">
        <v>100</v>
      </c>
    </row>
    <row r="34" spans="20:26" ht="18.600000000000001" customHeight="1" thickBot="1">
      <c r="T34" s="137"/>
      <c r="U34" s="136" t="s">
        <v>426</v>
      </c>
      <c r="V34" s="143" t="s">
        <v>244</v>
      </c>
      <c r="W34" s="144"/>
      <c r="X34" s="143" t="s">
        <v>243</v>
      </c>
      <c r="Y34" s="144"/>
      <c r="Z34" s="143" t="s">
        <v>100</v>
      </c>
    </row>
    <row r="35" spans="20:26" ht="18.600000000000001" customHeight="1" thickBot="1">
      <c r="T35" s="138" t="s">
        <v>242</v>
      </c>
      <c r="U35" s="145" t="s">
        <v>289</v>
      </c>
      <c r="V35" s="143" t="s">
        <v>244</v>
      </c>
      <c r="W35" s="143" t="s">
        <v>290</v>
      </c>
      <c r="X35" s="143" t="s">
        <v>246</v>
      </c>
      <c r="Y35" s="143" t="s">
        <v>243</v>
      </c>
      <c r="Z35" s="143" t="s">
        <v>100</v>
      </c>
    </row>
    <row r="36" spans="20:26" ht="18.600000000000001" customHeight="1" thickBot="1">
      <c r="T36" s="138"/>
      <c r="U36" s="145" t="s">
        <v>268</v>
      </c>
      <c r="V36" s="143" t="s">
        <v>244</v>
      </c>
      <c r="W36" s="143"/>
      <c r="X36" s="143" t="s">
        <v>246</v>
      </c>
      <c r="Y36" s="143" t="s">
        <v>243</v>
      </c>
      <c r="Z36" s="143" t="s">
        <v>248</v>
      </c>
    </row>
    <row r="37" spans="20:26" ht="18.600000000000001" customHeight="1" thickBot="1">
      <c r="T37" s="138"/>
      <c r="U37" s="145" t="s">
        <v>269</v>
      </c>
      <c r="V37" s="143" t="s">
        <v>244</v>
      </c>
      <c r="W37" s="143"/>
      <c r="X37" s="143" t="s">
        <v>246</v>
      </c>
      <c r="Y37" s="143" t="s">
        <v>243</v>
      </c>
      <c r="Z37" s="143" t="s">
        <v>100</v>
      </c>
    </row>
    <row r="38" spans="20:26" ht="18.600000000000001" customHeight="1" thickBot="1">
      <c r="T38" s="138"/>
      <c r="U38" s="145" t="s">
        <v>259</v>
      </c>
      <c r="V38" s="143" t="s">
        <v>244</v>
      </c>
      <c r="W38" s="144"/>
      <c r="X38" s="144" t="s">
        <v>288</v>
      </c>
      <c r="Y38" s="143" t="s">
        <v>243</v>
      </c>
      <c r="Z38" s="143" t="s">
        <v>100</v>
      </c>
    </row>
    <row r="39" spans="20:26" ht="18.600000000000001" customHeight="1" thickBot="1">
      <c r="T39" s="141" t="s">
        <v>247</v>
      </c>
      <c r="U39" s="145" t="s">
        <v>285</v>
      </c>
      <c r="V39" s="143" t="s">
        <v>244</v>
      </c>
      <c r="W39" s="144"/>
      <c r="X39" s="144" t="s">
        <v>287</v>
      </c>
      <c r="Y39" s="143" t="s">
        <v>243</v>
      </c>
      <c r="Z39" s="143" t="s">
        <v>248</v>
      </c>
    </row>
    <row r="40" spans="20:26" ht="18.600000000000001" customHeight="1" thickBot="1">
      <c r="T40" s="140"/>
      <c r="U40" s="145" t="s">
        <v>266</v>
      </c>
      <c r="V40" s="143" t="s">
        <v>244</v>
      </c>
      <c r="W40" s="144"/>
      <c r="X40" s="143" t="s">
        <v>244</v>
      </c>
      <c r="Y40" s="143" t="s">
        <v>243</v>
      </c>
      <c r="Z40" s="143" t="s">
        <v>248</v>
      </c>
    </row>
    <row r="41" spans="20:26" ht="18.600000000000001" customHeight="1" thickBot="1">
      <c r="T41" s="140"/>
      <c r="U41" s="145" t="s">
        <v>267</v>
      </c>
      <c r="V41" s="143" t="s">
        <v>244</v>
      </c>
      <c r="W41" s="144"/>
      <c r="X41" s="143" t="s">
        <v>244</v>
      </c>
      <c r="Y41" s="143" t="s">
        <v>243</v>
      </c>
      <c r="Z41" s="143" t="s">
        <v>100</v>
      </c>
    </row>
    <row r="42" spans="20:26" ht="18.600000000000001" customHeight="1" thickBot="1">
      <c r="T42" s="140"/>
      <c r="U42" s="145" t="s">
        <v>260</v>
      </c>
      <c r="V42" s="143" t="s">
        <v>244</v>
      </c>
      <c r="W42" s="144"/>
      <c r="X42" s="143" t="s">
        <v>244</v>
      </c>
      <c r="Y42" s="143" t="s">
        <v>243</v>
      </c>
      <c r="Z42" s="143" t="s">
        <v>248</v>
      </c>
    </row>
    <row r="43" spans="20:26" ht="18.600000000000001" customHeight="1" thickBot="1">
      <c r="T43" s="140"/>
      <c r="U43" s="145" t="s">
        <v>261</v>
      </c>
      <c r="V43" s="143" t="s">
        <v>244</v>
      </c>
      <c r="W43" s="144"/>
      <c r="X43" s="144" t="s">
        <v>287</v>
      </c>
      <c r="Y43" s="143" t="s">
        <v>243</v>
      </c>
      <c r="Z43" s="143" t="s">
        <v>248</v>
      </c>
    </row>
    <row r="44" spans="20:26" ht="18.600000000000001" customHeight="1" thickBot="1">
      <c r="T44" s="140"/>
      <c r="U44" s="145" t="s">
        <v>262</v>
      </c>
      <c r="V44" s="143" t="s">
        <v>244</v>
      </c>
      <c r="W44" s="144"/>
      <c r="X44" s="144" t="s">
        <v>287</v>
      </c>
      <c r="Y44" s="143" t="s">
        <v>243</v>
      </c>
      <c r="Z44" s="143" t="s">
        <v>248</v>
      </c>
    </row>
    <row r="45" spans="20:26" ht="18.600000000000001" customHeight="1" thickBot="1">
      <c r="T45" s="140"/>
      <c r="U45" s="145" t="s">
        <v>264</v>
      </c>
      <c r="V45" s="143" t="s">
        <v>244</v>
      </c>
      <c r="W45" s="144"/>
      <c r="X45" s="144"/>
      <c r="Y45" s="143" t="s">
        <v>243</v>
      </c>
      <c r="Z45" s="143" t="s">
        <v>248</v>
      </c>
    </row>
    <row r="46" spans="20:26" ht="18.600000000000001" customHeight="1" thickBot="1">
      <c r="T46" s="140"/>
      <c r="U46" s="145" t="s">
        <v>263</v>
      </c>
      <c r="V46" s="143" t="s">
        <v>244</v>
      </c>
      <c r="W46" s="144"/>
      <c r="X46" s="144"/>
      <c r="Y46" s="143" t="s">
        <v>243</v>
      </c>
      <c r="Z46" s="143" t="s">
        <v>248</v>
      </c>
    </row>
    <row r="47" spans="20:26" ht="18.600000000000001" customHeight="1" thickBot="1">
      <c r="T47" s="140"/>
      <c r="U47" s="145" t="s">
        <v>270</v>
      </c>
      <c r="V47" s="143" t="s">
        <v>244</v>
      </c>
      <c r="W47" s="144"/>
      <c r="X47" s="144"/>
      <c r="Y47" s="143" t="s">
        <v>243</v>
      </c>
      <c r="Z47" s="143" t="s">
        <v>100</v>
      </c>
    </row>
    <row r="48" spans="20:26" ht="18.600000000000001" customHeight="1" thickBot="1">
      <c r="T48" s="140"/>
      <c r="U48" s="145" t="s">
        <v>271</v>
      </c>
      <c r="V48" s="143" t="s">
        <v>244</v>
      </c>
      <c r="W48" s="144"/>
      <c r="X48" s="144"/>
      <c r="Y48" s="143" t="s">
        <v>243</v>
      </c>
      <c r="Z48" s="143" t="s">
        <v>100</v>
      </c>
    </row>
    <row r="49" spans="20:26" ht="18.600000000000001" customHeight="1" thickBot="1">
      <c r="T49" s="140"/>
      <c r="U49" s="145" t="s">
        <v>272</v>
      </c>
      <c r="V49" s="143" t="s">
        <v>244</v>
      </c>
      <c r="W49" s="144"/>
      <c r="X49" s="144"/>
      <c r="Y49" s="143" t="s">
        <v>243</v>
      </c>
      <c r="Z49" s="143" t="s">
        <v>100</v>
      </c>
    </row>
    <row r="50" spans="20:26" ht="18.600000000000001" customHeight="1" thickBot="1">
      <c r="T50" s="140"/>
      <c r="U50" s="145" t="s">
        <v>273</v>
      </c>
      <c r="V50" s="143" t="s">
        <v>244</v>
      </c>
      <c r="W50" s="144"/>
      <c r="X50" s="144"/>
      <c r="Y50" s="143" t="s">
        <v>243</v>
      </c>
      <c r="Z50" s="143" t="s">
        <v>100</v>
      </c>
    </row>
    <row r="51" spans="20:26" ht="18.600000000000001" customHeight="1" thickBot="1">
      <c r="T51" s="140"/>
      <c r="U51" s="145" t="s">
        <v>274</v>
      </c>
      <c r="V51" s="143" t="s">
        <v>100</v>
      </c>
      <c r="W51" s="143"/>
      <c r="X51" s="144"/>
      <c r="Y51" s="143" t="s">
        <v>243</v>
      </c>
      <c r="Z51" s="143" t="s">
        <v>100</v>
      </c>
    </row>
    <row r="52" spans="20:26" ht="18.600000000000001" customHeight="1" thickBot="1">
      <c r="T52" s="140"/>
      <c r="U52" s="139" t="s">
        <v>275</v>
      </c>
      <c r="V52" s="143" t="s">
        <v>244</v>
      </c>
      <c r="W52" s="143"/>
      <c r="X52" s="144"/>
      <c r="Y52" s="143" t="s">
        <v>243</v>
      </c>
      <c r="Z52" s="143" t="s">
        <v>100</v>
      </c>
    </row>
    <row r="53" spans="20:26" ht="18.600000000000001" customHeight="1" thickBot="1">
      <c r="T53" s="135" t="s">
        <v>253</v>
      </c>
      <c r="U53" s="136" t="s">
        <v>254</v>
      </c>
      <c r="V53" s="143" t="s">
        <v>244</v>
      </c>
      <c r="W53" s="143" t="s">
        <v>244</v>
      </c>
      <c r="X53" s="143" t="s">
        <v>244</v>
      </c>
      <c r="Y53" s="143" t="s">
        <v>244</v>
      </c>
      <c r="Z53" s="143" t="s">
        <v>243</v>
      </c>
    </row>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3"/>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2"/>
  <sheetViews>
    <sheetView tabSelected="1" workbookViewId="0">
      <selection activeCell="F16" sqref="F16"/>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1"/>
      <c r="G2" s="102" t="s">
        <v>197</v>
      </c>
      <c r="H2" s="100"/>
      <c r="I2" t="s">
        <v>196</v>
      </c>
    </row>
    <row r="3" spans="2:10" ht="15" thickBot="1">
      <c r="B3" s="24" t="s">
        <v>8</v>
      </c>
      <c r="C3" s="24"/>
      <c r="D3" s="25"/>
      <c r="E3" s="25"/>
      <c r="F3" s="26"/>
      <c r="G3" s="26"/>
      <c r="H3" s="26"/>
      <c r="I3" s="26"/>
    </row>
    <row r="4" spans="2:10">
      <c r="B4" s="27" t="s">
        <v>186</v>
      </c>
      <c r="C4" s="27" t="s">
        <v>187</v>
      </c>
      <c r="D4" s="27" t="s">
        <v>305</v>
      </c>
      <c r="E4" s="27" t="s">
        <v>9</v>
      </c>
      <c r="F4" s="27" t="s">
        <v>190</v>
      </c>
      <c r="G4" s="28" t="s">
        <v>6</v>
      </c>
      <c r="H4" s="27" t="s">
        <v>10</v>
      </c>
      <c r="I4" s="27" t="s">
        <v>189</v>
      </c>
    </row>
    <row r="5" spans="2:10">
      <c r="B5" s="114" t="s">
        <v>296</v>
      </c>
      <c r="C5" s="116" t="s">
        <v>292</v>
      </c>
      <c r="D5" s="116" t="s">
        <v>302</v>
      </c>
      <c r="E5" s="103">
        <v>10</v>
      </c>
      <c r="F5" s="103">
        <v>8</v>
      </c>
      <c r="G5" s="117"/>
      <c r="H5" s="98">
        <f t="shared" ref="H5:H10" si="0">1000/E5*((1+11+1)+(1+1+4)+15+(1+2+7)+3+8*F5)</f>
        <v>11100</v>
      </c>
      <c r="I5" s="99">
        <f t="shared" ref="I5:I10" si="1">H5/500000</f>
        <v>2.2200000000000001E-2</v>
      </c>
    </row>
    <row r="6" spans="2:10">
      <c r="B6" s="114" t="s">
        <v>415</v>
      </c>
      <c r="C6" s="116" t="s">
        <v>416</v>
      </c>
      <c r="D6" s="116" t="s">
        <v>192</v>
      </c>
      <c r="E6" s="103">
        <v>10</v>
      </c>
      <c r="F6" s="103">
        <v>8</v>
      </c>
      <c r="G6" s="117"/>
      <c r="H6" s="98">
        <f t="shared" si="0"/>
        <v>11100</v>
      </c>
      <c r="I6" s="99">
        <f t="shared" si="1"/>
        <v>2.2200000000000001E-2</v>
      </c>
    </row>
    <row r="7" spans="2:10">
      <c r="B7" s="114" t="s">
        <v>297</v>
      </c>
      <c r="C7" s="114" t="s">
        <v>293</v>
      </c>
      <c r="D7" s="114" t="s">
        <v>303</v>
      </c>
      <c r="E7" s="104">
        <v>10</v>
      </c>
      <c r="F7" s="104">
        <v>6</v>
      </c>
      <c r="G7" s="118"/>
      <c r="H7" s="98">
        <f t="shared" si="0"/>
        <v>9500</v>
      </c>
      <c r="I7" s="99">
        <f t="shared" si="1"/>
        <v>1.9E-2</v>
      </c>
    </row>
    <row r="8" spans="2:10">
      <c r="B8" s="114" t="s">
        <v>298</v>
      </c>
      <c r="C8" s="115" t="s">
        <v>294</v>
      </c>
      <c r="D8" s="114" t="s">
        <v>304</v>
      </c>
      <c r="E8" s="104">
        <v>10</v>
      </c>
      <c r="F8" s="104">
        <v>3</v>
      </c>
      <c r="G8" s="118"/>
      <c r="H8" s="98">
        <f t="shared" si="0"/>
        <v>7100</v>
      </c>
      <c r="I8" s="99">
        <f t="shared" si="1"/>
        <v>1.4200000000000001E-2</v>
      </c>
    </row>
    <row r="9" spans="2:10">
      <c r="B9" s="115" t="s">
        <v>299</v>
      </c>
      <c r="C9" s="115" t="s">
        <v>295</v>
      </c>
      <c r="D9" s="114" t="s">
        <v>306</v>
      </c>
      <c r="E9" s="104">
        <v>20</v>
      </c>
      <c r="F9" s="104">
        <v>8</v>
      </c>
      <c r="G9" s="118"/>
      <c r="H9" s="98">
        <f t="shared" si="0"/>
        <v>5550</v>
      </c>
      <c r="I9" s="99">
        <f t="shared" si="1"/>
        <v>1.11E-2</v>
      </c>
    </row>
    <row r="10" spans="2:10">
      <c r="B10" s="115" t="s">
        <v>311</v>
      </c>
      <c r="C10" s="115" t="s">
        <v>312</v>
      </c>
      <c r="D10" s="114" t="s">
        <v>306</v>
      </c>
      <c r="E10" s="104">
        <v>50</v>
      </c>
      <c r="F10" s="104">
        <v>8</v>
      </c>
      <c r="G10" s="118"/>
      <c r="H10" s="98">
        <f t="shared" si="0"/>
        <v>2220</v>
      </c>
      <c r="I10" s="99">
        <f t="shared" si="1"/>
        <v>4.4400000000000004E-3</v>
      </c>
    </row>
    <row r="11" spans="2:10">
      <c r="B11" s="115" t="s">
        <v>301</v>
      </c>
      <c r="C11" s="115" t="s">
        <v>300</v>
      </c>
      <c r="D11" s="114" t="s">
        <v>306</v>
      </c>
      <c r="E11" s="104">
        <v>20</v>
      </c>
      <c r="F11" s="104">
        <v>8</v>
      </c>
      <c r="G11" s="118"/>
      <c r="H11" s="98">
        <f t="shared" ref="H11" si="2">1000/E11*((1+11+1)+(1+1+4)+15+(1+2+7)+3+8*F11)</f>
        <v>5550</v>
      </c>
      <c r="I11" s="99">
        <f t="shared" ref="I11" si="3">H11/500000</f>
        <v>1.11E-2</v>
      </c>
    </row>
    <row r="12" spans="2:10">
      <c r="B12" s="115"/>
      <c r="C12" s="115"/>
      <c r="D12" s="114"/>
      <c r="E12" s="104"/>
      <c r="F12" s="104"/>
      <c r="G12" s="118"/>
      <c r="H12" s="98"/>
      <c r="I12" s="99"/>
    </row>
    <row r="13" spans="2:10">
      <c r="B13" s="115"/>
      <c r="C13" s="115"/>
      <c r="D13" s="114"/>
      <c r="E13" s="104"/>
      <c r="F13" s="104"/>
      <c r="G13" s="118"/>
      <c r="H13" s="98"/>
      <c r="I13" s="99"/>
    </row>
    <row r="14" spans="2:10">
      <c r="B14" s="32"/>
      <c r="C14" s="32"/>
      <c r="D14" s="29"/>
      <c r="E14" s="29"/>
      <c r="F14" s="29"/>
      <c r="G14" s="30"/>
      <c r="H14" s="31"/>
    </row>
    <row r="15" spans="2:10">
      <c r="B15" s="29"/>
      <c r="C15" s="29"/>
      <c r="D15" s="29"/>
      <c r="E15" s="29"/>
      <c r="F15" s="29"/>
      <c r="G15" s="30"/>
      <c r="H15" s="31"/>
    </row>
    <row r="16" spans="2:10">
      <c r="B16" s="29"/>
      <c r="C16" s="29"/>
      <c r="D16" s="29"/>
      <c r="E16" s="29"/>
      <c r="F16" s="29"/>
      <c r="G16" s="30"/>
      <c r="H16" s="31"/>
      <c r="J16" s="99">
        <f>SUM(I5:I13)</f>
        <v>0.10424</v>
      </c>
    </row>
    <row r="17" spans="2:8">
      <c r="B17" s="32"/>
      <c r="C17" s="32"/>
      <c r="D17" s="29"/>
      <c r="E17" s="29"/>
      <c r="F17" s="29"/>
      <c r="G17" s="30"/>
      <c r="H17" s="31"/>
    </row>
    <row r="18" spans="2:8">
      <c r="B18" s="32"/>
      <c r="C18" s="32"/>
      <c r="D18" s="29"/>
      <c r="E18" s="29"/>
      <c r="F18" s="29"/>
      <c r="G18" s="30"/>
      <c r="H18" s="31"/>
    </row>
    <row r="19" spans="2:8">
      <c r="B19" s="29"/>
      <c r="C19" s="29"/>
      <c r="D19" s="29"/>
      <c r="E19" s="29"/>
      <c r="F19" s="29"/>
      <c r="G19" s="30"/>
      <c r="H19" s="31"/>
    </row>
    <row r="20" spans="2:8">
      <c r="B20" s="29"/>
      <c r="C20" s="29"/>
      <c r="D20" s="29"/>
      <c r="E20" s="29"/>
      <c r="F20" s="29"/>
      <c r="G20" s="30"/>
      <c r="H20" s="31"/>
    </row>
    <row r="21" spans="2:8">
      <c r="B21" s="29"/>
      <c r="C21" s="29"/>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29"/>
      <c r="E24" s="29"/>
      <c r="F24" s="29"/>
      <c r="G24" s="30"/>
      <c r="H24" s="31"/>
    </row>
    <row r="25" spans="2:8">
      <c r="B25" s="32"/>
      <c r="C25" s="32"/>
      <c r="D25" s="6"/>
      <c r="E25" s="34"/>
      <c r="F25" s="34"/>
      <c r="G25" s="35"/>
      <c r="H25" s="35"/>
    </row>
    <row r="26" spans="2:8">
      <c r="B26" s="33"/>
      <c r="C26" s="33"/>
      <c r="D26" s="6"/>
      <c r="E26" s="34"/>
      <c r="F26" s="34"/>
      <c r="G26" s="36"/>
      <c r="H26" s="37"/>
    </row>
    <row r="27" spans="2:8">
      <c r="B27" s="33"/>
      <c r="C27" s="33"/>
      <c r="D27" s="6"/>
      <c r="E27" s="38"/>
      <c r="F27" s="6"/>
      <c r="G27" s="7"/>
      <c r="H27" s="39"/>
    </row>
    <row r="28" spans="2:8">
      <c r="B28" s="33"/>
      <c r="C28" s="33"/>
      <c r="D28" s="6"/>
      <c r="E28" s="6"/>
      <c r="F28" s="6"/>
      <c r="G28" s="7"/>
      <c r="H28" s="31"/>
    </row>
    <row r="29" spans="2:8">
      <c r="B29" s="33"/>
      <c r="C29" s="33"/>
      <c r="D29" s="6"/>
      <c r="E29" s="6"/>
      <c r="F29" s="6"/>
      <c r="G29" s="7"/>
      <c r="H29" s="31"/>
    </row>
    <row r="30" spans="2:8">
      <c r="B30" s="33"/>
      <c r="C30" s="33"/>
      <c r="D30" s="6"/>
      <c r="E30" s="6"/>
      <c r="F30" s="6"/>
      <c r="G30" s="7"/>
      <c r="H30" s="31"/>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6"/>
      <c r="F34" s="6"/>
      <c r="G34" s="7"/>
      <c r="H34" s="40"/>
    </row>
    <row r="35" spans="2:8">
      <c r="B35" s="33"/>
      <c r="C35" s="33"/>
      <c r="D35" s="6"/>
      <c r="E35" s="38"/>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6"/>
      <c r="F39" s="6"/>
      <c r="G39" s="7"/>
      <c r="H39" s="40"/>
    </row>
    <row r="40" spans="2:8">
      <c r="B40" s="33"/>
      <c r="C40" s="33"/>
      <c r="D40" s="6"/>
      <c r="E40" s="38"/>
      <c r="F40" s="6"/>
      <c r="G40" s="7"/>
      <c r="H40" s="40"/>
    </row>
    <row r="41" spans="2:8">
      <c r="B41" s="33"/>
      <c r="C41" s="33"/>
      <c r="D41" s="6"/>
      <c r="E41" s="38"/>
      <c r="F41" s="6"/>
      <c r="G41" s="7"/>
      <c r="H41" s="40"/>
    </row>
    <row r="42" spans="2:8">
      <c r="B42" s="33"/>
      <c r="C42" s="33"/>
      <c r="D42" s="6"/>
      <c r="E42" s="6"/>
      <c r="F42" s="6"/>
      <c r="G42" s="7"/>
      <c r="H42" s="40"/>
    </row>
    <row r="43" spans="2:8">
      <c r="B43" s="33"/>
      <c r="C43" s="33"/>
      <c r="D43" s="6"/>
      <c r="E43" s="6"/>
      <c r="F43" s="6"/>
      <c r="G43" s="7"/>
      <c r="H43" s="40"/>
    </row>
    <row r="44" spans="2:8">
      <c r="B44" s="6"/>
      <c r="C44" s="6"/>
      <c r="D44" s="6"/>
      <c r="E44" s="6"/>
      <c r="F44" s="6"/>
      <c r="G44" s="41" t="s">
        <v>11</v>
      </c>
      <c r="H44" s="40">
        <f>SUM(H5:H40)</f>
        <v>52120</v>
      </c>
    </row>
    <row r="45" spans="2:8">
      <c r="B45" s="7"/>
      <c r="C45" s="7"/>
      <c r="D45" s="7"/>
      <c r="E45" s="7"/>
      <c r="F45" s="7"/>
      <c r="G45" s="41"/>
      <c r="H45" s="7"/>
    </row>
    <row r="46" spans="2:8">
      <c r="B46" s="7"/>
      <c r="C46" s="7"/>
      <c r="D46" s="7"/>
      <c r="E46" s="7"/>
      <c r="F46" s="7"/>
      <c r="G46" s="41" t="s">
        <v>12</v>
      </c>
      <c r="H46" s="42">
        <f>H44/500000</f>
        <v>0.10424</v>
      </c>
    </row>
    <row r="47" spans="2:8">
      <c r="B47" s="7"/>
      <c r="C47" s="7"/>
      <c r="D47" s="7"/>
      <c r="E47" s="7"/>
      <c r="F47" s="7"/>
      <c r="G47" s="7"/>
      <c r="H47" s="7"/>
    </row>
    <row r="48" spans="2:8">
      <c r="B48" s="6"/>
      <c r="C48" s="6"/>
      <c r="D48" s="6"/>
      <c r="E48" s="6"/>
      <c r="F48" s="6"/>
      <c r="G48" s="7"/>
      <c r="H48" s="40"/>
    </row>
    <row r="49" spans="2:8">
      <c r="B49" s="6"/>
      <c r="C49" s="6"/>
      <c r="D49" s="6"/>
      <c r="E49" s="6"/>
      <c r="F49" s="6"/>
      <c r="G49" s="41" t="s">
        <v>11</v>
      </c>
      <c r="H49" s="40">
        <f>SUM(H3:H43)</f>
        <v>52120</v>
      </c>
    </row>
    <row r="50" spans="2:8">
      <c r="B50" s="7"/>
      <c r="C50" s="7"/>
      <c r="D50" s="7"/>
      <c r="E50" s="7"/>
      <c r="F50" s="7"/>
      <c r="G50" s="41"/>
      <c r="H50" s="7"/>
    </row>
    <row r="51" spans="2:8">
      <c r="B51" s="7"/>
      <c r="C51" s="7"/>
      <c r="D51" s="7"/>
      <c r="E51" s="7"/>
      <c r="F51" s="7"/>
      <c r="G51" s="41" t="s">
        <v>12</v>
      </c>
      <c r="H51" s="42">
        <f>H49/500000</f>
        <v>0.10424</v>
      </c>
    </row>
    <row r="52" spans="2:8">
      <c r="B52" s="7"/>
      <c r="C52" s="7"/>
      <c r="D52" s="7"/>
      <c r="E52" s="7"/>
      <c r="F52" s="7"/>
      <c r="G52" s="7"/>
      <c r="H52"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view="pageBreakPreview" zoomScale="55" zoomScaleNormal="75" zoomScaleSheetLayoutView="55" workbookViewId="0">
      <selection activeCell="J35" sqref="J35:J42"/>
    </sheetView>
  </sheetViews>
  <sheetFormatPr defaultRowHeight="15.75" outlineLevelRow="1"/>
  <cols>
    <col min="1" max="1" width="13.5" style="43" customWidth="1"/>
    <col min="2" max="2" width="17.75" style="43" customWidth="1"/>
    <col min="3" max="3" width="16.875" style="43" customWidth="1"/>
    <col min="4" max="4" width="17.125" style="43" customWidth="1"/>
    <col min="5" max="5" width="16.375" style="43" customWidth="1"/>
    <col min="6" max="6" width="5.625" style="44" customWidth="1"/>
    <col min="7" max="7" width="5.25" style="86" customWidth="1"/>
    <col min="8" max="8" width="6.375" style="86" customWidth="1"/>
    <col min="9" max="9" width="19.625" style="86" customWidth="1"/>
    <col min="10" max="10" width="36" style="84" customWidth="1"/>
    <col min="11" max="11" width="41" style="43" customWidth="1"/>
    <col min="12" max="12" width="50.875" style="43" bestFit="1" customWidth="1"/>
    <col min="13" max="13" width="13.375" style="84" customWidth="1"/>
    <col min="14" max="14" width="8.25" style="84" customWidth="1"/>
    <col min="15" max="15" width="8.125" style="84" customWidth="1"/>
    <col min="16" max="16" width="12.25" style="84" customWidth="1"/>
    <col min="17" max="19" width="5.375" style="84" customWidth="1"/>
    <col min="20" max="20" width="8.125" style="84" customWidth="1"/>
    <col min="21" max="21" width="26.125" style="87" customWidth="1"/>
    <col min="22" max="26" width="5.625" style="84" customWidth="1"/>
    <col min="27" max="16384" width="9" style="43"/>
  </cols>
  <sheetData>
    <row r="1" spans="1:26" ht="15.75" customHeight="1">
      <c r="A1" s="187" t="s">
        <v>314</v>
      </c>
      <c r="B1" s="188"/>
      <c r="C1" s="188"/>
      <c r="D1" s="188"/>
      <c r="E1" s="188"/>
      <c r="F1" s="188"/>
      <c r="G1" s="188"/>
      <c r="H1" s="188"/>
      <c r="I1" s="188"/>
      <c r="J1" s="188"/>
      <c r="K1" s="188"/>
      <c r="L1" s="188"/>
      <c r="M1" s="188"/>
      <c r="N1" s="188"/>
      <c r="O1" s="188"/>
      <c r="P1" s="188"/>
      <c r="Q1" s="188"/>
      <c r="R1" s="188"/>
      <c r="S1" s="188"/>
      <c r="T1" s="188"/>
      <c r="U1" s="189"/>
      <c r="V1" s="171"/>
      <c r="W1" s="171"/>
      <c r="X1" s="171"/>
      <c r="Y1" s="171"/>
      <c r="Z1" s="171"/>
    </row>
    <row r="2" spans="1:26" ht="15.75" customHeight="1">
      <c r="A2" s="190"/>
      <c r="B2" s="191"/>
      <c r="C2" s="191"/>
      <c r="D2" s="191"/>
      <c r="E2" s="191"/>
      <c r="F2" s="191"/>
      <c r="G2" s="191"/>
      <c r="H2" s="191"/>
      <c r="I2" s="191"/>
      <c r="J2" s="191"/>
      <c r="K2" s="191"/>
      <c r="L2" s="191"/>
      <c r="M2" s="191"/>
      <c r="N2" s="191"/>
      <c r="O2" s="191"/>
      <c r="P2" s="191"/>
      <c r="Q2" s="191"/>
      <c r="R2" s="191"/>
      <c r="S2" s="191"/>
      <c r="T2" s="191"/>
      <c r="U2" s="192"/>
      <c r="V2" s="171"/>
      <c r="W2" s="171"/>
      <c r="X2" s="171"/>
      <c r="Y2" s="171"/>
      <c r="Z2" s="171"/>
    </row>
    <row r="3" spans="1:26" ht="15.75" customHeight="1">
      <c r="A3" s="193" t="s">
        <v>366</v>
      </c>
      <c r="B3" s="198" t="s">
        <v>371</v>
      </c>
      <c r="C3" s="193" t="s">
        <v>372</v>
      </c>
      <c r="D3" s="193" t="s">
        <v>373</v>
      </c>
      <c r="E3" s="193" t="s">
        <v>518</v>
      </c>
      <c r="F3" s="194" t="s">
        <v>28</v>
      </c>
      <c r="G3" s="194" t="s">
        <v>27</v>
      </c>
      <c r="H3" s="194" t="s">
        <v>26</v>
      </c>
      <c r="I3" s="195" t="s">
        <v>437</v>
      </c>
      <c r="J3" s="193" t="s">
        <v>417</v>
      </c>
      <c r="K3" s="195" t="s">
        <v>106</v>
      </c>
      <c r="L3" s="195" t="s">
        <v>107</v>
      </c>
      <c r="M3" s="193" t="s">
        <v>367</v>
      </c>
      <c r="N3" s="193" t="s">
        <v>368</v>
      </c>
      <c r="O3" s="193" t="s">
        <v>369</v>
      </c>
      <c r="P3" s="195" t="s">
        <v>370</v>
      </c>
      <c r="Q3" s="198" t="s">
        <v>375</v>
      </c>
      <c r="R3" s="199"/>
      <c r="S3" s="198" t="s">
        <v>376</v>
      </c>
      <c r="T3" s="199"/>
      <c r="U3" s="184" t="s">
        <v>109</v>
      </c>
      <c r="V3" s="172" t="s">
        <v>113</v>
      </c>
      <c r="W3" s="173"/>
      <c r="X3" s="173"/>
      <c r="Y3" s="173"/>
      <c r="Z3" s="174"/>
    </row>
    <row r="4" spans="1:26" ht="15.75" customHeight="1">
      <c r="A4" s="196"/>
      <c r="B4" s="200"/>
      <c r="C4" s="193"/>
      <c r="D4" s="193"/>
      <c r="E4" s="193"/>
      <c r="F4" s="194"/>
      <c r="G4" s="194"/>
      <c r="H4" s="194"/>
      <c r="I4" s="205"/>
      <c r="J4" s="194"/>
      <c r="K4" s="196"/>
      <c r="L4" s="196"/>
      <c r="M4" s="193"/>
      <c r="N4" s="193"/>
      <c r="O4" s="193"/>
      <c r="P4" s="196"/>
      <c r="Q4" s="200"/>
      <c r="R4" s="201"/>
      <c r="S4" s="200"/>
      <c r="T4" s="201"/>
      <c r="U4" s="185"/>
      <c r="V4" s="175"/>
      <c r="W4" s="176"/>
      <c r="X4" s="176"/>
      <c r="Y4" s="176"/>
      <c r="Z4" s="177"/>
    </row>
    <row r="5" spans="1:26" ht="15.75" customHeight="1">
      <c r="A5" s="196"/>
      <c r="B5" s="200"/>
      <c r="C5" s="193"/>
      <c r="D5" s="193"/>
      <c r="E5" s="193"/>
      <c r="F5" s="194"/>
      <c r="G5" s="194"/>
      <c r="H5" s="194"/>
      <c r="I5" s="205"/>
      <c r="J5" s="194"/>
      <c r="K5" s="196"/>
      <c r="L5" s="196"/>
      <c r="M5" s="193"/>
      <c r="N5" s="193"/>
      <c r="O5" s="193"/>
      <c r="P5" s="196"/>
      <c r="Q5" s="200"/>
      <c r="R5" s="201"/>
      <c r="S5" s="200"/>
      <c r="T5" s="201"/>
      <c r="U5" s="185"/>
      <c r="V5" s="175"/>
      <c r="W5" s="176"/>
      <c r="X5" s="176"/>
      <c r="Y5" s="176"/>
      <c r="Z5" s="177"/>
    </row>
    <row r="6" spans="1:26" ht="15.75" customHeight="1">
      <c r="A6" s="196"/>
      <c r="B6" s="200"/>
      <c r="C6" s="193"/>
      <c r="D6" s="193"/>
      <c r="E6" s="193"/>
      <c r="F6" s="194"/>
      <c r="G6" s="194"/>
      <c r="H6" s="194"/>
      <c r="I6" s="205"/>
      <c r="J6" s="194"/>
      <c r="K6" s="196"/>
      <c r="L6" s="196"/>
      <c r="M6" s="193"/>
      <c r="N6" s="193"/>
      <c r="O6" s="193"/>
      <c r="P6" s="196"/>
      <c r="Q6" s="200"/>
      <c r="R6" s="201"/>
      <c r="S6" s="200"/>
      <c r="T6" s="201"/>
      <c r="U6" s="185"/>
      <c r="V6" s="178"/>
      <c r="W6" s="179"/>
      <c r="X6" s="179"/>
      <c r="Y6" s="179"/>
      <c r="Z6" s="180"/>
    </row>
    <row r="7" spans="1:26" ht="15.75" customHeight="1">
      <c r="A7" s="196"/>
      <c r="B7" s="200"/>
      <c r="C7" s="193"/>
      <c r="D7" s="193"/>
      <c r="E7" s="193"/>
      <c r="F7" s="194"/>
      <c r="G7" s="194"/>
      <c r="H7" s="194"/>
      <c r="I7" s="205"/>
      <c r="J7" s="194"/>
      <c r="K7" s="196"/>
      <c r="L7" s="196"/>
      <c r="M7" s="193"/>
      <c r="N7" s="193"/>
      <c r="O7" s="193"/>
      <c r="P7" s="196"/>
      <c r="Q7" s="202"/>
      <c r="R7" s="203"/>
      <c r="S7" s="202"/>
      <c r="T7" s="203"/>
      <c r="U7" s="185"/>
      <c r="V7" s="181" t="s">
        <v>192</v>
      </c>
      <c r="W7" s="181" t="s">
        <v>193</v>
      </c>
      <c r="X7" s="181" t="s">
        <v>363</v>
      </c>
      <c r="Y7" s="181" t="s">
        <v>364</v>
      </c>
      <c r="Z7" s="181" t="s">
        <v>251</v>
      </c>
    </row>
    <row r="8" spans="1:26" ht="15.75" customHeight="1">
      <c r="A8" s="196"/>
      <c r="B8" s="200"/>
      <c r="C8" s="193"/>
      <c r="D8" s="193"/>
      <c r="E8" s="193"/>
      <c r="F8" s="194"/>
      <c r="G8" s="194"/>
      <c r="H8" s="194"/>
      <c r="I8" s="205"/>
      <c r="J8" s="194"/>
      <c r="K8" s="196"/>
      <c r="L8" s="196"/>
      <c r="M8" s="193"/>
      <c r="N8" s="193"/>
      <c r="O8" s="193"/>
      <c r="P8" s="196"/>
      <c r="Q8" s="193" t="s">
        <v>19</v>
      </c>
      <c r="R8" s="193" t="s">
        <v>18</v>
      </c>
      <c r="S8" s="193" t="s">
        <v>19</v>
      </c>
      <c r="T8" s="193" t="s">
        <v>18</v>
      </c>
      <c r="U8" s="185"/>
      <c r="V8" s="182"/>
      <c r="W8" s="182"/>
      <c r="X8" s="182"/>
      <c r="Y8" s="182"/>
      <c r="Z8" s="182"/>
    </row>
    <row r="9" spans="1:26" ht="15.75" customHeight="1">
      <c r="A9" s="196"/>
      <c r="B9" s="200"/>
      <c r="C9" s="193"/>
      <c r="D9" s="193"/>
      <c r="E9" s="193"/>
      <c r="F9" s="194"/>
      <c r="G9" s="194"/>
      <c r="H9" s="194"/>
      <c r="I9" s="205"/>
      <c r="J9" s="194"/>
      <c r="K9" s="196"/>
      <c r="L9" s="196"/>
      <c r="M9" s="193"/>
      <c r="N9" s="193"/>
      <c r="O9" s="193"/>
      <c r="P9" s="196"/>
      <c r="Q9" s="193"/>
      <c r="R9" s="193"/>
      <c r="S9" s="193"/>
      <c r="T9" s="193"/>
      <c r="U9" s="185"/>
      <c r="V9" s="182"/>
      <c r="W9" s="182"/>
      <c r="X9" s="182"/>
      <c r="Y9" s="182"/>
      <c r="Z9" s="182"/>
    </row>
    <row r="10" spans="1:26" ht="15.75" customHeight="1">
      <c r="A10" s="197"/>
      <c r="B10" s="202"/>
      <c r="C10" s="193"/>
      <c r="D10" s="193"/>
      <c r="E10" s="193"/>
      <c r="F10" s="194"/>
      <c r="G10" s="194"/>
      <c r="H10" s="194"/>
      <c r="I10" s="206"/>
      <c r="J10" s="194"/>
      <c r="K10" s="197"/>
      <c r="L10" s="197"/>
      <c r="M10" s="193"/>
      <c r="N10" s="193"/>
      <c r="O10" s="193"/>
      <c r="P10" s="197"/>
      <c r="Q10" s="193"/>
      <c r="R10" s="193"/>
      <c r="S10" s="193"/>
      <c r="T10" s="193"/>
      <c r="U10" s="186"/>
      <c r="V10" s="183"/>
      <c r="W10" s="183"/>
      <c r="X10" s="183"/>
      <c r="Y10" s="183"/>
      <c r="Z10" s="183"/>
    </row>
    <row r="11" spans="1:26">
      <c r="A11" s="210" t="s">
        <v>515</v>
      </c>
      <c r="B11" s="207" t="s">
        <v>516</v>
      </c>
      <c r="C11" s="213" t="s">
        <v>517</v>
      </c>
      <c r="D11" s="171" t="s">
        <v>16</v>
      </c>
      <c r="E11" s="171">
        <v>8</v>
      </c>
      <c r="F11" s="204">
        <v>0</v>
      </c>
      <c r="G11" s="147">
        <v>7</v>
      </c>
      <c r="H11" s="147">
        <v>7</v>
      </c>
      <c r="I11" s="218"/>
      <c r="J11" s="218" t="s">
        <v>315</v>
      </c>
      <c r="K11" s="219" t="s">
        <v>316</v>
      </c>
      <c r="L11" s="223" t="s">
        <v>317</v>
      </c>
      <c r="M11" s="218" t="s">
        <v>108</v>
      </c>
      <c r="N11" s="218"/>
      <c r="O11" s="218" t="s">
        <v>115</v>
      </c>
      <c r="P11" s="218"/>
      <c r="Q11" s="218"/>
      <c r="R11" s="218"/>
      <c r="S11" s="218" t="s">
        <v>318</v>
      </c>
      <c r="T11" s="218" t="s">
        <v>319</v>
      </c>
      <c r="U11" s="222"/>
      <c r="V11" s="93"/>
      <c r="W11" s="93"/>
      <c r="X11" s="93"/>
      <c r="Y11" s="93"/>
      <c r="Z11" s="93"/>
    </row>
    <row r="12" spans="1:26">
      <c r="A12" s="211"/>
      <c r="B12" s="208"/>
      <c r="C12" s="213"/>
      <c r="D12" s="171"/>
      <c r="E12" s="171"/>
      <c r="F12" s="204"/>
      <c r="G12" s="147">
        <f t="shared" ref="G12:H18" si="0">(G11-1)</f>
        <v>6</v>
      </c>
      <c r="H12" s="147">
        <f t="shared" si="0"/>
        <v>6</v>
      </c>
      <c r="I12" s="218"/>
      <c r="J12" s="218"/>
      <c r="K12" s="219"/>
      <c r="L12" s="224"/>
      <c r="M12" s="218"/>
      <c r="N12" s="218"/>
      <c r="O12" s="218"/>
      <c r="P12" s="218"/>
      <c r="Q12" s="218"/>
      <c r="R12" s="218"/>
      <c r="S12" s="218"/>
      <c r="T12" s="218"/>
      <c r="U12" s="222"/>
      <c r="V12" s="93"/>
      <c r="W12" s="93"/>
      <c r="X12" s="93"/>
      <c r="Y12" s="93"/>
      <c r="Z12" s="93"/>
    </row>
    <row r="13" spans="1:26">
      <c r="A13" s="211"/>
      <c r="B13" s="208"/>
      <c r="C13" s="213"/>
      <c r="D13" s="171"/>
      <c r="E13" s="171"/>
      <c r="F13" s="204"/>
      <c r="G13" s="147">
        <f t="shared" si="0"/>
        <v>5</v>
      </c>
      <c r="H13" s="147">
        <f t="shared" si="0"/>
        <v>5</v>
      </c>
      <c r="I13" s="218"/>
      <c r="J13" s="218"/>
      <c r="K13" s="219"/>
      <c r="L13" s="224"/>
      <c r="M13" s="218"/>
      <c r="N13" s="218"/>
      <c r="O13" s="218"/>
      <c r="P13" s="218"/>
      <c r="Q13" s="218"/>
      <c r="R13" s="218"/>
      <c r="S13" s="218"/>
      <c r="T13" s="218"/>
      <c r="U13" s="222"/>
      <c r="V13" s="93"/>
      <c r="W13" s="93"/>
      <c r="X13" s="93"/>
      <c r="Y13" s="93"/>
      <c r="Z13" s="93"/>
    </row>
    <row r="14" spans="1:26">
      <c r="A14" s="212"/>
      <c r="B14" s="209"/>
      <c r="C14" s="213"/>
      <c r="D14" s="171"/>
      <c r="E14" s="171"/>
      <c r="F14" s="204"/>
      <c r="G14" s="147">
        <f t="shared" si="0"/>
        <v>4</v>
      </c>
      <c r="H14" s="147">
        <f t="shared" si="0"/>
        <v>4</v>
      </c>
      <c r="I14" s="218"/>
      <c r="J14" s="218"/>
      <c r="K14" s="219"/>
      <c r="L14" s="224"/>
      <c r="M14" s="218"/>
      <c r="N14" s="218"/>
      <c r="O14" s="218"/>
      <c r="P14" s="218"/>
      <c r="Q14" s="218"/>
      <c r="R14" s="218"/>
      <c r="S14" s="218"/>
      <c r="T14" s="218"/>
      <c r="U14" s="222"/>
      <c r="V14" s="93"/>
      <c r="W14" s="93"/>
      <c r="X14" s="93"/>
      <c r="Y14" s="93"/>
      <c r="Z14" s="93"/>
    </row>
    <row r="15" spans="1:26" outlineLevel="1">
      <c r="A15" s="52"/>
      <c r="B15" s="48"/>
      <c r="C15" s="48"/>
      <c r="D15" s="48"/>
      <c r="E15" s="48"/>
      <c r="F15" s="204"/>
      <c r="G15" s="147">
        <f t="shared" si="0"/>
        <v>3</v>
      </c>
      <c r="H15" s="147">
        <f t="shared" si="0"/>
        <v>3</v>
      </c>
      <c r="I15" s="218"/>
      <c r="J15" s="218"/>
      <c r="K15" s="219"/>
      <c r="L15" s="224"/>
      <c r="M15" s="218"/>
      <c r="N15" s="218"/>
      <c r="O15" s="218"/>
      <c r="P15" s="218"/>
      <c r="Q15" s="218"/>
      <c r="R15" s="218"/>
      <c r="S15" s="218"/>
      <c r="T15" s="218"/>
      <c r="U15" s="222"/>
      <c r="V15" s="93"/>
      <c r="W15" s="93"/>
      <c r="X15" s="93"/>
      <c r="Y15" s="93"/>
      <c r="Z15" s="93"/>
    </row>
    <row r="16" spans="1:26" outlineLevel="1">
      <c r="A16" s="49"/>
      <c r="B16" s="48"/>
      <c r="C16" s="48"/>
      <c r="D16" s="48"/>
      <c r="E16" s="48"/>
      <c r="F16" s="204"/>
      <c r="G16" s="147">
        <f t="shared" si="0"/>
        <v>2</v>
      </c>
      <c r="H16" s="147">
        <f t="shared" si="0"/>
        <v>2</v>
      </c>
      <c r="I16" s="218"/>
      <c r="J16" s="218"/>
      <c r="K16" s="219"/>
      <c r="L16" s="224"/>
      <c r="M16" s="218"/>
      <c r="N16" s="218"/>
      <c r="O16" s="218"/>
      <c r="P16" s="218"/>
      <c r="Q16" s="218"/>
      <c r="R16" s="218"/>
      <c r="S16" s="218"/>
      <c r="T16" s="218"/>
      <c r="U16" s="222"/>
      <c r="V16" s="93"/>
      <c r="W16" s="93"/>
      <c r="X16" s="93"/>
      <c r="Y16" s="93"/>
      <c r="Z16" s="93"/>
    </row>
    <row r="17" spans="1:26" ht="15.75" customHeight="1" outlineLevel="1">
      <c r="A17" s="49"/>
      <c r="B17" s="48"/>
      <c r="C17" s="48"/>
      <c r="D17" s="48"/>
      <c r="E17" s="48"/>
      <c r="F17" s="204"/>
      <c r="G17" s="147">
        <f t="shared" si="0"/>
        <v>1</v>
      </c>
      <c r="H17" s="147">
        <f t="shared" si="0"/>
        <v>1</v>
      </c>
      <c r="I17" s="218"/>
      <c r="J17" s="218"/>
      <c r="K17" s="219"/>
      <c r="L17" s="224"/>
      <c r="M17" s="218"/>
      <c r="N17" s="218"/>
      <c r="O17" s="218"/>
      <c r="P17" s="218"/>
      <c r="Q17" s="218"/>
      <c r="R17" s="218"/>
      <c r="S17" s="218"/>
      <c r="T17" s="218"/>
      <c r="U17" s="222"/>
      <c r="V17" s="93"/>
      <c r="W17" s="93"/>
      <c r="X17" s="93"/>
      <c r="Y17" s="93"/>
      <c r="Z17" s="93"/>
    </row>
    <row r="18" spans="1:26" ht="15.75" customHeight="1" outlineLevel="1">
      <c r="A18" s="49"/>
      <c r="B18" s="214" t="s">
        <v>320</v>
      </c>
      <c r="C18" s="214"/>
      <c r="D18" s="214"/>
      <c r="E18" s="48"/>
      <c r="F18" s="204"/>
      <c r="G18" s="147">
        <f t="shared" si="0"/>
        <v>0</v>
      </c>
      <c r="H18" s="147">
        <f t="shared" si="0"/>
        <v>0</v>
      </c>
      <c r="I18" s="218"/>
      <c r="J18" s="218"/>
      <c r="K18" s="219"/>
      <c r="L18" s="224"/>
      <c r="M18" s="218"/>
      <c r="N18" s="218"/>
      <c r="O18" s="218"/>
      <c r="P18" s="218"/>
      <c r="Q18" s="218"/>
      <c r="R18" s="218"/>
      <c r="S18" s="218"/>
      <c r="T18" s="218"/>
      <c r="U18" s="222"/>
      <c r="V18" s="93"/>
      <c r="W18" s="93"/>
      <c r="X18" s="93"/>
      <c r="Y18" s="93"/>
      <c r="Z18" s="93"/>
    </row>
    <row r="19" spans="1:26" ht="15.75" customHeight="1" outlineLevel="1">
      <c r="A19" s="49"/>
      <c r="B19" s="214"/>
      <c r="C19" s="214"/>
      <c r="D19" s="214"/>
      <c r="E19" s="48"/>
      <c r="F19" s="204">
        <v>1</v>
      </c>
      <c r="G19" s="147">
        <v>7</v>
      </c>
      <c r="H19" s="147">
        <v>15</v>
      </c>
      <c r="I19" s="218"/>
      <c r="J19" s="218"/>
      <c r="K19" s="219" t="s">
        <v>321</v>
      </c>
      <c r="L19" s="220"/>
      <c r="M19" s="218"/>
      <c r="N19" s="218"/>
      <c r="O19" s="218"/>
      <c r="P19" s="218" t="s">
        <v>322</v>
      </c>
      <c r="Q19" s="218"/>
      <c r="R19" s="218"/>
      <c r="S19" s="218"/>
      <c r="T19" s="218"/>
      <c r="U19" s="218"/>
      <c r="V19" s="93"/>
      <c r="W19" s="93"/>
      <c r="X19" s="93"/>
      <c r="Y19" s="93"/>
      <c r="Z19" s="93"/>
    </row>
    <row r="20" spans="1:26" ht="15.75" customHeight="1" outlineLevel="1">
      <c r="A20" s="49"/>
      <c r="B20" s="214"/>
      <c r="C20" s="214"/>
      <c r="D20" s="214"/>
      <c r="E20" s="48"/>
      <c r="F20" s="204"/>
      <c r="G20" s="147">
        <f t="shared" ref="G20:G26" si="1">(G19-1)</f>
        <v>6</v>
      </c>
      <c r="H20" s="147">
        <v>14</v>
      </c>
      <c r="I20" s="218"/>
      <c r="J20" s="218"/>
      <c r="K20" s="218"/>
      <c r="L20" s="221"/>
      <c r="M20" s="218"/>
      <c r="N20" s="218"/>
      <c r="O20" s="218"/>
      <c r="P20" s="218"/>
      <c r="Q20" s="218"/>
      <c r="R20" s="218"/>
      <c r="S20" s="218"/>
      <c r="T20" s="218"/>
      <c r="U20" s="218"/>
      <c r="V20" s="93"/>
      <c r="W20" s="93"/>
      <c r="X20" s="93"/>
      <c r="Y20" s="93"/>
      <c r="Z20" s="93"/>
    </row>
    <row r="21" spans="1:26" ht="15.75" customHeight="1" outlineLevel="1">
      <c r="A21" s="49"/>
      <c r="B21" s="214"/>
      <c r="C21" s="214"/>
      <c r="D21" s="214"/>
      <c r="E21" s="48"/>
      <c r="F21" s="204"/>
      <c r="G21" s="147">
        <f t="shared" si="1"/>
        <v>5</v>
      </c>
      <c r="H21" s="147">
        <v>13</v>
      </c>
      <c r="I21" s="218"/>
      <c r="J21" s="218"/>
      <c r="K21" s="218"/>
      <c r="L21" s="221"/>
      <c r="M21" s="218"/>
      <c r="N21" s="218"/>
      <c r="O21" s="218"/>
      <c r="P21" s="218"/>
      <c r="Q21" s="218"/>
      <c r="R21" s="218"/>
      <c r="S21" s="218"/>
      <c r="T21" s="218"/>
      <c r="U21" s="218"/>
      <c r="V21" s="93"/>
      <c r="W21" s="93"/>
      <c r="X21" s="93"/>
      <c r="Y21" s="93"/>
      <c r="Z21" s="93"/>
    </row>
    <row r="22" spans="1:26" ht="15.75" customHeight="1" outlineLevel="1">
      <c r="A22" s="49"/>
      <c r="B22" s="214"/>
      <c r="C22" s="214"/>
      <c r="D22" s="214"/>
      <c r="E22" s="48"/>
      <c r="F22" s="204"/>
      <c r="G22" s="147">
        <f t="shared" si="1"/>
        <v>4</v>
      </c>
      <c r="H22" s="147">
        <v>12</v>
      </c>
      <c r="I22" s="218"/>
      <c r="J22" s="218"/>
      <c r="K22" s="218"/>
      <c r="L22" s="221"/>
      <c r="M22" s="218"/>
      <c r="N22" s="218"/>
      <c r="O22" s="218"/>
      <c r="P22" s="218"/>
      <c r="Q22" s="218"/>
      <c r="R22" s="218"/>
      <c r="S22" s="218"/>
      <c r="T22" s="218"/>
      <c r="U22" s="218"/>
      <c r="V22" s="93"/>
      <c r="W22" s="93"/>
      <c r="X22" s="93"/>
      <c r="Y22" s="93"/>
      <c r="Z22" s="93"/>
    </row>
    <row r="23" spans="1:26" ht="15.75" customHeight="1" outlineLevel="1">
      <c r="A23" s="49"/>
      <c r="B23" s="214"/>
      <c r="C23" s="214"/>
      <c r="D23" s="214"/>
      <c r="E23" s="48"/>
      <c r="F23" s="204"/>
      <c r="G23" s="147">
        <f t="shared" si="1"/>
        <v>3</v>
      </c>
      <c r="H23" s="147">
        <v>11</v>
      </c>
      <c r="I23" s="218"/>
      <c r="J23" s="218"/>
      <c r="K23" s="218"/>
      <c r="L23" s="221"/>
      <c r="M23" s="218"/>
      <c r="N23" s="218"/>
      <c r="O23" s="218"/>
      <c r="P23" s="218"/>
      <c r="Q23" s="218"/>
      <c r="R23" s="218"/>
      <c r="S23" s="218"/>
      <c r="T23" s="218"/>
      <c r="U23" s="218"/>
      <c r="V23" s="93"/>
      <c r="W23" s="93"/>
      <c r="X23" s="93"/>
      <c r="Y23" s="93"/>
      <c r="Z23" s="93"/>
    </row>
    <row r="24" spans="1:26" ht="15.75" customHeight="1" outlineLevel="1">
      <c r="A24" s="49"/>
      <c r="B24" s="214"/>
      <c r="C24" s="214"/>
      <c r="D24" s="214"/>
      <c r="E24" s="48"/>
      <c r="F24" s="204"/>
      <c r="G24" s="147">
        <f t="shared" si="1"/>
        <v>2</v>
      </c>
      <c r="H24" s="147">
        <v>10</v>
      </c>
      <c r="I24" s="218"/>
      <c r="J24" s="218"/>
      <c r="K24" s="218"/>
      <c r="L24" s="221"/>
      <c r="M24" s="218"/>
      <c r="N24" s="218"/>
      <c r="O24" s="218"/>
      <c r="P24" s="218"/>
      <c r="Q24" s="218"/>
      <c r="R24" s="218"/>
      <c r="S24" s="218"/>
      <c r="T24" s="218"/>
      <c r="U24" s="218"/>
      <c r="V24" s="93"/>
      <c r="W24" s="93"/>
      <c r="X24" s="93"/>
      <c r="Y24" s="93"/>
      <c r="Z24" s="93"/>
    </row>
    <row r="25" spans="1:26" ht="15.75" customHeight="1" outlineLevel="1">
      <c r="A25" s="49"/>
      <c r="B25" s="214"/>
      <c r="C25" s="214"/>
      <c r="D25" s="214"/>
      <c r="E25" s="48"/>
      <c r="F25" s="204"/>
      <c r="G25" s="147">
        <f t="shared" si="1"/>
        <v>1</v>
      </c>
      <c r="H25" s="147">
        <v>9</v>
      </c>
      <c r="I25" s="218"/>
      <c r="J25" s="218"/>
      <c r="K25" s="218"/>
      <c r="L25" s="221"/>
      <c r="M25" s="218"/>
      <c r="N25" s="218"/>
      <c r="O25" s="218"/>
      <c r="P25" s="218"/>
      <c r="Q25" s="218"/>
      <c r="R25" s="218"/>
      <c r="S25" s="218"/>
      <c r="T25" s="218"/>
      <c r="U25" s="218"/>
      <c r="V25" s="93"/>
      <c r="W25" s="93"/>
      <c r="X25" s="93"/>
      <c r="Y25" s="93"/>
      <c r="Z25" s="93"/>
    </row>
    <row r="26" spans="1:26" ht="15.75" customHeight="1" outlineLevel="1">
      <c r="A26" s="49"/>
      <c r="B26" s="214"/>
      <c r="C26" s="214"/>
      <c r="D26" s="214"/>
      <c r="E26" s="48"/>
      <c r="F26" s="204"/>
      <c r="G26" s="147">
        <f t="shared" si="1"/>
        <v>0</v>
      </c>
      <c r="H26" s="147">
        <v>8</v>
      </c>
      <c r="I26" s="218"/>
      <c r="J26" s="218"/>
      <c r="K26" s="218"/>
      <c r="L26" s="221"/>
      <c r="M26" s="218"/>
      <c r="N26" s="218"/>
      <c r="O26" s="218"/>
      <c r="P26" s="218"/>
      <c r="Q26" s="218"/>
      <c r="R26" s="218"/>
      <c r="S26" s="218"/>
      <c r="T26" s="218"/>
      <c r="U26" s="218"/>
      <c r="V26" s="93"/>
      <c r="W26" s="93"/>
      <c r="X26" s="93"/>
      <c r="Y26" s="93"/>
      <c r="Z26" s="93"/>
    </row>
    <row r="27" spans="1:26" ht="15.75" customHeight="1" outlineLevel="1">
      <c r="A27" s="49"/>
      <c r="B27" s="214"/>
      <c r="C27" s="214"/>
      <c r="D27" s="214"/>
      <c r="E27" s="48"/>
      <c r="F27" s="215">
        <v>2</v>
      </c>
      <c r="G27" s="147">
        <v>7</v>
      </c>
      <c r="H27" s="147">
        <v>23</v>
      </c>
      <c r="I27" s="218"/>
      <c r="J27" s="218"/>
      <c r="K27" s="218" t="s">
        <v>321</v>
      </c>
      <c r="L27" s="218"/>
      <c r="M27" s="218"/>
      <c r="N27" s="218"/>
      <c r="O27" s="218"/>
      <c r="P27" s="218" t="s">
        <v>322</v>
      </c>
      <c r="Q27" s="218"/>
      <c r="R27" s="218"/>
      <c r="S27" s="218"/>
      <c r="T27" s="218"/>
      <c r="U27" s="218"/>
      <c r="V27" s="93"/>
      <c r="W27" s="93"/>
      <c r="X27" s="93"/>
      <c r="Y27" s="93"/>
      <c r="Z27" s="93"/>
    </row>
    <row r="28" spans="1:26" ht="15.75" customHeight="1" outlineLevel="1">
      <c r="A28" s="49"/>
      <c r="B28" s="214"/>
      <c r="C28" s="214"/>
      <c r="D28" s="214"/>
      <c r="E28" s="48"/>
      <c r="F28" s="216"/>
      <c r="G28" s="147">
        <f t="shared" ref="G28:G34" si="2">(G27-1)</f>
        <v>6</v>
      </c>
      <c r="H28" s="147">
        <v>22</v>
      </c>
      <c r="I28" s="218"/>
      <c r="J28" s="218"/>
      <c r="K28" s="218"/>
      <c r="L28" s="218"/>
      <c r="M28" s="218"/>
      <c r="N28" s="218"/>
      <c r="O28" s="218"/>
      <c r="P28" s="218"/>
      <c r="Q28" s="218"/>
      <c r="R28" s="218"/>
      <c r="S28" s="218"/>
      <c r="T28" s="218"/>
      <c r="U28" s="218"/>
      <c r="V28" s="93"/>
      <c r="W28" s="93"/>
      <c r="X28" s="93"/>
      <c r="Y28" s="93"/>
      <c r="Z28" s="93"/>
    </row>
    <row r="29" spans="1:26" ht="15.75" customHeight="1" outlineLevel="1">
      <c r="A29" s="49"/>
      <c r="B29" s="214"/>
      <c r="C29" s="214"/>
      <c r="D29" s="214"/>
      <c r="E29" s="48"/>
      <c r="F29" s="216"/>
      <c r="G29" s="147">
        <f t="shared" si="2"/>
        <v>5</v>
      </c>
      <c r="H29" s="147">
        <v>21</v>
      </c>
      <c r="I29" s="218"/>
      <c r="J29" s="218"/>
      <c r="K29" s="218"/>
      <c r="L29" s="218"/>
      <c r="M29" s="218"/>
      <c r="N29" s="218"/>
      <c r="O29" s="218"/>
      <c r="P29" s="218"/>
      <c r="Q29" s="218"/>
      <c r="R29" s="218"/>
      <c r="S29" s="218"/>
      <c r="T29" s="218"/>
      <c r="U29" s="218"/>
      <c r="V29" s="93"/>
      <c r="W29" s="93"/>
      <c r="X29" s="93"/>
      <c r="Y29" s="93"/>
      <c r="Z29" s="93"/>
    </row>
    <row r="30" spans="1:26" ht="15.75" customHeight="1" outlineLevel="1">
      <c r="A30" s="49"/>
      <c r="B30" s="214"/>
      <c r="C30" s="214"/>
      <c r="D30" s="214"/>
      <c r="E30" s="48"/>
      <c r="F30" s="216"/>
      <c r="G30" s="147">
        <f t="shared" si="2"/>
        <v>4</v>
      </c>
      <c r="H30" s="147">
        <v>20</v>
      </c>
      <c r="I30" s="218"/>
      <c r="J30" s="218"/>
      <c r="K30" s="218"/>
      <c r="L30" s="218"/>
      <c r="M30" s="218"/>
      <c r="N30" s="218"/>
      <c r="O30" s="218"/>
      <c r="P30" s="218"/>
      <c r="Q30" s="218"/>
      <c r="R30" s="218"/>
      <c r="S30" s="218"/>
      <c r="T30" s="218"/>
      <c r="U30" s="218"/>
      <c r="V30" s="93"/>
      <c r="W30" s="93"/>
      <c r="X30" s="93"/>
      <c r="Y30" s="93"/>
      <c r="Z30" s="93"/>
    </row>
    <row r="31" spans="1:26" ht="15.75" customHeight="1" outlineLevel="1">
      <c r="A31" s="49"/>
      <c r="B31" s="214"/>
      <c r="C31" s="214"/>
      <c r="D31" s="214"/>
      <c r="E31" s="48"/>
      <c r="F31" s="216"/>
      <c r="G31" s="147">
        <f t="shared" si="2"/>
        <v>3</v>
      </c>
      <c r="H31" s="147">
        <v>19</v>
      </c>
      <c r="I31" s="218"/>
      <c r="J31" s="218"/>
      <c r="K31" s="218"/>
      <c r="L31" s="218"/>
      <c r="M31" s="218"/>
      <c r="N31" s="218"/>
      <c r="O31" s="218"/>
      <c r="P31" s="218"/>
      <c r="Q31" s="218"/>
      <c r="R31" s="218"/>
      <c r="S31" s="218"/>
      <c r="T31" s="218"/>
      <c r="U31" s="218"/>
      <c r="V31" s="93"/>
      <c r="W31" s="93"/>
      <c r="X31" s="93"/>
      <c r="Y31" s="93"/>
      <c r="Z31" s="93"/>
    </row>
    <row r="32" spans="1:26" ht="15.75" customHeight="1" outlineLevel="1">
      <c r="A32" s="49"/>
      <c r="B32" s="214"/>
      <c r="C32" s="214"/>
      <c r="D32" s="214"/>
      <c r="E32" s="48"/>
      <c r="F32" s="216"/>
      <c r="G32" s="147">
        <f t="shared" si="2"/>
        <v>2</v>
      </c>
      <c r="H32" s="147">
        <v>18</v>
      </c>
      <c r="I32" s="218"/>
      <c r="J32" s="218"/>
      <c r="K32" s="218"/>
      <c r="L32" s="218"/>
      <c r="M32" s="218"/>
      <c r="N32" s="218"/>
      <c r="O32" s="218"/>
      <c r="P32" s="218"/>
      <c r="Q32" s="218"/>
      <c r="R32" s="218"/>
      <c r="S32" s="218"/>
      <c r="T32" s="218"/>
      <c r="U32" s="218"/>
      <c r="V32" s="93"/>
      <c r="W32" s="93"/>
      <c r="X32" s="93"/>
      <c r="Y32" s="93"/>
      <c r="Z32" s="93"/>
    </row>
    <row r="33" spans="1:26" ht="15.75" customHeight="1" outlineLevel="1">
      <c r="A33" s="49"/>
      <c r="B33" s="214"/>
      <c r="C33" s="214"/>
      <c r="D33" s="214"/>
      <c r="E33" s="48"/>
      <c r="F33" s="216"/>
      <c r="G33" s="147">
        <f t="shared" si="2"/>
        <v>1</v>
      </c>
      <c r="H33" s="147">
        <v>17</v>
      </c>
      <c r="I33" s="218"/>
      <c r="J33" s="218"/>
      <c r="K33" s="218"/>
      <c r="L33" s="218"/>
      <c r="M33" s="218"/>
      <c r="N33" s="218"/>
      <c r="O33" s="218"/>
      <c r="P33" s="218"/>
      <c r="Q33" s="218"/>
      <c r="R33" s="218"/>
      <c r="S33" s="218"/>
      <c r="T33" s="218"/>
      <c r="U33" s="218"/>
      <c r="V33" s="93"/>
      <c r="W33" s="93"/>
      <c r="X33" s="93"/>
      <c r="Y33" s="93"/>
      <c r="Z33" s="93"/>
    </row>
    <row r="34" spans="1:26" ht="15.75" customHeight="1" outlineLevel="1">
      <c r="A34" s="49"/>
      <c r="B34" s="214"/>
      <c r="C34" s="214"/>
      <c r="D34" s="214"/>
      <c r="E34" s="48"/>
      <c r="F34" s="217"/>
      <c r="G34" s="147">
        <f t="shared" si="2"/>
        <v>0</v>
      </c>
      <c r="H34" s="147">
        <v>16</v>
      </c>
      <c r="I34" s="218"/>
      <c r="J34" s="218"/>
      <c r="K34" s="218"/>
      <c r="L34" s="218"/>
      <c r="M34" s="218"/>
      <c r="N34" s="218"/>
      <c r="O34" s="218"/>
      <c r="P34" s="218"/>
      <c r="Q34" s="218"/>
      <c r="R34" s="218"/>
      <c r="S34" s="218"/>
      <c r="T34" s="218"/>
      <c r="U34" s="218"/>
      <c r="V34" s="93"/>
      <c r="W34" s="93"/>
      <c r="X34" s="93"/>
      <c r="Y34" s="93"/>
      <c r="Z34" s="93"/>
    </row>
    <row r="35" spans="1:26" ht="15.75" customHeight="1" outlineLevel="1">
      <c r="A35" s="49"/>
      <c r="B35" s="214"/>
      <c r="C35" s="214"/>
      <c r="D35" s="214"/>
      <c r="E35" s="48"/>
      <c r="F35" s="216">
        <v>3</v>
      </c>
      <c r="G35" s="147">
        <v>7</v>
      </c>
      <c r="H35" s="147">
        <v>31</v>
      </c>
      <c r="I35" s="218"/>
      <c r="J35" s="218" t="s">
        <v>323</v>
      </c>
      <c r="K35" s="218" t="s">
        <v>324</v>
      </c>
      <c r="L35" s="219" t="s">
        <v>325</v>
      </c>
      <c r="M35" s="218" t="s">
        <v>108</v>
      </c>
      <c r="N35" s="218" t="s">
        <v>326</v>
      </c>
      <c r="O35" s="218" t="s">
        <v>327</v>
      </c>
      <c r="P35" s="218"/>
      <c r="Q35" s="218" t="s">
        <v>328</v>
      </c>
      <c r="R35" s="218" t="s">
        <v>329</v>
      </c>
      <c r="S35" s="218" t="s">
        <v>330</v>
      </c>
      <c r="T35" s="218" t="s">
        <v>331</v>
      </c>
      <c r="U35" s="218"/>
      <c r="V35" s="93"/>
      <c r="W35" s="93"/>
      <c r="X35" s="93"/>
      <c r="Y35" s="93"/>
      <c r="Z35" s="93"/>
    </row>
    <row r="36" spans="1:26" ht="15.75" customHeight="1" outlineLevel="1">
      <c r="A36" s="49"/>
      <c r="B36" s="214"/>
      <c r="C36" s="214"/>
      <c r="D36" s="214"/>
      <c r="E36" s="48"/>
      <c r="F36" s="216"/>
      <c r="G36" s="147">
        <f t="shared" ref="G36:G42" si="3">(G35-1)</f>
        <v>6</v>
      </c>
      <c r="H36" s="147">
        <v>30</v>
      </c>
      <c r="I36" s="218"/>
      <c r="J36" s="218"/>
      <c r="K36" s="218"/>
      <c r="L36" s="218"/>
      <c r="M36" s="218"/>
      <c r="N36" s="218"/>
      <c r="O36" s="218"/>
      <c r="P36" s="218"/>
      <c r="Q36" s="218"/>
      <c r="R36" s="218"/>
      <c r="S36" s="218"/>
      <c r="T36" s="218"/>
      <c r="U36" s="218"/>
      <c r="V36" s="93"/>
      <c r="W36" s="93"/>
      <c r="X36" s="93"/>
      <c r="Y36" s="93"/>
      <c r="Z36" s="93"/>
    </row>
    <row r="37" spans="1:26" ht="15.75" customHeight="1" outlineLevel="1">
      <c r="A37" s="49"/>
      <c r="B37" s="214"/>
      <c r="C37" s="214"/>
      <c r="D37" s="214"/>
      <c r="E37" s="48"/>
      <c r="F37" s="216"/>
      <c r="G37" s="147">
        <f t="shared" si="3"/>
        <v>5</v>
      </c>
      <c r="H37" s="147">
        <v>29</v>
      </c>
      <c r="I37" s="218"/>
      <c r="J37" s="218"/>
      <c r="K37" s="218"/>
      <c r="L37" s="218"/>
      <c r="M37" s="218"/>
      <c r="N37" s="218"/>
      <c r="O37" s="218"/>
      <c r="P37" s="218"/>
      <c r="Q37" s="218"/>
      <c r="R37" s="218"/>
      <c r="S37" s="218"/>
      <c r="T37" s="218"/>
      <c r="U37" s="218"/>
      <c r="V37" s="93"/>
      <c r="W37" s="93"/>
      <c r="X37" s="93"/>
      <c r="Y37" s="93"/>
      <c r="Z37" s="93"/>
    </row>
    <row r="38" spans="1:26" ht="15.75" customHeight="1" outlineLevel="1">
      <c r="A38" s="49"/>
      <c r="B38" s="214"/>
      <c r="C38" s="214"/>
      <c r="D38" s="214"/>
      <c r="E38" s="48"/>
      <c r="F38" s="216"/>
      <c r="G38" s="147">
        <f t="shared" si="3"/>
        <v>4</v>
      </c>
      <c r="H38" s="147">
        <v>28</v>
      </c>
      <c r="I38" s="218"/>
      <c r="J38" s="218"/>
      <c r="K38" s="218"/>
      <c r="L38" s="218"/>
      <c r="M38" s="218"/>
      <c r="N38" s="218"/>
      <c r="O38" s="218"/>
      <c r="P38" s="218"/>
      <c r="Q38" s="218"/>
      <c r="R38" s="218"/>
      <c r="S38" s="218"/>
      <c r="T38" s="218"/>
      <c r="U38" s="218"/>
      <c r="V38" s="93"/>
      <c r="W38" s="93"/>
      <c r="X38" s="93"/>
      <c r="Y38" s="93"/>
      <c r="Z38" s="93"/>
    </row>
    <row r="39" spans="1:26" ht="15.75" customHeight="1" outlineLevel="1">
      <c r="A39" s="49"/>
      <c r="B39" s="214"/>
      <c r="C39" s="214"/>
      <c r="D39" s="214"/>
      <c r="E39" s="48"/>
      <c r="F39" s="216"/>
      <c r="G39" s="147">
        <f t="shared" si="3"/>
        <v>3</v>
      </c>
      <c r="H39" s="147">
        <v>27</v>
      </c>
      <c r="I39" s="218"/>
      <c r="J39" s="218"/>
      <c r="K39" s="218"/>
      <c r="L39" s="218"/>
      <c r="M39" s="218"/>
      <c r="N39" s="218"/>
      <c r="O39" s="218"/>
      <c r="P39" s="218"/>
      <c r="Q39" s="218"/>
      <c r="R39" s="218"/>
      <c r="S39" s="218"/>
      <c r="T39" s="218"/>
      <c r="U39" s="218"/>
      <c r="V39" s="93"/>
      <c r="W39" s="93"/>
      <c r="X39" s="93"/>
      <c r="Y39" s="93"/>
      <c r="Z39" s="93"/>
    </row>
    <row r="40" spans="1:26" ht="15.75" customHeight="1" outlineLevel="1">
      <c r="A40" s="49"/>
      <c r="B40" s="214"/>
      <c r="C40" s="214"/>
      <c r="D40" s="214"/>
      <c r="E40" s="48"/>
      <c r="F40" s="216"/>
      <c r="G40" s="147">
        <f t="shared" si="3"/>
        <v>2</v>
      </c>
      <c r="H40" s="147">
        <v>26</v>
      </c>
      <c r="I40" s="218"/>
      <c r="J40" s="218"/>
      <c r="K40" s="218"/>
      <c r="L40" s="218"/>
      <c r="M40" s="218"/>
      <c r="N40" s="218"/>
      <c r="O40" s="218"/>
      <c r="P40" s="218"/>
      <c r="Q40" s="218"/>
      <c r="R40" s="218"/>
      <c r="S40" s="218"/>
      <c r="T40" s="218"/>
      <c r="U40" s="218"/>
      <c r="V40" s="93"/>
      <c r="W40" s="93"/>
      <c r="X40" s="93"/>
      <c r="Y40" s="93"/>
      <c r="Z40" s="93"/>
    </row>
    <row r="41" spans="1:26" ht="15.75" customHeight="1" outlineLevel="1">
      <c r="A41" s="49"/>
      <c r="B41" s="214"/>
      <c r="C41" s="214"/>
      <c r="D41" s="214"/>
      <c r="E41" s="48"/>
      <c r="F41" s="216"/>
      <c r="G41" s="147">
        <f t="shared" si="3"/>
        <v>1</v>
      </c>
      <c r="H41" s="147">
        <v>25</v>
      </c>
      <c r="I41" s="218"/>
      <c r="J41" s="218"/>
      <c r="K41" s="218"/>
      <c r="L41" s="218"/>
      <c r="M41" s="218"/>
      <c r="N41" s="218"/>
      <c r="O41" s="218"/>
      <c r="P41" s="218"/>
      <c r="Q41" s="218"/>
      <c r="R41" s="218"/>
      <c r="S41" s="218"/>
      <c r="T41" s="218"/>
      <c r="U41" s="218"/>
      <c r="V41" s="93"/>
      <c r="W41" s="93"/>
      <c r="X41" s="93"/>
      <c r="Y41" s="93"/>
      <c r="Z41" s="93"/>
    </row>
    <row r="42" spans="1:26" ht="15.75" customHeight="1" outlineLevel="1">
      <c r="A42" s="49"/>
      <c r="B42" s="214"/>
      <c r="C42" s="214"/>
      <c r="D42" s="214"/>
      <c r="E42" s="51"/>
      <c r="F42" s="217"/>
      <c r="G42" s="147">
        <f t="shared" si="3"/>
        <v>0</v>
      </c>
      <c r="H42" s="147">
        <v>24</v>
      </c>
      <c r="I42" s="218"/>
      <c r="J42" s="218"/>
      <c r="K42" s="218"/>
      <c r="L42" s="218"/>
      <c r="M42" s="218"/>
      <c r="N42" s="218"/>
      <c r="O42" s="218"/>
      <c r="P42" s="218"/>
      <c r="Q42" s="218"/>
      <c r="R42" s="218"/>
      <c r="S42" s="218"/>
      <c r="T42" s="218"/>
      <c r="U42" s="218"/>
      <c r="V42" s="93"/>
      <c r="W42" s="93"/>
      <c r="X42" s="93"/>
      <c r="Y42" s="93"/>
      <c r="Z42" s="93"/>
    </row>
    <row r="43" spans="1:26" outlineLevel="1">
      <c r="A43" s="49"/>
      <c r="B43" s="214"/>
      <c r="C43" s="214"/>
      <c r="D43" s="214"/>
      <c r="E43" s="51"/>
      <c r="F43" s="215">
        <v>4</v>
      </c>
      <c r="G43" s="147">
        <v>7</v>
      </c>
      <c r="H43" s="147">
        <v>39</v>
      </c>
      <c r="I43" s="218"/>
      <c r="J43" s="218" t="s">
        <v>332</v>
      </c>
      <c r="K43" s="218" t="s">
        <v>333</v>
      </c>
      <c r="L43" s="218"/>
      <c r="M43" s="218"/>
      <c r="N43" s="218"/>
      <c r="O43" s="218"/>
      <c r="P43" s="218"/>
      <c r="Q43" s="218"/>
      <c r="R43" s="218"/>
      <c r="S43" s="218"/>
      <c r="T43" s="218"/>
      <c r="U43" s="218"/>
      <c r="V43" s="93"/>
      <c r="W43" s="93"/>
      <c r="X43" s="93"/>
      <c r="Y43" s="93"/>
      <c r="Z43" s="93"/>
    </row>
    <row r="44" spans="1:26" outlineLevel="1">
      <c r="A44" s="49"/>
      <c r="B44" s="214"/>
      <c r="C44" s="214"/>
      <c r="D44" s="214"/>
      <c r="E44" s="48"/>
      <c r="F44" s="216"/>
      <c r="G44" s="147">
        <f t="shared" ref="G44:G50" si="4">(G43-1)</f>
        <v>6</v>
      </c>
      <c r="H44" s="147">
        <v>38</v>
      </c>
      <c r="I44" s="218"/>
      <c r="J44" s="218"/>
      <c r="K44" s="218"/>
      <c r="L44" s="218"/>
      <c r="M44" s="218"/>
      <c r="N44" s="218"/>
      <c r="O44" s="218"/>
      <c r="P44" s="218"/>
      <c r="Q44" s="218"/>
      <c r="R44" s="218"/>
      <c r="S44" s="218"/>
      <c r="T44" s="218"/>
      <c r="U44" s="218"/>
      <c r="V44" s="93"/>
      <c r="W44" s="93"/>
      <c r="X44" s="93"/>
      <c r="Y44" s="93"/>
      <c r="Z44" s="93"/>
    </row>
    <row r="45" spans="1:26" outlineLevel="1">
      <c r="A45" s="49"/>
      <c r="B45" s="214"/>
      <c r="C45" s="214"/>
      <c r="D45" s="214"/>
      <c r="E45" s="48"/>
      <c r="F45" s="216"/>
      <c r="G45" s="147">
        <f t="shared" si="4"/>
        <v>5</v>
      </c>
      <c r="H45" s="50">
        <v>37</v>
      </c>
      <c r="I45" s="218"/>
      <c r="J45" s="218"/>
      <c r="K45" s="218"/>
      <c r="L45" s="218"/>
      <c r="M45" s="218"/>
      <c r="N45" s="218"/>
      <c r="O45" s="218"/>
      <c r="P45" s="218"/>
      <c r="Q45" s="218"/>
      <c r="R45" s="218"/>
      <c r="S45" s="218"/>
      <c r="T45" s="218"/>
      <c r="U45" s="218"/>
      <c r="V45" s="93"/>
      <c r="W45" s="93"/>
      <c r="X45" s="93"/>
      <c r="Y45" s="93"/>
      <c r="Z45" s="93"/>
    </row>
    <row r="46" spans="1:26" outlineLevel="1">
      <c r="A46" s="49"/>
      <c r="B46" s="214"/>
      <c r="C46" s="214"/>
      <c r="D46" s="214"/>
      <c r="E46" s="48"/>
      <c r="F46" s="216"/>
      <c r="G46" s="147">
        <f t="shared" si="4"/>
        <v>4</v>
      </c>
      <c r="H46" s="147">
        <v>36</v>
      </c>
      <c r="I46" s="218"/>
      <c r="J46" s="218"/>
      <c r="K46" s="218"/>
      <c r="L46" s="218"/>
      <c r="M46" s="218"/>
      <c r="N46" s="218"/>
      <c r="O46" s="218"/>
      <c r="P46" s="218"/>
      <c r="Q46" s="218"/>
      <c r="R46" s="218"/>
      <c r="S46" s="218"/>
      <c r="T46" s="218"/>
      <c r="U46" s="218"/>
      <c r="V46" s="93"/>
      <c r="W46" s="93"/>
      <c r="X46" s="93"/>
      <c r="Y46" s="93"/>
      <c r="Z46" s="93"/>
    </row>
    <row r="47" spans="1:26" outlineLevel="1">
      <c r="A47" s="49"/>
      <c r="B47" s="214"/>
      <c r="C47" s="214"/>
      <c r="D47" s="214"/>
      <c r="E47" s="48"/>
      <c r="F47" s="216"/>
      <c r="G47" s="147">
        <f t="shared" si="4"/>
        <v>3</v>
      </c>
      <c r="H47" s="85">
        <v>35</v>
      </c>
      <c r="I47" s="218"/>
      <c r="J47" s="218"/>
      <c r="K47" s="218"/>
      <c r="L47" s="218"/>
      <c r="M47" s="218"/>
      <c r="N47" s="218"/>
      <c r="O47" s="218"/>
      <c r="P47" s="218"/>
      <c r="Q47" s="218"/>
      <c r="R47" s="218"/>
      <c r="S47" s="218"/>
      <c r="T47" s="218"/>
      <c r="U47" s="218"/>
      <c r="V47" s="93"/>
      <c r="W47" s="93"/>
      <c r="X47" s="93"/>
      <c r="Y47" s="93"/>
      <c r="Z47" s="93"/>
    </row>
    <row r="48" spans="1:26" outlineLevel="1">
      <c r="A48" s="49"/>
      <c r="B48" s="214"/>
      <c r="C48" s="214"/>
      <c r="D48" s="214"/>
      <c r="E48" s="48"/>
      <c r="F48" s="216"/>
      <c r="G48" s="147">
        <f t="shared" si="4"/>
        <v>2</v>
      </c>
      <c r="H48" s="85">
        <v>34</v>
      </c>
      <c r="I48" s="218"/>
      <c r="J48" s="218"/>
      <c r="K48" s="218"/>
      <c r="L48" s="218"/>
      <c r="M48" s="218"/>
      <c r="N48" s="218"/>
      <c r="O48" s="218"/>
      <c r="P48" s="218"/>
      <c r="Q48" s="218"/>
      <c r="R48" s="218"/>
      <c r="S48" s="218"/>
      <c r="T48" s="218"/>
      <c r="U48" s="218"/>
      <c r="V48" s="93"/>
      <c r="W48" s="93"/>
      <c r="X48" s="93"/>
      <c r="Y48" s="93"/>
      <c r="Z48" s="93"/>
    </row>
    <row r="49" spans="1:26" outlineLevel="1">
      <c r="A49" s="49"/>
      <c r="B49" s="214"/>
      <c r="C49" s="214"/>
      <c r="D49" s="214"/>
      <c r="E49" s="48"/>
      <c r="F49" s="216"/>
      <c r="G49" s="147">
        <f t="shared" si="4"/>
        <v>1</v>
      </c>
      <c r="H49" s="85">
        <v>33</v>
      </c>
      <c r="I49" s="218"/>
      <c r="J49" s="218"/>
      <c r="K49" s="218"/>
      <c r="L49" s="218"/>
      <c r="M49" s="218"/>
      <c r="N49" s="218"/>
      <c r="O49" s="218"/>
      <c r="P49" s="218"/>
      <c r="Q49" s="218"/>
      <c r="R49" s="218"/>
      <c r="S49" s="218"/>
      <c r="T49" s="218"/>
      <c r="U49" s="218"/>
      <c r="V49" s="93"/>
      <c r="W49" s="93"/>
      <c r="X49" s="93"/>
      <c r="Y49" s="93"/>
      <c r="Z49" s="93"/>
    </row>
    <row r="50" spans="1:26" outlineLevel="1">
      <c r="A50" s="49"/>
      <c r="B50" s="214"/>
      <c r="C50" s="214"/>
      <c r="D50" s="214"/>
      <c r="E50" s="48"/>
      <c r="F50" s="217"/>
      <c r="G50" s="147">
        <f t="shared" si="4"/>
        <v>0</v>
      </c>
      <c r="H50" s="85">
        <v>32</v>
      </c>
      <c r="I50" s="218"/>
      <c r="J50" s="218"/>
      <c r="K50" s="218"/>
      <c r="L50" s="218"/>
      <c r="M50" s="218"/>
      <c r="N50" s="218"/>
      <c r="O50" s="218"/>
      <c r="P50" s="218"/>
      <c r="Q50" s="218"/>
      <c r="R50" s="218"/>
      <c r="S50" s="218"/>
      <c r="T50" s="218"/>
      <c r="U50" s="218"/>
      <c r="V50" s="93"/>
      <c r="W50" s="93"/>
      <c r="X50" s="93"/>
      <c r="Y50" s="93"/>
      <c r="Z50" s="93"/>
    </row>
    <row r="51" spans="1:26" ht="15.75" customHeight="1" outlineLevel="1">
      <c r="A51" s="49"/>
      <c r="B51" s="214"/>
      <c r="C51" s="214"/>
      <c r="D51" s="214"/>
      <c r="E51" s="48"/>
      <c r="F51" s="215">
        <v>5</v>
      </c>
      <c r="G51" s="147">
        <v>7</v>
      </c>
      <c r="H51" s="85">
        <v>47</v>
      </c>
      <c r="I51" s="218"/>
      <c r="J51" s="218" t="s">
        <v>334</v>
      </c>
      <c r="K51" s="218" t="s">
        <v>335</v>
      </c>
      <c r="L51" s="219" t="s">
        <v>336</v>
      </c>
      <c r="M51" s="218" t="s">
        <v>337</v>
      </c>
      <c r="N51" s="218"/>
      <c r="O51" s="218" t="s">
        <v>322</v>
      </c>
      <c r="P51" s="218" t="s">
        <v>322</v>
      </c>
      <c r="Q51" s="218"/>
      <c r="R51" s="218"/>
      <c r="S51" s="218" t="s">
        <v>322</v>
      </c>
      <c r="T51" s="218" t="s">
        <v>338</v>
      </c>
      <c r="U51" s="219" t="s">
        <v>339</v>
      </c>
      <c r="V51" s="93"/>
      <c r="W51" s="93"/>
      <c r="X51" s="93"/>
      <c r="Y51" s="93"/>
      <c r="Z51" s="93"/>
    </row>
    <row r="52" spans="1:26" outlineLevel="1">
      <c r="A52" s="49"/>
      <c r="B52" s="214"/>
      <c r="C52" s="214"/>
      <c r="D52" s="214"/>
      <c r="E52" s="48"/>
      <c r="F52" s="216"/>
      <c r="G52" s="147">
        <f t="shared" ref="G52:G58" si="5">(G51-1)</f>
        <v>6</v>
      </c>
      <c r="H52" s="85">
        <v>46</v>
      </c>
      <c r="I52" s="218"/>
      <c r="J52" s="218"/>
      <c r="K52" s="218"/>
      <c r="L52" s="218"/>
      <c r="M52" s="218"/>
      <c r="N52" s="218"/>
      <c r="O52" s="218"/>
      <c r="P52" s="218"/>
      <c r="Q52" s="218"/>
      <c r="R52" s="218"/>
      <c r="S52" s="218"/>
      <c r="T52" s="218"/>
      <c r="U52" s="218"/>
      <c r="V52" s="93"/>
      <c r="W52" s="93"/>
      <c r="X52" s="93"/>
      <c r="Y52" s="93"/>
      <c r="Z52" s="93"/>
    </row>
    <row r="53" spans="1:26" outlineLevel="1">
      <c r="A53" s="49"/>
      <c r="B53" s="214"/>
      <c r="C53" s="214"/>
      <c r="D53" s="214"/>
      <c r="E53" s="48"/>
      <c r="F53" s="216"/>
      <c r="G53" s="147">
        <f t="shared" si="5"/>
        <v>5</v>
      </c>
      <c r="H53" s="85">
        <v>45</v>
      </c>
      <c r="I53" s="218"/>
      <c r="J53" s="218"/>
      <c r="K53" s="218"/>
      <c r="L53" s="218"/>
      <c r="M53" s="218"/>
      <c r="N53" s="218"/>
      <c r="O53" s="218"/>
      <c r="P53" s="218"/>
      <c r="Q53" s="218"/>
      <c r="R53" s="218"/>
      <c r="S53" s="218"/>
      <c r="T53" s="218"/>
      <c r="U53" s="218"/>
      <c r="V53" s="93"/>
      <c r="W53" s="93"/>
      <c r="X53" s="93"/>
      <c r="Y53" s="93"/>
      <c r="Z53" s="93"/>
    </row>
    <row r="54" spans="1:26" outlineLevel="1">
      <c r="A54" s="49"/>
      <c r="B54" s="214"/>
      <c r="C54" s="214"/>
      <c r="D54" s="214"/>
      <c r="E54" s="48"/>
      <c r="F54" s="216"/>
      <c r="G54" s="147">
        <f t="shared" si="5"/>
        <v>4</v>
      </c>
      <c r="H54" s="85">
        <v>44</v>
      </c>
      <c r="I54" s="218"/>
      <c r="J54" s="218"/>
      <c r="K54" s="218"/>
      <c r="L54" s="218"/>
      <c r="M54" s="218"/>
      <c r="N54" s="218"/>
      <c r="O54" s="218"/>
      <c r="P54" s="218"/>
      <c r="Q54" s="218"/>
      <c r="R54" s="218"/>
      <c r="S54" s="218"/>
      <c r="T54" s="218"/>
      <c r="U54" s="218"/>
      <c r="V54" s="93"/>
      <c r="W54" s="93"/>
      <c r="X54" s="93"/>
      <c r="Y54" s="93"/>
      <c r="Z54" s="93"/>
    </row>
    <row r="55" spans="1:26" ht="15.75" customHeight="1" outlineLevel="1">
      <c r="A55" s="49"/>
      <c r="B55" s="214"/>
      <c r="C55" s="214"/>
      <c r="D55" s="214"/>
      <c r="E55" s="48"/>
      <c r="F55" s="216"/>
      <c r="G55" s="147">
        <f t="shared" si="5"/>
        <v>3</v>
      </c>
      <c r="H55" s="85">
        <v>43</v>
      </c>
      <c r="I55" s="218"/>
      <c r="J55" s="218"/>
      <c r="K55" s="218"/>
      <c r="L55" s="218"/>
      <c r="M55" s="218"/>
      <c r="N55" s="218"/>
      <c r="O55" s="218"/>
      <c r="P55" s="218"/>
      <c r="Q55" s="218"/>
      <c r="R55" s="218"/>
      <c r="S55" s="218"/>
      <c r="T55" s="218"/>
      <c r="U55" s="218"/>
      <c r="V55" s="93"/>
      <c r="W55" s="93"/>
      <c r="X55" s="93"/>
      <c r="Y55" s="93"/>
      <c r="Z55" s="93"/>
    </row>
    <row r="56" spans="1:26" ht="15.75" customHeight="1" outlineLevel="1">
      <c r="A56" s="49"/>
      <c r="B56" s="214"/>
      <c r="C56" s="214"/>
      <c r="D56" s="214"/>
      <c r="E56" s="48"/>
      <c r="F56" s="216"/>
      <c r="G56" s="147">
        <f t="shared" si="5"/>
        <v>2</v>
      </c>
      <c r="H56" s="85">
        <v>42</v>
      </c>
      <c r="I56" s="218"/>
      <c r="J56" s="218"/>
      <c r="K56" s="218"/>
      <c r="L56" s="218"/>
      <c r="M56" s="218"/>
      <c r="N56" s="218"/>
      <c r="O56" s="218"/>
      <c r="P56" s="218"/>
      <c r="Q56" s="218"/>
      <c r="R56" s="218"/>
      <c r="S56" s="218"/>
      <c r="T56" s="218"/>
      <c r="U56" s="218"/>
      <c r="V56" s="93"/>
      <c r="W56" s="93"/>
      <c r="X56" s="93"/>
      <c r="Y56" s="93"/>
      <c r="Z56" s="93"/>
    </row>
    <row r="57" spans="1:26" ht="15.75" customHeight="1" outlineLevel="1">
      <c r="A57" s="49"/>
      <c r="B57" s="214"/>
      <c r="C57" s="214"/>
      <c r="D57" s="214"/>
      <c r="E57" s="48"/>
      <c r="F57" s="216"/>
      <c r="G57" s="147">
        <f t="shared" si="5"/>
        <v>1</v>
      </c>
      <c r="H57" s="85">
        <v>41</v>
      </c>
      <c r="I57" s="218"/>
      <c r="J57" s="218"/>
      <c r="K57" s="218"/>
      <c r="L57" s="218"/>
      <c r="M57" s="218"/>
      <c r="N57" s="218"/>
      <c r="O57" s="218"/>
      <c r="P57" s="218"/>
      <c r="Q57" s="218"/>
      <c r="R57" s="218"/>
      <c r="S57" s="218"/>
      <c r="T57" s="218"/>
      <c r="U57" s="218"/>
      <c r="V57" s="93"/>
      <c r="W57" s="93"/>
      <c r="X57" s="93"/>
      <c r="Y57" s="93"/>
      <c r="Z57" s="93"/>
    </row>
    <row r="58" spans="1:26" ht="15.75" customHeight="1" outlineLevel="1">
      <c r="A58" s="49"/>
      <c r="B58" s="214"/>
      <c r="C58" s="214"/>
      <c r="D58" s="214"/>
      <c r="E58" s="48"/>
      <c r="F58" s="217"/>
      <c r="G58" s="147">
        <f t="shared" si="5"/>
        <v>0</v>
      </c>
      <c r="H58" s="85">
        <v>40</v>
      </c>
      <c r="I58" s="218"/>
      <c r="J58" s="218"/>
      <c r="K58" s="218"/>
      <c r="L58" s="218"/>
      <c r="M58" s="218"/>
      <c r="N58" s="218"/>
      <c r="O58" s="218"/>
      <c r="P58" s="218"/>
      <c r="Q58" s="218"/>
      <c r="R58" s="218"/>
      <c r="S58" s="218"/>
      <c r="T58" s="218"/>
      <c r="U58" s="218"/>
      <c r="V58" s="93"/>
      <c r="W58" s="93"/>
      <c r="X58" s="93"/>
      <c r="Y58" s="93"/>
      <c r="Z58" s="93"/>
    </row>
    <row r="59" spans="1:26" ht="15.75" customHeight="1" outlineLevel="1">
      <c r="A59" s="49"/>
      <c r="B59" s="214"/>
      <c r="C59" s="214"/>
      <c r="D59" s="214"/>
      <c r="E59" s="48"/>
      <c r="F59" s="215">
        <v>6</v>
      </c>
      <c r="G59" s="147">
        <v>7</v>
      </c>
      <c r="H59" s="85">
        <v>55</v>
      </c>
      <c r="I59" s="218"/>
      <c r="J59" s="218" t="s">
        <v>340</v>
      </c>
      <c r="K59" s="218" t="s">
        <v>341</v>
      </c>
      <c r="L59" s="218" t="s">
        <v>342</v>
      </c>
      <c r="M59" s="218" t="s">
        <v>343</v>
      </c>
      <c r="N59" s="218" t="s">
        <v>344</v>
      </c>
      <c r="O59" s="218" t="s">
        <v>322</v>
      </c>
      <c r="P59" s="218"/>
      <c r="Q59" s="218" t="s">
        <v>345</v>
      </c>
      <c r="R59" s="218" t="s">
        <v>346</v>
      </c>
      <c r="S59" s="218" t="s">
        <v>347</v>
      </c>
      <c r="T59" s="218" t="s">
        <v>348</v>
      </c>
      <c r="U59" s="218" t="s">
        <v>349</v>
      </c>
      <c r="V59" s="93"/>
      <c r="W59" s="93"/>
      <c r="X59" s="93"/>
      <c r="Y59" s="93"/>
      <c r="Z59" s="93"/>
    </row>
    <row r="60" spans="1:26" ht="15.75" customHeight="1" outlineLevel="1">
      <c r="A60" s="49"/>
      <c r="B60" s="214"/>
      <c r="C60" s="214"/>
      <c r="D60" s="214"/>
      <c r="E60" s="48"/>
      <c r="F60" s="216"/>
      <c r="G60" s="147">
        <f>(G59-1)</f>
        <v>6</v>
      </c>
      <c r="H60" s="85">
        <v>54</v>
      </c>
      <c r="I60" s="218"/>
      <c r="J60" s="218"/>
      <c r="K60" s="218"/>
      <c r="L60" s="218"/>
      <c r="M60" s="218"/>
      <c r="N60" s="218"/>
      <c r="O60" s="218"/>
      <c r="P60" s="218"/>
      <c r="Q60" s="218"/>
      <c r="R60" s="218"/>
      <c r="S60" s="218"/>
      <c r="T60" s="218"/>
      <c r="U60" s="218"/>
      <c r="V60" s="93"/>
      <c r="W60" s="93"/>
      <c r="X60" s="93"/>
      <c r="Y60" s="93"/>
      <c r="Z60" s="93"/>
    </row>
    <row r="61" spans="1:26" ht="15.75" customHeight="1" outlineLevel="1">
      <c r="A61" s="49"/>
      <c r="B61" s="214"/>
      <c r="C61" s="214"/>
      <c r="D61" s="214"/>
      <c r="E61" s="48"/>
      <c r="F61" s="216"/>
      <c r="G61" s="147">
        <f>(G60-1)</f>
        <v>5</v>
      </c>
      <c r="H61" s="85">
        <v>53</v>
      </c>
      <c r="I61" s="218"/>
      <c r="J61" s="218"/>
      <c r="K61" s="218"/>
      <c r="L61" s="218"/>
      <c r="M61" s="218"/>
      <c r="N61" s="218"/>
      <c r="O61" s="218"/>
      <c r="P61" s="218"/>
      <c r="Q61" s="218"/>
      <c r="R61" s="218"/>
      <c r="S61" s="218"/>
      <c r="T61" s="218"/>
      <c r="U61" s="218"/>
      <c r="V61" s="93"/>
      <c r="W61" s="93"/>
      <c r="X61" s="93"/>
      <c r="Y61" s="93"/>
      <c r="Z61" s="93"/>
    </row>
    <row r="62" spans="1:26" ht="15.75" customHeight="1" outlineLevel="1">
      <c r="A62" s="49"/>
      <c r="B62" s="214"/>
      <c r="C62" s="214"/>
      <c r="D62" s="214"/>
      <c r="E62" s="48"/>
      <c r="F62" s="216"/>
      <c r="G62" s="147">
        <f>(G61-1)</f>
        <v>4</v>
      </c>
      <c r="H62" s="85">
        <v>52</v>
      </c>
      <c r="I62" s="218"/>
      <c r="J62" s="218"/>
      <c r="K62" s="218"/>
      <c r="L62" s="218"/>
      <c r="M62" s="218"/>
      <c r="N62" s="218"/>
      <c r="O62" s="218"/>
      <c r="P62" s="218"/>
      <c r="Q62" s="218"/>
      <c r="R62" s="218"/>
      <c r="S62" s="218"/>
      <c r="T62" s="218"/>
      <c r="U62" s="218"/>
      <c r="V62" s="93"/>
      <c r="W62" s="93"/>
      <c r="X62" s="93"/>
      <c r="Y62" s="93"/>
      <c r="Z62" s="93"/>
    </row>
    <row r="63" spans="1:26" ht="15.75" customHeight="1" outlineLevel="1">
      <c r="A63" s="49"/>
      <c r="B63" s="214"/>
      <c r="C63" s="214"/>
      <c r="D63" s="214"/>
      <c r="E63" s="48"/>
      <c r="F63" s="216"/>
      <c r="G63" s="147">
        <v>3</v>
      </c>
      <c r="H63" s="85">
        <v>51</v>
      </c>
      <c r="I63" s="218"/>
      <c r="J63" s="218"/>
      <c r="K63" s="218"/>
      <c r="L63" s="218"/>
      <c r="M63" s="218"/>
      <c r="N63" s="218"/>
      <c r="O63" s="218"/>
      <c r="P63" s="218"/>
      <c r="Q63" s="218"/>
      <c r="R63" s="218"/>
      <c r="S63" s="218"/>
      <c r="T63" s="218"/>
      <c r="U63" s="218"/>
      <c r="V63" s="93"/>
      <c r="W63" s="93"/>
      <c r="X63" s="93"/>
      <c r="Y63" s="93"/>
      <c r="Z63" s="93"/>
    </row>
    <row r="64" spans="1:26" ht="15.75" customHeight="1" outlineLevel="1">
      <c r="A64" s="49"/>
      <c r="B64" s="214"/>
      <c r="C64" s="214"/>
      <c r="D64" s="214"/>
      <c r="E64" s="48"/>
      <c r="F64" s="216"/>
      <c r="G64" s="147">
        <v>2</v>
      </c>
      <c r="H64" s="85">
        <v>50</v>
      </c>
      <c r="I64" s="218"/>
      <c r="J64" s="218"/>
      <c r="K64" s="218"/>
      <c r="L64" s="218"/>
      <c r="M64" s="218"/>
      <c r="N64" s="218"/>
      <c r="O64" s="218"/>
      <c r="P64" s="218"/>
      <c r="Q64" s="218"/>
      <c r="R64" s="218"/>
      <c r="S64" s="218"/>
      <c r="T64" s="218"/>
      <c r="U64" s="218"/>
      <c r="V64" s="93"/>
      <c r="W64" s="93"/>
      <c r="X64" s="93"/>
      <c r="Y64" s="93"/>
      <c r="Z64" s="93"/>
    </row>
    <row r="65" spans="1:26" ht="15.75" customHeight="1" outlineLevel="1">
      <c r="A65" s="49"/>
      <c r="B65" s="214"/>
      <c r="C65" s="214"/>
      <c r="D65" s="214"/>
      <c r="E65" s="48"/>
      <c r="F65" s="216"/>
      <c r="G65" s="147">
        <v>1</v>
      </c>
      <c r="H65" s="85">
        <v>49</v>
      </c>
      <c r="I65" s="218"/>
      <c r="J65" s="218"/>
      <c r="K65" s="218"/>
      <c r="L65" s="218"/>
      <c r="M65" s="218"/>
      <c r="N65" s="218"/>
      <c r="O65" s="218"/>
      <c r="P65" s="218"/>
      <c r="Q65" s="218"/>
      <c r="R65" s="218"/>
      <c r="S65" s="218"/>
      <c r="T65" s="218"/>
      <c r="U65" s="218"/>
      <c r="V65" s="93"/>
      <c r="W65" s="93"/>
      <c r="X65" s="93"/>
      <c r="Y65" s="93"/>
      <c r="Z65" s="93"/>
    </row>
    <row r="66" spans="1:26" ht="15.75" customHeight="1" outlineLevel="1">
      <c r="A66" s="49"/>
      <c r="B66" s="48"/>
      <c r="C66" s="48"/>
      <c r="D66" s="48"/>
      <c r="E66" s="48"/>
      <c r="F66" s="217"/>
      <c r="G66" s="147">
        <v>0</v>
      </c>
      <c r="H66" s="85">
        <v>48</v>
      </c>
      <c r="I66" s="218"/>
      <c r="J66" s="218"/>
      <c r="K66" s="218"/>
      <c r="L66" s="218"/>
      <c r="M66" s="218"/>
      <c r="N66" s="218"/>
      <c r="O66" s="218"/>
      <c r="P66" s="218"/>
      <c r="Q66" s="218"/>
      <c r="R66" s="218"/>
      <c r="S66" s="218"/>
      <c r="T66" s="218"/>
      <c r="U66" s="218"/>
      <c r="V66" s="93"/>
      <c r="W66" s="93"/>
      <c r="X66" s="93"/>
      <c r="Y66" s="93"/>
      <c r="Z66" s="93"/>
    </row>
    <row r="67" spans="1:26" outlineLevel="1">
      <c r="A67" s="49"/>
      <c r="B67" s="48"/>
      <c r="C67" s="48"/>
      <c r="D67" s="48"/>
      <c r="E67" s="48"/>
      <c r="F67" s="204">
        <v>7</v>
      </c>
      <c r="G67" s="147">
        <v>7</v>
      </c>
      <c r="H67" s="85">
        <v>63</v>
      </c>
      <c r="I67" s="218"/>
      <c r="J67" s="218" t="s">
        <v>350</v>
      </c>
      <c r="K67" s="218" t="s">
        <v>351</v>
      </c>
      <c r="L67" s="218" t="s">
        <v>352</v>
      </c>
      <c r="M67" s="218" t="s">
        <v>108</v>
      </c>
      <c r="N67" s="218"/>
      <c r="O67" s="218" t="s">
        <v>115</v>
      </c>
      <c r="P67" s="218"/>
      <c r="Q67" s="218" t="s">
        <v>115</v>
      </c>
      <c r="R67" s="218" t="s">
        <v>353</v>
      </c>
      <c r="S67" s="218" t="s">
        <v>115</v>
      </c>
      <c r="T67" s="218" t="s">
        <v>353</v>
      </c>
      <c r="U67" s="218"/>
      <c r="V67" s="93"/>
      <c r="W67" s="93"/>
      <c r="X67" s="93"/>
      <c r="Y67" s="93"/>
      <c r="Z67" s="93"/>
    </row>
    <row r="68" spans="1:26" outlineLevel="1">
      <c r="A68" s="49"/>
      <c r="B68" s="48"/>
      <c r="C68" s="48"/>
      <c r="D68" s="48"/>
      <c r="E68" s="48"/>
      <c r="F68" s="204"/>
      <c r="G68" s="147">
        <v>6</v>
      </c>
      <c r="H68" s="85">
        <v>62</v>
      </c>
      <c r="I68" s="218"/>
      <c r="J68" s="218"/>
      <c r="K68" s="218"/>
      <c r="L68" s="218"/>
      <c r="M68" s="218"/>
      <c r="N68" s="218"/>
      <c r="O68" s="218"/>
      <c r="P68" s="218"/>
      <c r="Q68" s="218"/>
      <c r="R68" s="218"/>
      <c r="S68" s="218"/>
      <c r="T68" s="218"/>
      <c r="U68" s="218"/>
      <c r="V68" s="93"/>
      <c r="W68" s="93"/>
      <c r="X68" s="93"/>
      <c r="Y68" s="93"/>
      <c r="Z68" s="93"/>
    </row>
    <row r="69" spans="1:26" outlineLevel="1">
      <c r="A69" s="49"/>
      <c r="B69" s="48"/>
      <c r="C69" s="48"/>
      <c r="D69" s="48"/>
      <c r="E69" s="48"/>
      <c r="F69" s="204"/>
      <c r="G69" s="147">
        <v>5</v>
      </c>
      <c r="H69" s="85">
        <v>61</v>
      </c>
      <c r="I69" s="218"/>
      <c r="J69" s="218"/>
      <c r="K69" s="218"/>
      <c r="L69" s="218"/>
      <c r="M69" s="218"/>
      <c r="N69" s="218"/>
      <c r="O69" s="218"/>
      <c r="P69" s="218"/>
      <c r="Q69" s="218"/>
      <c r="R69" s="218"/>
      <c r="S69" s="218"/>
      <c r="T69" s="218"/>
      <c r="U69" s="218"/>
      <c r="V69" s="93"/>
      <c r="W69" s="93"/>
      <c r="X69" s="93"/>
      <c r="Y69" s="93"/>
      <c r="Z69" s="93"/>
    </row>
    <row r="70" spans="1:26" outlineLevel="1">
      <c r="A70" s="49"/>
      <c r="B70" s="48"/>
      <c r="C70" s="48"/>
      <c r="D70" s="48"/>
      <c r="E70" s="48"/>
      <c r="F70" s="204"/>
      <c r="G70" s="147">
        <v>4</v>
      </c>
      <c r="H70" s="85">
        <v>60</v>
      </c>
      <c r="I70" s="218"/>
      <c r="J70" s="218"/>
      <c r="K70" s="218"/>
      <c r="L70" s="218"/>
      <c r="M70" s="218"/>
      <c r="N70" s="218"/>
      <c r="O70" s="218"/>
      <c r="P70" s="218"/>
      <c r="Q70" s="218"/>
      <c r="R70" s="218"/>
      <c r="S70" s="218"/>
      <c r="T70" s="218"/>
      <c r="U70" s="218"/>
      <c r="V70" s="93"/>
      <c r="W70" s="93"/>
      <c r="X70" s="93"/>
      <c r="Y70" s="93"/>
      <c r="Z70" s="93"/>
    </row>
    <row r="71" spans="1:26" ht="15.75" customHeight="1" outlineLevel="1">
      <c r="A71" s="49"/>
      <c r="B71" s="48"/>
      <c r="C71" s="48"/>
      <c r="D71" s="48"/>
      <c r="E71" s="48"/>
      <c r="F71" s="204"/>
      <c r="G71" s="147">
        <v>3</v>
      </c>
      <c r="H71" s="85">
        <v>59</v>
      </c>
      <c r="I71" s="218"/>
      <c r="J71" s="218"/>
      <c r="K71" s="218"/>
      <c r="L71" s="218"/>
      <c r="M71" s="218"/>
      <c r="N71" s="218"/>
      <c r="O71" s="218"/>
      <c r="P71" s="218"/>
      <c r="Q71" s="218"/>
      <c r="R71" s="218"/>
      <c r="S71" s="218"/>
      <c r="T71" s="218"/>
      <c r="U71" s="218"/>
      <c r="V71" s="93"/>
      <c r="W71" s="93"/>
      <c r="X71" s="93"/>
      <c r="Y71" s="93"/>
      <c r="Z71" s="93"/>
    </row>
    <row r="72" spans="1:26" ht="15.75" customHeight="1" outlineLevel="1">
      <c r="A72" s="49"/>
      <c r="B72" s="48"/>
      <c r="C72" s="48"/>
      <c r="D72" s="48"/>
      <c r="E72" s="48"/>
      <c r="F72" s="204"/>
      <c r="G72" s="147">
        <v>2</v>
      </c>
      <c r="H72" s="85">
        <v>58</v>
      </c>
      <c r="I72" s="218"/>
      <c r="J72" s="218"/>
      <c r="K72" s="218"/>
      <c r="L72" s="218"/>
      <c r="M72" s="218"/>
      <c r="N72" s="218"/>
      <c r="O72" s="218"/>
      <c r="P72" s="218"/>
      <c r="Q72" s="218"/>
      <c r="R72" s="218"/>
      <c r="S72" s="218"/>
      <c r="T72" s="218"/>
      <c r="U72" s="218"/>
      <c r="V72" s="93"/>
      <c r="W72" s="93"/>
      <c r="X72" s="93"/>
      <c r="Y72" s="93"/>
      <c r="Z72" s="93"/>
    </row>
    <row r="73" spans="1:26" ht="15.75" customHeight="1" outlineLevel="1">
      <c r="A73" s="49"/>
      <c r="B73" s="48"/>
      <c r="C73" s="48"/>
      <c r="D73" s="48"/>
      <c r="E73" s="48"/>
      <c r="F73" s="204"/>
      <c r="G73" s="147">
        <v>1</v>
      </c>
      <c r="H73" s="85">
        <v>57</v>
      </c>
      <c r="I73" s="218"/>
      <c r="J73" s="218"/>
      <c r="K73" s="218"/>
      <c r="L73" s="218"/>
      <c r="M73" s="218"/>
      <c r="N73" s="218"/>
      <c r="O73" s="218"/>
      <c r="P73" s="218"/>
      <c r="Q73" s="218"/>
      <c r="R73" s="218"/>
      <c r="S73" s="218"/>
      <c r="T73" s="218"/>
      <c r="U73" s="218"/>
      <c r="V73" s="93"/>
      <c r="W73" s="93"/>
      <c r="X73" s="93"/>
      <c r="Y73" s="93"/>
      <c r="Z73" s="93"/>
    </row>
    <row r="74" spans="1:26" ht="15.75" customHeight="1" outlineLevel="1">
      <c r="A74" s="47"/>
      <c r="B74" s="46"/>
      <c r="C74" s="46"/>
      <c r="D74" s="46"/>
      <c r="E74" s="45"/>
      <c r="F74" s="204"/>
      <c r="G74" s="147">
        <v>0</v>
      </c>
      <c r="H74" s="85">
        <v>56</v>
      </c>
      <c r="I74" s="218"/>
      <c r="J74" s="218"/>
      <c r="K74" s="218"/>
      <c r="L74" s="218"/>
      <c r="M74" s="218"/>
      <c r="N74" s="218"/>
      <c r="O74" s="218"/>
      <c r="P74" s="218"/>
      <c r="Q74" s="218"/>
      <c r="R74" s="218"/>
      <c r="S74" s="218"/>
      <c r="T74" s="218"/>
      <c r="U74" s="218"/>
      <c r="V74" s="93"/>
      <c r="W74" s="93"/>
      <c r="X74" s="93"/>
      <c r="Y74" s="93"/>
      <c r="Z74" s="93"/>
    </row>
    <row r="75" spans="1:26" ht="15.75" customHeight="1">
      <c r="K75" s="87"/>
      <c r="L75" s="87"/>
    </row>
    <row r="76" spans="1:26" ht="15.75" customHeight="1">
      <c r="K76" s="87"/>
      <c r="L76" s="87"/>
    </row>
    <row r="77" spans="1:26">
      <c r="K77" s="87"/>
      <c r="L77" s="87"/>
    </row>
    <row r="78" spans="1:26">
      <c r="K78" s="87"/>
      <c r="L78" s="87"/>
    </row>
  </sheetData>
  <mergeCells count="139">
    <mergeCell ref="S67:S74"/>
    <mergeCell ref="T67:T74"/>
    <mergeCell ref="U59:U66"/>
    <mergeCell ref="F67:F74"/>
    <mergeCell ref="J67:J74"/>
    <mergeCell ref="K67:K74"/>
    <mergeCell ref="L67:L74"/>
    <mergeCell ref="M67:M74"/>
    <mergeCell ref="O67:O74"/>
    <mergeCell ref="P67:P74"/>
    <mergeCell ref="Q67:Q74"/>
    <mergeCell ref="R67:R74"/>
    <mergeCell ref="O59:O66"/>
    <mergeCell ref="P59:P66"/>
    <mergeCell ref="Q59:Q66"/>
    <mergeCell ref="R59:R66"/>
    <mergeCell ref="S59:S66"/>
    <mergeCell ref="T59:T66"/>
    <mergeCell ref="F59:F66"/>
    <mergeCell ref="J59:J66"/>
    <mergeCell ref="K59:K66"/>
    <mergeCell ref="L59:L66"/>
    <mergeCell ref="M59:M66"/>
    <mergeCell ref="N59:N66"/>
    <mergeCell ref="P51:P58"/>
    <mergeCell ref="Q51:Q58"/>
    <mergeCell ref="R51:R58"/>
    <mergeCell ref="S51:S58"/>
    <mergeCell ref="T51:T58"/>
    <mergeCell ref="U51:U58"/>
    <mergeCell ref="U35:U50"/>
    <mergeCell ref="F43:F50"/>
    <mergeCell ref="J43:J50"/>
    <mergeCell ref="K43:K50"/>
    <mergeCell ref="F51:F58"/>
    <mergeCell ref="J51:J58"/>
    <mergeCell ref="K51:K58"/>
    <mergeCell ref="L51:L58"/>
    <mergeCell ref="M51:M58"/>
    <mergeCell ref="O51:O58"/>
    <mergeCell ref="O35:O50"/>
    <mergeCell ref="P35:P50"/>
    <mergeCell ref="Q35:Q50"/>
    <mergeCell ref="R35:R50"/>
    <mergeCell ref="S35:S50"/>
    <mergeCell ref="T35:T50"/>
    <mergeCell ref="F35:F42"/>
    <mergeCell ref="J35:J42"/>
    <mergeCell ref="U19:U26"/>
    <mergeCell ref="F27:F34"/>
    <mergeCell ref="K27:K34"/>
    <mergeCell ref="P27:P34"/>
    <mergeCell ref="O19:O26"/>
    <mergeCell ref="P19:P26"/>
    <mergeCell ref="Q19:Q26"/>
    <mergeCell ref="R19:R26"/>
    <mergeCell ref="S19:S26"/>
    <mergeCell ref="T19:T26"/>
    <mergeCell ref="M27:M34"/>
    <mergeCell ref="N27:N34"/>
    <mergeCell ref="O27:O34"/>
    <mergeCell ref="S11:S18"/>
    <mergeCell ref="T11:T18"/>
    <mergeCell ref="U11:U18"/>
    <mergeCell ref="K11:K18"/>
    <mergeCell ref="L11:L18"/>
    <mergeCell ref="M11:M18"/>
    <mergeCell ref="N11:N18"/>
    <mergeCell ref="O11:O18"/>
    <mergeCell ref="P11:P18"/>
    <mergeCell ref="A11:A14"/>
    <mergeCell ref="B11:B14"/>
    <mergeCell ref="C11:C14"/>
    <mergeCell ref="D11:D14"/>
    <mergeCell ref="E11:E14"/>
    <mergeCell ref="F11:F18"/>
    <mergeCell ref="J11:J18"/>
    <mergeCell ref="P3:P10"/>
    <mergeCell ref="Q3:R7"/>
    <mergeCell ref="B18:D65"/>
    <mergeCell ref="F19:F26"/>
    <mergeCell ref="J19:J26"/>
    <mergeCell ref="K19:K26"/>
    <mergeCell ref="L19:L26"/>
    <mergeCell ref="M19:M26"/>
    <mergeCell ref="N19:N26"/>
    <mergeCell ref="Q11:Q18"/>
    <mergeCell ref="R11:R18"/>
    <mergeCell ref="J27:J34"/>
    <mergeCell ref="L27:L34"/>
    <mergeCell ref="K35:K42"/>
    <mergeCell ref="L35:L50"/>
    <mergeCell ref="M35:M50"/>
    <mergeCell ref="N35:N50"/>
    <mergeCell ref="A3:A10"/>
    <mergeCell ref="B3:B10"/>
    <mergeCell ref="C3:C10"/>
    <mergeCell ref="D3:D10"/>
    <mergeCell ref="E3:E10"/>
    <mergeCell ref="F3:F10"/>
    <mergeCell ref="G3:G10"/>
    <mergeCell ref="H3:H10"/>
    <mergeCell ref="U3:U10"/>
    <mergeCell ref="Q8:Q10"/>
    <mergeCell ref="J3:J10"/>
    <mergeCell ref="K3:K10"/>
    <mergeCell ref="L3:L10"/>
    <mergeCell ref="M3:M10"/>
    <mergeCell ref="N3:N10"/>
    <mergeCell ref="O3:O10"/>
    <mergeCell ref="R8:R10"/>
    <mergeCell ref="S8:S10"/>
    <mergeCell ref="T8:T10"/>
    <mergeCell ref="S3:T7"/>
    <mergeCell ref="I3:I10"/>
    <mergeCell ref="I11:I18"/>
    <mergeCell ref="I19:I26"/>
    <mergeCell ref="I27:I34"/>
    <mergeCell ref="I35:I42"/>
    <mergeCell ref="I43:I50"/>
    <mergeCell ref="I51:I58"/>
    <mergeCell ref="I59:I66"/>
    <mergeCell ref="I67:I74"/>
    <mergeCell ref="V1:Z2"/>
    <mergeCell ref="V3:Z6"/>
    <mergeCell ref="V7:V10"/>
    <mergeCell ref="W7:W10"/>
    <mergeCell ref="X7:X10"/>
    <mergeCell ref="Y7:Y10"/>
    <mergeCell ref="Z7:Z10"/>
    <mergeCell ref="N67:N74"/>
    <mergeCell ref="N51:N58"/>
    <mergeCell ref="Q27:Q34"/>
    <mergeCell ref="R27:R34"/>
    <mergeCell ref="S27:S34"/>
    <mergeCell ref="T27:T34"/>
    <mergeCell ref="U27:U34"/>
    <mergeCell ref="U67:U74"/>
    <mergeCell ref="A1:U2"/>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zoomScale="55" zoomScaleNormal="75" zoomScaleSheetLayoutView="55" workbookViewId="0">
      <selection activeCell="E15" sqref="E15"/>
    </sheetView>
  </sheetViews>
  <sheetFormatPr defaultRowHeight="15.75" outlineLevelRow="1"/>
  <cols>
    <col min="1" max="1" width="11.75" style="43" customWidth="1"/>
    <col min="2" max="2" width="15.5" style="43" customWidth="1"/>
    <col min="3" max="3" width="15.25" style="43" customWidth="1"/>
    <col min="4" max="4" width="16.875" style="43" customWidth="1"/>
    <col min="5" max="5" width="18.25" style="43" customWidth="1"/>
    <col min="6" max="6" width="5.125" style="44" customWidth="1"/>
    <col min="7" max="7" width="4.375" style="86" customWidth="1"/>
    <col min="8" max="8" width="5.125" style="86" customWidth="1"/>
    <col min="9" max="9" width="18" style="86" customWidth="1"/>
    <col min="10" max="10" width="36" style="84" customWidth="1"/>
    <col min="11" max="11" width="41" style="43" customWidth="1"/>
    <col min="12" max="12" width="50.875" style="43" bestFit="1" customWidth="1"/>
    <col min="13" max="13" width="15.75" style="84" customWidth="1"/>
    <col min="14" max="14" width="8.75" style="84" customWidth="1"/>
    <col min="15" max="15" width="9" style="84" customWidth="1"/>
    <col min="16" max="16" width="13.75" style="84" customWidth="1"/>
    <col min="17" max="20" width="5.375" style="84" customWidth="1"/>
    <col min="21" max="21" width="26.125" style="87" customWidth="1"/>
    <col min="22" max="26" width="5.625" style="84" customWidth="1"/>
    <col min="27" max="16384" width="9" style="43"/>
  </cols>
  <sheetData>
    <row r="1" spans="1:26" ht="15.75" customHeight="1">
      <c r="A1" s="187" t="s">
        <v>103</v>
      </c>
      <c r="B1" s="188"/>
      <c r="C1" s="188"/>
      <c r="D1" s="188"/>
      <c r="E1" s="188"/>
      <c r="F1" s="188"/>
      <c r="G1" s="188"/>
      <c r="H1" s="188"/>
      <c r="I1" s="188"/>
      <c r="J1" s="188"/>
      <c r="K1" s="188"/>
      <c r="L1" s="188"/>
      <c r="M1" s="188"/>
      <c r="N1" s="188"/>
      <c r="O1" s="188"/>
      <c r="P1" s="188"/>
      <c r="Q1" s="188"/>
      <c r="R1" s="188"/>
      <c r="S1" s="188"/>
      <c r="T1" s="188"/>
      <c r="U1" s="189"/>
      <c r="V1" s="171"/>
      <c r="W1" s="171"/>
      <c r="X1" s="171"/>
      <c r="Y1" s="171"/>
      <c r="Z1" s="171"/>
    </row>
    <row r="2" spans="1:26" ht="15.75" customHeight="1">
      <c r="A2" s="190"/>
      <c r="B2" s="191"/>
      <c r="C2" s="191"/>
      <c r="D2" s="191"/>
      <c r="E2" s="191"/>
      <c r="F2" s="191"/>
      <c r="G2" s="191"/>
      <c r="H2" s="191"/>
      <c r="I2" s="191"/>
      <c r="J2" s="191"/>
      <c r="K2" s="191"/>
      <c r="L2" s="191"/>
      <c r="M2" s="191"/>
      <c r="N2" s="191"/>
      <c r="O2" s="191"/>
      <c r="P2" s="191"/>
      <c r="Q2" s="191"/>
      <c r="R2" s="191"/>
      <c r="S2" s="191"/>
      <c r="T2" s="191"/>
      <c r="U2" s="192"/>
      <c r="V2" s="171"/>
      <c r="W2" s="171"/>
      <c r="X2" s="171"/>
      <c r="Y2" s="171"/>
      <c r="Z2" s="171"/>
    </row>
    <row r="3" spans="1:26" ht="15.75" customHeight="1">
      <c r="A3" s="193" t="s">
        <v>366</v>
      </c>
      <c r="B3" s="198" t="s">
        <v>371</v>
      </c>
      <c r="C3" s="193" t="s">
        <v>372</v>
      </c>
      <c r="D3" s="193" t="s">
        <v>373</v>
      </c>
      <c r="E3" s="193" t="s">
        <v>374</v>
      </c>
      <c r="F3" s="194" t="s">
        <v>28</v>
      </c>
      <c r="G3" s="194" t="s">
        <v>27</v>
      </c>
      <c r="H3" s="194" t="s">
        <v>26</v>
      </c>
      <c r="I3" s="195" t="s">
        <v>437</v>
      </c>
      <c r="J3" s="193" t="s">
        <v>417</v>
      </c>
      <c r="K3" s="195" t="s">
        <v>106</v>
      </c>
      <c r="L3" s="195" t="s">
        <v>107</v>
      </c>
      <c r="M3" s="193" t="s">
        <v>367</v>
      </c>
      <c r="N3" s="193" t="s">
        <v>368</v>
      </c>
      <c r="O3" s="193" t="s">
        <v>369</v>
      </c>
      <c r="P3" s="195" t="s">
        <v>370</v>
      </c>
      <c r="Q3" s="198" t="s">
        <v>375</v>
      </c>
      <c r="R3" s="199"/>
      <c r="S3" s="198" t="s">
        <v>376</v>
      </c>
      <c r="T3" s="199"/>
      <c r="U3" s="184" t="s">
        <v>109</v>
      </c>
      <c r="V3" s="172" t="s">
        <v>113</v>
      </c>
      <c r="W3" s="173"/>
      <c r="X3" s="173"/>
      <c r="Y3" s="173"/>
      <c r="Z3" s="174"/>
    </row>
    <row r="4" spans="1:26" ht="15.75" customHeight="1">
      <c r="A4" s="196"/>
      <c r="B4" s="200"/>
      <c r="C4" s="193"/>
      <c r="D4" s="193"/>
      <c r="E4" s="193"/>
      <c r="F4" s="194"/>
      <c r="G4" s="194"/>
      <c r="H4" s="194"/>
      <c r="I4" s="205"/>
      <c r="J4" s="194"/>
      <c r="K4" s="196"/>
      <c r="L4" s="196"/>
      <c r="M4" s="193"/>
      <c r="N4" s="193"/>
      <c r="O4" s="193"/>
      <c r="P4" s="196"/>
      <c r="Q4" s="200"/>
      <c r="R4" s="201"/>
      <c r="S4" s="200"/>
      <c r="T4" s="201"/>
      <c r="U4" s="185"/>
      <c r="V4" s="175"/>
      <c r="W4" s="176"/>
      <c r="X4" s="176"/>
      <c r="Y4" s="176"/>
      <c r="Z4" s="177"/>
    </row>
    <row r="5" spans="1:26" ht="15.75" customHeight="1">
      <c r="A5" s="196"/>
      <c r="B5" s="200"/>
      <c r="C5" s="193"/>
      <c r="D5" s="193"/>
      <c r="E5" s="193"/>
      <c r="F5" s="194"/>
      <c r="G5" s="194"/>
      <c r="H5" s="194"/>
      <c r="I5" s="205"/>
      <c r="J5" s="194"/>
      <c r="K5" s="196"/>
      <c r="L5" s="196"/>
      <c r="M5" s="193"/>
      <c r="N5" s="193"/>
      <c r="O5" s="193"/>
      <c r="P5" s="196"/>
      <c r="Q5" s="200"/>
      <c r="R5" s="201"/>
      <c r="S5" s="200"/>
      <c r="T5" s="201"/>
      <c r="U5" s="185"/>
      <c r="V5" s="175"/>
      <c r="W5" s="176"/>
      <c r="X5" s="176"/>
      <c r="Y5" s="176"/>
      <c r="Z5" s="177"/>
    </row>
    <row r="6" spans="1:26" ht="15.75" customHeight="1">
      <c r="A6" s="196"/>
      <c r="B6" s="200"/>
      <c r="C6" s="193"/>
      <c r="D6" s="193"/>
      <c r="E6" s="193"/>
      <c r="F6" s="194"/>
      <c r="G6" s="194"/>
      <c r="H6" s="194"/>
      <c r="I6" s="205"/>
      <c r="J6" s="194"/>
      <c r="K6" s="196"/>
      <c r="L6" s="196"/>
      <c r="M6" s="193"/>
      <c r="N6" s="193"/>
      <c r="O6" s="193"/>
      <c r="P6" s="196"/>
      <c r="Q6" s="200"/>
      <c r="R6" s="201"/>
      <c r="S6" s="200"/>
      <c r="T6" s="201"/>
      <c r="U6" s="185"/>
      <c r="V6" s="178"/>
      <c r="W6" s="179"/>
      <c r="X6" s="179"/>
      <c r="Y6" s="179"/>
      <c r="Z6" s="180"/>
    </row>
    <row r="7" spans="1:26" ht="15.75" customHeight="1">
      <c r="A7" s="196"/>
      <c r="B7" s="200"/>
      <c r="C7" s="193"/>
      <c r="D7" s="193"/>
      <c r="E7" s="193"/>
      <c r="F7" s="194"/>
      <c r="G7" s="194"/>
      <c r="H7" s="194"/>
      <c r="I7" s="205"/>
      <c r="J7" s="194"/>
      <c r="K7" s="196"/>
      <c r="L7" s="196"/>
      <c r="M7" s="193"/>
      <c r="N7" s="193"/>
      <c r="O7" s="193"/>
      <c r="P7" s="196"/>
      <c r="Q7" s="202"/>
      <c r="R7" s="203"/>
      <c r="S7" s="202"/>
      <c r="T7" s="203"/>
      <c r="U7" s="185"/>
      <c r="V7" s="181" t="s">
        <v>192</v>
      </c>
      <c r="W7" s="181" t="s">
        <v>193</v>
      </c>
      <c r="X7" s="181" t="s">
        <v>363</v>
      </c>
      <c r="Y7" s="181" t="s">
        <v>364</v>
      </c>
      <c r="Z7" s="181" t="s">
        <v>251</v>
      </c>
    </row>
    <row r="8" spans="1:26" ht="15.75" customHeight="1">
      <c r="A8" s="196"/>
      <c r="B8" s="200"/>
      <c r="C8" s="193"/>
      <c r="D8" s="193"/>
      <c r="E8" s="193"/>
      <c r="F8" s="194"/>
      <c r="G8" s="194"/>
      <c r="H8" s="194"/>
      <c r="I8" s="205"/>
      <c r="J8" s="194"/>
      <c r="K8" s="196"/>
      <c r="L8" s="196"/>
      <c r="M8" s="193"/>
      <c r="N8" s="193"/>
      <c r="O8" s="193"/>
      <c r="P8" s="196"/>
      <c r="Q8" s="193" t="s">
        <v>19</v>
      </c>
      <c r="R8" s="193" t="s">
        <v>18</v>
      </c>
      <c r="S8" s="193" t="s">
        <v>19</v>
      </c>
      <c r="T8" s="193" t="s">
        <v>18</v>
      </c>
      <c r="U8" s="185"/>
      <c r="V8" s="182"/>
      <c r="W8" s="182"/>
      <c r="X8" s="182"/>
      <c r="Y8" s="182"/>
      <c r="Z8" s="182"/>
    </row>
    <row r="9" spans="1:26" ht="15.75" customHeight="1">
      <c r="A9" s="196"/>
      <c r="B9" s="200"/>
      <c r="C9" s="193"/>
      <c r="D9" s="193"/>
      <c r="E9" s="193"/>
      <c r="F9" s="194"/>
      <c r="G9" s="194"/>
      <c r="H9" s="194"/>
      <c r="I9" s="205"/>
      <c r="J9" s="194"/>
      <c r="K9" s="196"/>
      <c r="L9" s="196"/>
      <c r="M9" s="193"/>
      <c r="N9" s="193"/>
      <c r="O9" s="193"/>
      <c r="P9" s="196"/>
      <c r="Q9" s="193"/>
      <c r="R9" s="193"/>
      <c r="S9" s="193"/>
      <c r="T9" s="193"/>
      <c r="U9" s="185"/>
      <c r="V9" s="182"/>
      <c r="W9" s="182"/>
      <c r="X9" s="182"/>
      <c r="Y9" s="182"/>
      <c r="Z9" s="182"/>
    </row>
    <row r="10" spans="1:26" ht="15.75" customHeight="1">
      <c r="A10" s="197"/>
      <c r="B10" s="202"/>
      <c r="C10" s="193"/>
      <c r="D10" s="193"/>
      <c r="E10" s="193"/>
      <c r="F10" s="194"/>
      <c r="G10" s="194"/>
      <c r="H10" s="194"/>
      <c r="I10" s="206"/>
      <c r="J10" s="194"/>
      <c r="K10" s="197"/>
      <c r="L10" s="197"/>
      <c r="M10" s="193"/>
      <c r="N10" s="193"/>
      <c r="O10" s="193"/>
      <c r="P10" s="197"/>
      <c r="Q10" s="193"/>
      <c r="R10" s="193"/>
      <c r="S10" s="193"/>
      <c r="T10" s="193"/>
      <c r="U10" s="186"/>
      <c r="V10" s="183"/>
      <c r="W10" s="183"/>
      <c r="X10" s="183"/>
      <c r="Y10" s="183"/>
      <c r="Z10" s="183"/>
    </row>
    <row r="11" spans="1:26" ht="24.95" customHeight="1">
      <c r="A11" s="210" t="s">
        <v>415</v>
      </c>
      <c r="B11" s="207" t="s">
        <v>514</v>
      </c>
      <c r="C11" s="213" t="s">
        <v>307</v>
      </c>
      <c r="D11" s="171" t="s">
        <v>16</v>
      </c>
      <c r="E11" s="171">
        <v>8</v>
      </c>
      <c r="F11" s="204">
        <v>0</v>
      </c>
      <c r="G11" s="76">
        <v>7</v>
      </c>
      <c r="H11" s="76">
        <v>7</v>
      </c>
      <c r="I11" s="154"/>
      <c r="J11" s="93"/>
      <c r="K11" s="93"/>
      <c r="L11" s="93"/>
      <c r="M11" s="93"/>
      <c r="N11" s="93"/>
      <c r="O11" s="93"/>
      <c r="P11" s="93"/>
      <c r="Q11" s="93"/>
      <c r="R11" s="93"/>
      <c r="S11" s="93"/>
      <c r="T11" s="93"/>
      <c r="U11" s="93"/>
      <c r="V11" s="93"/>
      <c r="W11" s="93"/>
      <c r="X11" s="93"/>
      <c r="Y11" s="93"/>
      <c r="Z11" s="93"/>
    </row>
    <row r="12" spans="1:26" ht="24.95" customHeight="1">
      <c r="A12" s="211"/>
      <c r="B12" s="208"/>
      <c r="C12" s="213"/>
      <c r="D12" s="171"/>
      <c r="E12" s="171"/>
      <c r="F12" s="204"/>
      <c r="G12" s="76">
        <f t="shared" ref="G12:H18" si="0">(G11-1)</f>
        <v>6</v>
      </c>
      <c r="H12" s="76">
        <f t="shared" si="0"/>
        <v>6</v>
      </c>
      <c r="I12" s="154"/>
      <c r="J12" s="93"/>
      <c r="K12" s="93"/>
      <c r="L12" s="93"/>
      <c r="M12" s="93"/>
      <c r="N12" s="93"/>
      <c r="O12" s="93"/>
      <c r="P12" s="93"/>
      <c r="Q12" s="93"/>
      <c r="R12" s="93"/>
      <c r="S12" s="93"/>
      <c r="T12" s="93"/>
      <c r="U12" s="93"/>
      <c r="V12" s="93"/>
      <c r="W12" s="93"/>
      <c r="X12" s="93"/>
      <c r="Y12" s="93"/>
      <c r="Z12" s="93"/>
    </row>
    <row r="13" spans="1:26" ht="24.95" customHeight="1">
      <c r="A13" s="211"/>
      <c r="B13" s="208"/>
      <c r="C13" s="213"/>
      <c r="D13" s="171"/>
      <c r="E13" s="171"/>
      <c r="F13" s="204"/>
      <c r="G13" s="76">
        <f t="shared" si="0"/>
        <v>5</v>
      </c>
      <c r="H13" s="76">
        <f t="shared" si="0"/>
        <v>5</v>
      </c>
      <c r="I13" s="154"/>
      <c r="J13" s="93"/>
      <c r="K13" s="93"/>
      <c r="L13" s="93"/>
      <c r="M13" s="93"/>
      <c r="N13" s="93"/>
      <c r="O13" s="93"/>
      <c r="P13" s="93"/>
      <c r="Q13" s="93"/>
      <c r="R13" s="93"/>
      <c r="S13" s="93"/>
      <c r="T13" s="93"/>
      <c r="U13" s="93"/>
      <c r="V13" s="93"/>
      <c r="W13" s="93"/>
      <c r="X13" s="93"/>
      <c r="Y13" s="93"/>
      <c r="Z13" s="93"/>
    </row>
    <row r="14" spans="1:26" ht="24.95" customHeight="1">
      <c r="A14" s="212"/>
      <c r="B14" s="209"/>
      <c r="C14" s="213"/>
      <c r="D14" s="171"/>
      <c r="E14" s="171"/>
      <c r="F14" s="204"/>
      <c r="G14" s="76">
        <f t="shared" si="0"/>
        <v>4</v>
      </c>
      <c r="H14" s="76">
        <f t="shared" si="0"/>
        <v>4</v>
      </c>
      <c r="I14" s="154"/>
      <c r="J14" s="93"/>
      <c r="K14" s="93"/>
      <c r="L14" s="93"/>
      <c r="M14" s="93"/>
      <c r="N14" s="93"/>
      <c r="O14" s="93"/>
      <c r="P14" s="93"/>
      <c r="Q14" s="93"/>
      <c r="R14" s="93"/>
      <c r="S14" s="93"/>
      <c r="T14" s="93"/>
      <c r="U14" s="93"/>
      <c r="V14" s="93"/>
      <c r="W14" s="93"/>
      <c r="X14" s="93"/>
      <c r="Y14" s="93"/>
      <c r="Z14" s="93"/>
    </row>
    <row r="15" spans="1:26" ht="24.95" customHeight="1" outlineLevel="1">
      <c r="A15" s="52"/>
      <c r="B15" s="48"/>
      <c r="C15" s="48"/>
      <c r="D15" s="48"/>
      <c r="E15" s="48"/>
      <c r="F15" s="204"/>
      <c r="G15" s="76">
        <f t="shared" si="0"/>
        <v>3</v>
      </c>
      <c r="H15" s="76">
        <f t="shared" si="0"/>
        <v>3</v>
      </c>
      <c r="I15" s="154"/>
      <c r="J15" s="93"/>
      <c r="K15" s="93"/>
      <c r="L15" s="93"/>
      <c r="M15" s="93"/>
      <c r="N15" s="93"/>
      <c r="O15" s="93"/>
      <c r="P15" s="93"/>
      <c r="Q15" s="93"/>
      <c r="R15" s="93"/>
      <c r="S15" s="93"/>
      <c r="T15" s="93"/>
      <c r="U15" s="93"/>
      <c r="V15" s="93"/>
      <c r="W15" s="93"/>
      <c r="X15" s="93"/>
      <c r="Y15" s="93"/>
      <c r="Z15" s="93"/>
    </row>
    <row r="16" spans="1:26" ht="24.95" customHeight="1" outlineLevel="1">
      <c r="A16" s="49"/>
      <c r="B16" s="48"/>
      <c r="C16" s="48"/>
      <c r="D16" s="48"/>
      <c r="E16" s="48"/>
      <c r="F16" s="204"/>
      <c r="G16" s="76">
        <f t="shared" si="0"/>
        <v>2</v>
      </c>
      <c r="H16" s="76">
        <f t="shared" si="0"/>
        <v>2</v>
      </c>
      <c r="I16" s="154"/>
      <c r="J16" s="93"/>
      <c r="K16" s="93"/>
      <c r="L16" s="93"/>
      <c r="M16" s="93"/>
      <c r="N16" s="93"/>
      <c r="O16" s="93"/>
      <c r="P16" s="93"/>
      <c r="Q16" s="93"/>
      <c r="R16" s="93"/>
      <c r="S16" s="93"/>
      <c r="T16" s="93"/>
      <c r="U16" s="93"/>
      <c r="V16" s="93"/>
      <c r="W16" s="93"/>
      <c r="X16" s="93"/>
      <c r="Y16" s="93"/>
      <c r="Z16" s="93"/>
    </row>
    <row r="17" spans="1:26" ht="24.95" customHeight="1" outlineLevel="1">
      <c r="A17" s="49"/>
      <c r="B17" s="48"/>
      <c r="C17" s="48"/>
      <c r="D17" s="48"/>
      <c r="E17" s="48"/>
      <c r="F17" s="204"/>
      <c r="G17" s="76">
        <f t="shared" si="0"/>
        <v>1</v>
      </c>
      <c r="H17" s="76">
        <f t="shared" si="0"/>
        <v>1</v>
      </c>
      <c r="I17" s="154"/>
      <c r="J17" s="93"/>
      <c r="K17" s="93"/>
      <c r="L17" s="93"/>
      <c r="M17" s="93"/>
      <c r="N17" s="93"/>
      <c r="O17" s="93"/>
      <c r="P17" s="93"/>
      <c r="Q17" s="93"/>
      <c r="R17" s="93"/>
      <c r="S17" s="93"/>
      <c r="T17" s="93"/>
      <c r="U17" s="93"/>
      <c r="V17" s="93"/>
      <c r="W17" s="93"/>
      <c r="X17" s="93"/>
      <c r="Y17" s="93"/>
      <c r="Z17" s="93"/>
    </row>
    <row r="18" spans="1:26" ht="24.95" customHeight="1" outlineLevel="1">
      <c r="A18" s="49"/>
      <c r="B18" s="214" t="s">
        <v>17</v>
      </c>
      <c r="C18" s="214"/>
      <c r="D18" s="214"/>
      <c r="E18" s="48"/>
      <c r="F18" s="204"/>
      <c r="G18" s="76">
        <f t="shared" si="0"/>
        <v>0</v>
      </c>
      <c r="H18" s="76">
        <f t="shared" si="0"/>
        <v>0</v>
      </c>
      <c r="I18" s="154"/>
      <c r="J18" s="93"/>
      <c r="K18" s="93"/>
      <c r="L18" s="93"/>
      <c r="M18" s="93"/>
      <c r="N18" s="93"/>
      <c r="O18" s="93"/>
      <c r="P18" s="93"/>
      <c r="Q18" s="93"/>
      <c r="R18" s="93"/>
      <c r="S18" s="93"/>
      <c r="T18" s="93"/>
      <c r="U18" s="93"/>
      <c r="V18" s="93"/>
      <c r="W18" s="93"/>
      <c r="X18" s="93"/>
      <c r="Y18" s="93"/>
      <c r="Z18" s="93"/>
    </row>
    <row r="19" spans="1:26" ht="24.95" customHeight="1" outlineLevel="1">
      <c r="A19" s="49"/>
      <c r="B19" s="214"/>
      <c r="C19" s="214"/>
      <c r="D19" s="214"/>
      <c r="E19" s="48"/>
      <c r="F19" s="204">
        <v>1</v>
      </c>
      <c r="G19" s="76">
        <v>7</v>
      </c>
      <c r="H19" s="76">
        <v>15</v>
      </c>
      <c r="I19" s="154"/>
      <c r="J19" s="150"/>
      <c r="K19" s="150"/>
      <c r="L19" s="150"/>
      <c r="M19" s="150"/>
      <c r="N19" s="150"/>
      <c r="O19" s="150"/>
      <c r="P19" s="150"/>
      <c r="Q19" s="150"/>
      <c r="R19" s="150"/>
      <c r="S19" s="150"/>
      <c r="T19" s="150"/>
      <c r="U19" s="150"/>
      <c r="V19" s="93"/>
      <c r="W19" s="93"/>
      <c r="X19" s="93"/>
      <c r="Y19" s="93"/>
      <c r="Z19" s="93"/>
    </row>
    <row r="20" spans="1:26" ht="24.95" customHeight="1" outlineLevel="1">
      <c r="A20" s="49"/>
      <c r="B20" s="214"/>
      <c r="C20" s="214"/>
      <c r="D20" s="214"/>
      <c r="E20" s="48"/>
      <c r="F20" s="204"/>
      <c r="G20" s="76">
        <f t="shared" ref="G20:G26" si="1">(G19-1)</f>
        <v>6</v>
      </c>
      <c r="H20" s="76">
        <v>14</v>
      </c>
      <c r="I20" s="154"/>
      <c r="J20" s="150"/>
      <c r="K20" s="150"/>
      <c r="L20" s="150"/>
      <c r="M20" s="150"/>
      <c r="N20" s="150"/>
      <c r="O20" s="150"/>
      <c r="P20" s="150"/>
      <c r="Q20" s="150"/>
      <c r="R20" s="150"/>
      <c r="S20" s="150"/>
      <c r="T20" s="150"/>
      <c r="U20" s="150"/>
      <c r="V20" s="93"/>
      <c r="W20" s="93"/>
      <c r="X20" s="93"/>
      <c r="Y20" s="93"/>
      <c r="Z20" s="93"/>
    </row>
    <row r="21" spans="1:26" ht="24.95" customHeight="1" outlineLevel="1">
      <c r="A21" s="49"/>
      <c r="B21" s="214"/>
      <c r="C21" s="214"/>
      <c r="D21" s="214"/>
      <c r="E21" s="48"/>
      <c r="F21" s="204"/>
      <c r="G21" s="76">
        <f t="shared" si="1"/>
        <v>5</v>
      </c>
      <c r="H21" s="76">
        <v>13</v>
      </c>
      <c r="I21" s="154"/>
      <c r="J21" s="150"/>
      <c r="K21" s="150"/>
      <c r="L21" s="150"/>
      <c r="M21" s="150"/>
      <c r="N21" s="150"/>
      <c r="O21" s="150"/>
      <c r="P21" s="150"/>
      <c r="Q21" s="150"/>
      <c r="R21" s="150"/>
      <c r="S21" s="150"/>
      <c r="T21" s="150"/>
      <c r="U21" s="150"/>
      <c r="V21" s="93"/>
      <c r="W21" s="93"/>
      <c r="X21" s="93"/>
      <c r="Y21" s="93"/>
      <c r="Z21" s="93"/>
    </row>
    <row r="22" spans="1:26" ht="24.95" customHeight="1" outlineLevel="1">
      <c r="A22" s="49"/>
      <c r="B22" s="214"/>
      <c r="C22" s="214"/>
      <c r="D22" s="214"/>
      <c r="E22" s="48"/>
      <c r="F22" s="204"/>
      <c r="G22" s="76">
        <f t="shared" si="1"/>
        <v>4</v>
      </c>
      <c r="H22" s="76">
        <v>12</v>
      </c>
      <c r="I22" s="154"/>
      <c r="J22" s="150"/>
      <c r="K22" s="150"/>
      <c r="L22" s="150"/>
      <c r="M22" s="150"/>
      <c r="N22" s="150"/>
      <c r="O22" s="150"/>
      <c r="P22" s="150"/>
      <c r="Q22" s="150"/>
      <c r="R22" s="150"/>
      <c r="S22" s="150"/>
      <c r="T22" s="150"/>
      <c r="U22" s="150"/>
      <c r="V22" s="93"/>
      <c r="W22" s="93"/>
      <c r="X22" s="93"/>
      <c r="Y22" s="93"/>
      <c r="Z22" s="93"/>
    </row>
    <row r="23" spans="1:26" ht="24.95" customHeight="1" outlineLevel="1">
      <c r="A23" s="49"/>
      <c r="B23" s="214"/>
      <c r="C23" s="214"/>
      <c r="D23" s="214"/>
      <c r="E23" s="48"/>
      <c r="F23" s="204"/>
      <c r="G23" s="76">
        <f t="shared" si="1"/>
        <v>3</v>
      </c>
      <c r="H23" s="76">
        <v>11</v>
      </c>
      <c r="I23" s="154"/>
      <c r="J23" s="150"/>
      <c r="K23" s="150"/>
      <c r="L23" s="150"/>
      <c r="M23" s="150"/>
      <c r="N23" s="150"/>
      <c r="O23" s="150"/>
      <c r="P23" s="150"/>
      <c r="Q23" s="150"/>
      <c r="R23" s="150"/>
      <c r="S23" s="150"/>
      <c r="T23" s="150"/>
      <c r="U23" s="150"/>
      <c r="V23" s="93"/>
      <c r="W23" s="93"/>
      <c r="X23" s="93"/>
      <c r="Y23" s="93"/>
      <c r="Z23" s="93"/>
    </row>
    <row r="24" spans="1:26" ht="24.95" customHeight="1" outlineLevel="1">
      <c r="A24" s="49"/>
      <c r="B24" s="214"/>
      <c r="C24" s="214"/>
      <c r="D24" s="214"/>
      <c r="E24" s="48"/>
      <c r="F24" s="204"/>
      <c r="G24" s="76">
        <f t="shared" si="1"/>
        <v>2</v>
      </c>
      <c r="H24" s="76">
        <v>10</v>
      </c>
      <c r="I24" s="154"/>
      <c r="J24" s="150"/>
      <c r="K24" s="150"/>
      <c r="L24" s="150"/>
      <c r="M24" s="150"/>
      <c r="N24" s="150"/>
      <c r="O24" s="150"/>
      <c r="P24" s="150"/>
      <c r="Q24" s="150"/>
      <c r="R24" s="150"/>
      <c r="S24" s="150"/>
      <c r="T24" s="150"/>
      <c r="U24" s="150"/>
      <c r="V24" s="93"/>
      <c r="W24" s="93"/>
      <c r="X24" s="93"/>
      <c r="Y24" s="93"/>
      <c r="Z24" s="93"/>
    </row>
    <row r="25" spans="1:26" ht="24.95" customHeight="1" outlineLevel="1">
      <c r="A25" s="49"/>
      <c r="B25" s="214"/>
      <c r="C25" s="214"/>
      <c r="D25" s="214"/>
      <c r="E25" s="48"/>
      <c r="F25" s="204"/>
      <c r="G25" s="76">
        <f t="shared" si="1"/>
        <v>1</v>
      </c>
      <c r="H25" s="76">
        <v>9</v>
      </c>
      <c r="I25" s="154"/>
      <c r="J25" s="150"/>
      <c r="K25" s="150"/>
      <c r="L25" s="150"/>
      <c r="M25" s="150"/>
      <c r="N25" s="150"/>
      <c r="O25" s="150"/>
      <c r="P25" s="150"/>
      <c r="Q25" s="150"/>
      <c r="R25" s="150"/>
      <c r="S25" s="150"/>
      <c r="T25" s="150"/>
      <c r="U25" s="150"/>
      <c r="V25" s="93"/>
      <c r="W25" s="93"/>
      <c r="X25" s="93"/>
      <c r="Y25" s="93"/>
      <c r="Z25" s="93"/>
    </row>
    <row r="26" spans="1:26" ht="24.95" customHeight="1" outlineLevel="1">
      <c r="A26" s="49"/>
      <c r="B26" s="214"/>
      <c r="C26" s="214"/>
      <c r="D26" s="214"/>
      <c r="E26" s="48"/>
      <c r="F26" s="204"/>
      <c r="G26" s="76">
        <f t="shared" si="1"/>
        <v>0</v>
      </c>
      <c r="H26" s="76">
        <v>8</v>
      </c>
      <c r="I26" s="154"/>
      <c r="J26" s="150"/>
      <c r="K26" s="150"/>
      <c r="L26" s="150"/>
      <c r="M26" s="150"/>
      <c r="N26" s="150"/>
      <c r="O26" s="150"/>
      <c r="P26" s="150"/>
      <c r="Q26" s="150"/>
      <c r="R26" s="150"/>
      <c r="S26" s="150"/>
      <c r="T26" s="150"/>
      <c r="U26" s="150"/>
      <c r="V26" s="93"/>
      <c r="W26" s="93"/>
      <c r="X26" s="93"/>
      <c r="Y26" s="93"/>
      <c r="Z26" s="93"/>
    </row>
    <row r="27" spans="1:26" ht="24.95" customHeight="1" outlineLevel="1">
      <c r="A27" s="49"/>
      <c r="B27" s="214"/>
      <c r="C27" s="214"/>
      <c r="D27" s="214"/>
      <c r="E27" s="48"/>
      <c r="F27" s="215">
        <v>2</v>
      </c>
      <c r="G27" s="76">
        <v>7</v>
      </c>
      <c r="H27" s="76">
        <v>23</v>
      </c>
      <c r="I27" s="154"/>
      <c r="J27" s="150"/>
      <c r="K27" s="150"/>
      <c r="L27" s="150"/>
      <c r="M27" s="150"/>
      <c r="N27" s="150"/>
      <c r="O27" s="150"/>
      <c r="P27" s="150"/>
      <c r="Q27" s="150"/>
      <c r="R27" s="150"/>
      <c r="S27" s="150"/>
      <c r="T27" s="150"/>
      <c r="U27" s="150"/>
      <c r="V27" s="93"/>
      <c r="W27" s="93"/>
      <c r="X27" s="93"/>
      <c r="Y27" s="93"/>
      <c r="Z27" s="93"/>
    </row>
    <row r="28" spans="1:26" ht="24.95" customHeight="1" outlineLevel="1">
      <c r="A28" s="49"/>
      <c r="B28" s="214"/>
      <c r="C28" s="214"/>
      <c r="D28" s="214"/>
      <c r="E28" s="48"/>
      <c r="F28" s="216"/>
      <c r="G28" s="76">
        <f t="shared" ref="G28:G34" si="2">(G27-1)</f>
        <v>6</v>
      </c>
      <c r="H28" s="76">
        <v>22</v>
      </c>
      <c r="I28" s="154"/>
      <c r="J28" s="150"/>
      <c r="K28" s="150"/>
      <c r="L28" s="150"/>
      <c r="M28" s="150"/>
      <c r="N28" s="150"/>
      <c r="O28" s="150"/>
      <c r="P28" s="150"/>
      <c r="Q28" s="150"/>
      <c r="R28" s="150"/>
      <c r="S28" s="150"/>
      <c r="T28" s="150"/>
      <c r="U28" s="150"/>
      <c r="V28" s="93"/>
      <c r="W28" s="93"/>
      <c r="X28" s="93"/>
      <c r="Y28" s="93"/>
      <c r="Z28" s="93"/>
    </row>
    <row r="29" spans="1:26" ht="24.95" customHeight="1" outlineLevel="1">
      <c r="A29" s="49"/>
      <c r="B29" s="214"/>
      <c r="C29" s="214"/>
      <c r="D29" s="214"/>
      <c r="E29" s="48"/>
      <c r="F29" s="216"/>
      <c r="G29" s="76">
        <f t="shared" si="2"/>
        <v>5</v>
      </c>
      <c r="H29" s="76">
        <v>21</v>
      </c>
      <c r="I29" s="154"/>
      <c r="J29" s="150"/>
      <c r="K29" s="150"/>
      <c r="L29" s="150"/>
      <c r="M29" s="150"/>
      <c r="N29" s="150"/>
      <c r="O29" s="150"/>
      <c r="P29" s="150"/>
      <c r="Q29" s="150"/>
      <c r="R29" s="150"/>
      <c r="S29" s="150"/>
      <c r="T29" s="150"/>
      <c r="U29" s="150"/>
      <c r="V29" s="93"/>
      <c r="W29" s="93"/>
      <c r="X29" s="93"/>
      <c r="Y29" s="93"/>
      <c r="Z29" s="93"/>
    </row>
    <row r="30" spans="1:26" ht="24.95" customHeight="1" outlineLevel="1">
      <c r="A30" s="49"/>
      <c r="B30" s="214"/>
      <c r="C30" s="214"/>
      <c r="D30" s="214"/>
      <c r="E30" s="48"/>
      <c r="F30" s="216"/>
      <c r="G30" s="76">
        <f t="shared" si="2"/>
        <v>4</v>
      </c>
      <c r="H30" s="76">
        <v>20</v>
      </c>
      <c r="I30" s="154"/>
      <c r="J30" s="150"/>
      <c r="K30" s="150"/>
      <c r="L30" s="150"/>
      <c r="M30" s="150"/>
      <c r="N30" s="150"/>
      <c r="O30" s="150"/>
      <c r="P30" s="150"/>
      <c r="Q30" s="150"/>
      <c r="R30" s="150"/>
      <c r="S30" s="150"/>
      <c r="T30" s="150"/>
      <c r="U30" s="150"/>
      <c r="V30" s="93"/>
      <c r="W30" s="93"/>
      <c r="X30" s="93"/>
      <c r="Y30" s="93"/>
      <c r="Z30" s="93"/>
    </row>
    <row r="31" spans="1:26" ht="24.95" customHeight="1" outlineLevel="1">
      <c r="A31" s="49"/>
      <c r="B31" s="214"/>
      <c r="C31" s="214"/>
      <c r="D31" s="214"/>
      <c r="E31" s="48"/>
      <c r="F31" s="216"/>
      <c r="G31" s="76">
        <f t="shared" si="2"/>
        <v>3</v>
      </c>
      <c r="H31" s="76">
        <v>19</v>
      </c>
      <c r="I31" s="154"/>
      <c r="J31" s="150"/>
      <c r="K31" s="150"/>
      <c r="L31" s="150"/>
      <c r="M31" s="150"/>
      <c r="N31" s="150"/>
      <c r="O31" s="150"/>
      <c r="P31" s="150"/>
      <c r="Q31" s="150"/>
      <c r="R31" s="150"/>
      <c r="S31" s="150"/>
      <c r="T31" s="150"/>
      <c r="U31" s="150"/>
      <c r="V31" s="93"/>
      <c r="W31" s="93"/>
      <c r="X31" s="93"/>
      <c r="Y31" s="93"/>
      <c r="Z31" s="93"/>
    </row>
    <row r="32" spans="1:26" ht="24.95" customHeight="1" outlineLevel="1">
      <c r="A32" s="49"/>
      <c r="B32" s="214"/>
      <c r="C32" s="214"/>
      <c r="D32" s="214"/>
      <c r="E32" s="48"/>
      <c r="F32" s="216"/>
      <c r="G32" s="76">
        <f t="shared" si="2"/>
        <v>2</v>
      </c>
      <c r="H32" s="76">
        <v>18</v>
      </c>
      <c r="I32" s="154"/>
      <c r="J32" s="150"/>
      <c r="K32" s="150"/>
      <c r="L32" s="150"/>
      <c r="M32" s="150"/>
      <c r="N32" s="150"/>
      <c r="O32" s="150"/>
      <c r="P32" s="150"/>
      <c r="Q32" s="150"/>
      <c r="R32" s="150"/>
      <c r="S32" s="150"/>
      <c r="T32" s="150"/>
      <c r="U32" s="150"/>
      <c r="V32" s="93"/>
      <c r="W32" s="93"/>
      <c r="X32" s="93"/>
      <c r="Y32" s="93"/>
      <c r="Z32" s="93"/>
    </row>
    <row r="33" spans="1:26" ht="24.95" customHeight="1" outlineLevel="1">
      <c r="A33" s="49"/>
      <c r="B33" s="214"/>
      <c r="C33" s="214"/>
      <c r="D33" s="214"/>
      <c r="E33" s="48"/>
      <c r="F33" s="216"/>
      <c r="G33" s="76">
        <f t="shared" si="2"/>
        <v>1</v>
      </c>
      <c r="H33" s="76">
        <v>17</v>
      </c>
      <c r="I33" s="154"/>
      <c r="J33" s="150"/>
      <c r="K33" s="150"/>
      <c r="L33" s="150"/>
      <c r="M33" s="150"/>
      <c r="N33" s="150"/>
      <c r="O33" s="150"/>
      <c r="P33" s="150"/>
      <c r="Q33" s="150"/>
      <c r="R33" s="150"/>
      <c r="S33" s="150"/>
      <c r="T33" s="150"/>
      <c r="U33" s="150"/>
      <c r="V33" s="93"/>
      <c r="W33" s="93"/>
      <c r="X33" s="93"/>
      <c r="Y33" s="93"/>
      <c r="Z33" s="93"/>
    </row>
    <row r="34" spans="1:26" ht="24.95" customHeight="1" outlineLevel="1">
      <c r="A34" s="49"/>
      <c r="B34" s="214"/>
      <c r="C34" s="214"/>
      <c r="D34" s="214"/>
      <c r="E34" s="48"/>
      <c r="F34" s="217"/>
      <c r="G34" s="76">
        <f t="shared" si="2"/>
        <v>0</v>
      </c>
      <c r="H34" s="76">
        <v>16</v>
      </c>
      <c r="I34" s="154"/>
      <c r="J34" s="150"/>
      <c r="K34" s="150"/>
      <c r="L34" s="150"/>
      <c r="M34" s="150"/>
      <c r="N34" s="150"/>
      <c r="O34" s="150"/>
      <c r="P34" s="150"/>
      <c r="Q34" s="150"/>
      <c r="R34" s="150"/>
      <c r="S34" s="150"/>
      <c r="T34" s="150"/>
      <c r="U34" s="150"/>
      <c r="V34" s="93"/>
      <c r="W34" s="93"/>
      <c r="X34" s="93"/>
      <c r="Y34" s="93"/>
      <c r="Z34" s="93"/>
    </row>
    <row r="35" spans="1:26" ht="24.95" customHeight="1" outlineLevel="1">
      <c r="A35" s="49"/>
      <c r="B35" s="214"/>
      <c r="C35" s="214"/>
      <c r="D35" s="214"/>
      <c r="E35" s="48"/>
      <c r="F35" s="216">
        <v>3</v>
      </c>
      <c r="G35" s="76">
        <v>7</v>
      </c>
      <c r="H35" s="76">
        <v>31</v>
      </c>
      <c r="I35" s="154"/>
      <c r="J35" s="150"/>
      <c r="K35" s="150"/>
      <c r="L35" s="150"/>
      <c r="M35" s="150"/>
      <c r="N35" s="150"/>
      <c r="O35" s="150"/>
      <c r="P35" s="150"/>
      <c r="Q35" s="150"/>
      <c r="R35" s="150"/>
      <c r="S35" s="150"/>
      <c r="T35" s="150"/>
      <c r="U35" s="150"/>
      <c r="V35" s="93"/>
      <c r="W35" s="93"/>
      <c r="X35" s="93"/>
      <c r="Y35" s="93"/>
      <c r="Z35" s="93"/>
    </row>
    <row r="36" spans="1:26" ht="24.95" customHeight="1" outlineLevel="1">
      <c r="A36" s="49"/>
      <c r="B36" s="214"/>
      <c r="C36" s="214"/>
      <c r="D36" s="214"/>
      <c r="E36" s="48"/>
      <c r="F36" s="216"/>
      <c r="G36" s="76">
        <f t="shared" ref="G36:G42" si="3">(G35-1)</f>
        <v>6</v>
      </c>
      <c r="H36" s="76">
        <v>30</v>
      </c>
      <c r="I36" s="154"/>
      <c r="J36" s="150"/>
      <c r="K36" s="150"/>
      <c r="L36" s="150"/>
      <c r="M36" s="150"/>
      <c r="N36" s="150"/>
      <c r="O36" s="150"/>
      <c r="P36" s="150"/>
      <c r="Q36" s="150"/>
      <c r="R36" s="150"/>
      <c r="S36" s="150"/>
      <c r="T36" s="150"/>
      <c r="U36" s="150"/>
      <c r="V36" s="93"/>
      <c r="W36" s="93"/>
      <c r="X36" s="93"/>
      <c r="Y36" s="93"/>
      <c r="Z36" s="93"/>
    </row>
    <row r="37" spans="1:26" ht="24.95" customHeight="1" outlineLevel="1">
      <c r="A37" s="49"/>
      <c r="B37" s="214"/>
      <c r="C37" s="214"/>
      <c r="D37" s="214"/>
      <c r="E37" s="48"/>
      <c r="F37" s="216"/>
      <c r="G37" s="76">
        <f t="shared" si="3"/>
        <v>5</v>
      </c>
      <c r="H37" s="76">
        <v>29</v>
      </c>
      <c r="I37" s="154"/>
      <c r="J37" s="150"/>
      <c r="K37" s="150"/>
      <c r="L37" s="150"/>
      <c r="M37" s="150"/>
      <c r="N37" s="150"/>
      <c r="O37" s="150"/>
      <c r="P37" s="150"/>
      <c r="Q37" s="150"/>
      <c r="R37" s="150"/>
      <c r="S37" s="150"/>
      <c r="T37" s="150"/>
      <c r="U37" s="150"/>
      <c r="V37" s="93"/>
      <c r="W37" s="93"/>
      <c r="X37" s="93"/>
      <c r="Y37" s="93"/>
      <c r="Z37" s="93"/>
    </row>
    <row r="38" spans="1:26" ht="24.95" customHeight="1" outlineLevel="1">
      <c r="A38" s="49"/>
      <c r="B38" s="214"/>
      <c r="C38" s="214"/>
      <c r="D38" s="214"/>
      <c r="E38" s="48"/>
      <c r="F38" s="216"/>
      <c r="G38" s="76">
        <f t="shared" si="3"/>
        <v>4</v>
      </c>
      <c r="H38" s="76">
        <v>28</v>
      </c>
      <c r="I38" s="154"/>
      <c r="J38" s="150"/>
      <c r="K38" s="150"/>
      <c r="L38" s="150"/>
      <c r="M38" s="150"/>
      <c r="N38" s="150"/>
      <c r="O38" s="150"/>
      <c r="P38" s="150"/>
      <c r="Q38" s="150"/>
      <c r="R38" s="150"/>
      <c r="S38" s="150"/>
      <c r="T38" s="150"/>
      <c r="U38" s="150"/>
      <c r="V38" s="93"/>
      <c r="W38" s="93"/>
      <c r="X38" s="93"/>
      <c r="Y38" s="93"/>
      <c r="Z38" s="93"/>
    </row>
    <row r="39" spans="1:26" ht="24.95" customHeight="1" outlineLevel="1">
      <c r="A39" s="49"/>
      <c r="B39" s="214"/>
      <c r="C39" s="214"/>
      <c r="D39" s="214"/>
      <c r="E39" s="48"/>
      <c r="F39" s="216"/>
      <c r="G39" s="76">
        <f t="shared" si="3"/>
        <v>3</v>
      </c>
      <c r="H39" s="76">
        <v>27</v>
      </c>
      <c r="I39" s="154"/>
      <c r="J39" s="150"/>
      <c r="K39" s="150"/>
      <c r="L39" s="150"/>
      <c r="M39" s="150"/>
      <c r="N39" s="150"/>
      <c r="O39" s="150"/>
      <c r="P39" s="150"/>
      <c r="Q39" s="150"/>
      <c r="R39" s="150"/>
      <c r="S39" s="150"/>
      <c r="T39" s="150"/>
      <c r="U39" s="150"/>
      <c r="V39" s="93"/>
      <c r="W39" s="93"/>
      <c r="X39" s="93"/>
      <c r="Y39" s="93"/>
      <c r="Z39" s="93"/>
    </row>
    <row r="40" spans="1:26" ht="24.95" customHeight="1" outlineLevel="1">
      <c r="A40" s="49"/>
      <c r="B40" s="214"/>
      <c r="C40" s="214"/>
      <c r="D40" s="214"/>
      <c r="E40" s="48"/>
      <c r="F40" s="216"/>
      <c r="G40" s="76">
        <f t="shared" si="3"/>
        <v>2</v>
      </c>
      <c r="H40" s="76">
        <v>26</v>
      </c>
      <c r="I40" s="154"/>
      <c r="J40" s="150"/>
      <c r="K40" s="150"/>
      <c r="L40" s="150"/>
      <c r="M40" s="150"/>
      <c r="N40" s="150"/>
      <c r="O40" s="150"/>
      <c r="P40" s="150"/>
      <c r="Q40" s="150"/>
      <c r="R40" s="150"/>
      <c r="S40" s="150"/>
      <c r="T40" s="150"/>
      <c r="U40" s="150"/>
      <c r="V40" s="93"/>
      <c r="W40" s="93"/>
      <c r="X40" s="93"/>
      <c r="Y40" s="93"/>
      <c r="Z40" s="93"/>
    </row>
    <row r="41" spans="1:26" ht="24.95" customHeight="1" outlineLevel="1">
      <c r="A41" s="49"/>
      <c r="B41" s="214"/>
      <c r="C41" s="214"/>
      <c r="D41" s="214"/>
      <c r="E41" s="48"/>
      <c r="F41" s="216"/>
      <c r="G41" s="76">
        <f t="shared" si="3"/>
        <v>1</v>
      </c>
      <c r="H41" s="76">
        <v>25</v>
      </c>
      <c r="I41" s="154"/>
      <c r="J41" s="150"/>
      <c r="K41" s="150"/>
      <c r="L41" s="150"/>
      <c r="M41" s="150"/>
      <c r="N41" s="150"/>
      <c r="O41" s="150"/>
      <c r="P41" s="150"/>
      <c r="Q41" s="150"/>
      <c r="R41" s="150"/>
      <c r="S41" s="150"/>
      <c r="T41" s="150"/>
      <c r="U41" s="150"/>
      <c r="V41" s="93"/>
      <c r="W41" s="93"/>
      <c r="X41" s="93"/>
      <c r="Y41" s="93"/>
      <c r="Z41" s="93"/>
    </row>
    <row r="42" spans="1:26" ht="24.95" customHeight="1" outlineLevel="1">
      <c r="A42" s="49"/>
      <c r="B42" s="214"/>
      <c r="C42" s="214"/>
      <c r="D42" s="214"/>
      <c r="E42" s="51"/>
      <c r="F42" s="217"/>
      <c r="G42" s="76">
        <f t="shared" si="3"/>
        <v>0</v>
      </c>
      <c r="H42" s="76">
        <v>24</v>
      </c>
      <c r="I42" s="154"/>
      <c r="J42" s="150"/>
      <c r="K42" s="150"/>
      <c r="L42" s="150"/>
      <c r="M42" s="150"/>
      <c r="N42" s="150"/>
      <c r="O42" s="150"/>
      <c r="P42" s="150"/>
      <c r="Q42" s="150"/>
      <c r="R42" s="150"/>
      <c r="S42" s="150"/>
      <c r="T42" s="150"/>
      <c r="U42" s="150"/>
      <c r="V42" s="93"/>
      <c r="W42" s="93"/>
      <c r="X42" s="93"/>
      <c r="Y42" s="93"/>
      <c r="Z42" s="93"/>
    </row>
    <row r="43" spans="1:26" ht="24.95" customHeight="1" outlineLevel="1">
      <c r="A43" s="49"/>
      <c r="B43" s="214"/>
      <c r="C43" s="214"/>
      <c r="D43" s="214"/>
      <c r="E43" s="51"/>
      <c r="F43" s="215">
        <v>4</v>
      </c>
      <c r="G43" s="76">
        <v>7</v>
      </c>
      <c r="H43" s="76">
        <v>39</v>
      </c>
      <c r="I43" s="154"/>
      <c r="J43" s="150"/>
      <c r="K43" s="150"/>
      <c r="L43" s="150"/>
      <c r="M43" s="150"/>
      <c r="N43" s="150"/>
      <c r="O43" s="150"/>
      <c r="P43" s="150"/>
      <c r="Q43" s="150"/>
      <c r="R43" s="150"/>
      <c r="S43" s="150"/>
      <c r="T43" s="150"/>
      <c r="U43" s="150"/>
      <c r="V43" s="93"/>
      <c r="W43" s="93"/>
      <c r="X43" s="93"/>
      <c r="Y43" s="93"/>
      <c r="Z43" s="93"/>
    </row>
    <row r="44" spans="1:26" ht="24.95" customHeight="1" outlineLevel="1">
      <c r="A44" s="49"/>
      <c r="B44" s="214"/>
      <c r="C44" s="214"/>
      <c r="D44" s="214"/>
      <c r="E44" s="48"/>
      <c r="F44" s="216"/>
      <c r="G44" s="76">
        <f t="shared" ref="G44:G50" si="4">(G43-1)</f>
        <v>6</v>
      </c>
      <c r="H44" s="76">
        <v>38</v>
      </c>
      <c r="I44" s="154"/>
      <c r="J44" s="150"/>
      <c r="K44" s="150"/>
      <c r="L44" s="150"/>
      <c r="M44" s="150"/>
      <c r="N44" s="150"/>
      <c r="O44" s="150"/>
      <c r="P44" s="150"/>
      <c r="Q44" s="150"/>
      <c r="R44" s="150"/>
      <c r="S44" s="150"/>
      <c r="T44" s="150"/>
      <c r="U44" s="150"/>
      <c r="V44" s="93"/>
      <c r="W44" s="93"/>
      <c r="X44" s="93"/>
      <c r="Y44" s="93"/>
      <c r="Z44" s="93"/>
    </row>
    <row r="45" spans="1:26" ht="24.95" customHeight="1" outlineLevel="1">
      <c r="A45" s="49"/>
      <c r="B45" s="214"/>
      <c r="C45" s="214"/>
      <c r="D45" s="214"/>
      <c r="E45" s="48"/>
      <c r="F45" s="216"/>
      <c r="G45" s="76">
        <f t="shared" si="4"/>
        <v>5</v>
      </c>
      <c r="H45" s="50">
        <v>37</v>
      </c>
      <c r="I45" s="50"/>
      <c r="J45" s="150"/>
      <c r="K45" s="150"/>
      <c r="L45" s="150"/>
      <c r="M45" s="150"/>
      <c r="N45" s="150"/>
      <c r="O45" s="150"/>
      <c r="P45" s="150"/>
      <c r="Q45" s="150"/>
      <c r="R45" s="150"/>
      <c r="S45" s="150"/>
      <c r="T45" s="150"/>
      <c r="U45" s="150"/>
      <c r="V45" s="93"/>
      <c r="W45" s="93"/>
      <c r="X45" s="93"/>
      <c r="Y45" s="93"/>
      <c r="Z45" s="93"/>
    </row>
    <row r="46" spans="1:26" ht="24.95" customHeight="1" outlineLevel="1">
      <c r="A46" s="49"/>
      <c r="B46" s="214"/>
      <c r="C46" s="214"/>
      <c r="D46" s="214"/>
      <c r="E46" s="48"/>
      <c r="F46" s="216"/>
      <c r="G46" s="76">
        <f t="shared" si="4"/>
        <v>4</v>
      </c>
      <c r="H46" s="76">
        <v>36</v>
      </c>
      <c r="I46" s="154"/>
      <c r="J46" s="150"/>
      <c r="K46" s="150"/>
      <c r="L46" s="150"/>
      <c r="M46" s="150"/>
      <c r="N46" s="150"/>
      <c r="O46" s="150"/>
      <c r="P46" s="150"/>
      <c r="Q46" s="150"/>
      <c r="R46" s="150"/>
      <c r="S46" s="150"/>
      <c r="T46" s="150"/>
      <c r="U46" s="150"/>
      <c r="V46" s="93"/>
      <c r="W46" s="93"/>
      <c r="X46" s="93"/>
      <c r="Y46" s="93"/>
      <c r="Z46" s="93"/>
    </row>
    <row r="47" spans="1:26" ht="24.95" customHeight="1" outlineLevel="1">
      <c r="A47" s="49"/>
      <c r="B47" s="214"/>
      <c r="C47" s="214"/>
      <c r="D47" s="214"/>
      <c r="E47" s="48"/>
      <c r="F47" s="216"/>
      <c r="G47" s="76">
        <f t="shared" si="4"/>
        <v>3</v>
      </c>
      <c r="H47" s="85">
        <v>35</v>
      </c>
      <c r="I47" s="85"/>
      <c r="J47" s="150"/>
      <c r="K47" s="150"/>
      <c r="L47" s="150"/>
      <c r="M47" s="150"/>
      <c r="N47" s="150"/>
      <c r="O47" s="150"/>
      <c r="P47" s="150"/>
      <c r="Q47" s="150"/>
      <c r="R47" s="150"/>
      <c r="S47" s="150"/>
      <c r="T47" s="150"/>
      <c r="U47" s="150"/>
      <c r="V47" s="93"/>
      <c r="W47" s="93"/>
      <c r="X47" s="93"/>
      <c r="Y47" s="93"/>
      <c r="Z47" s="93"/>
    </row>
    <row r="48" spans="1:26" ht="24.95" customHeight="1" outlineLevel="1">
      <c r="A48" s="49"/>
      <c r="B48" s="214"/>
      <c r="C48" s="214"/>
      <c r="D48" s="214"/>
      <c r="E48" s="48"/>
      <c r="F48" s="216"/>
      <c r="G48" s="76">
        <f t="shared" si="4"/>
        <v>2</v>
      </c>
      <c r="H48" s="85">
        <v>34</v>
      </c>
      <c r="I48" s="85"/>
      <c r="J48" s="150"/>
      <c r="K48" s="150"/>
      <c r="L48" s="150"/>
      <c r="M48" s="150"/>
      <c r="N48" s="150"/>
      <c r="O48" s="150"/>
      <c r="P48" s="150"/>
      <c r="Q48" s="150"/>
      <c r="R48" s="150"/>
      <c r="S48" s="150"/>
      <c r="T48" s="150"/>
      <c r="U48" s="150"/>
      <c r="V48" s="93"/>
      <c r="W48" s="93"/>
      <c r="X48" s="93"/>
      <c r="Y48" s="93"/>
      <c r="Z48" s="93"/>
    </row>
    <row r="49" spans="1:26" ht="24.95" customHeight="1" outlineLevel="1">
      <c r="A49" s="49"/>
      <c r="B49" s="214"/>
      <c r="C49" s="214"/>
      <c r="D49" s="214"/>
      <c r="E49" s="48"/>
      <c r="F49" s="216"/>
      <c r="G49" s="76">
        <f t="shared" si="4"/>
        <v>1</v>
      </c>
      <c r="H49" s="85">
        <v>33</v>
      </c>
      <c r="I49" s="85"/>
      <c r="J49" s="150"/>
      <c r="K49" s="150"/>
      <c r="L49" s="150"/>
      <c r="M49" s="150"/>
      <c r="N49" s="150"/>
      <c r="O49" s="150"/>
      <c r="P49" s="150"/>
      <c r="Q49" s="150"/>
      <c r="R49" s="150"/>
      <c r="S49" s="150"/>
      <c r="T49" s="150"/>
      <c r="U49" s="150"/>
      <c r="V49" s="93"/>
      <c r="W49" s="93"/>
      <c r="X49" s="93"/>
      <c r="Y49" s="93"/>
      <c r="Z49" s="93"/>
    </row>
    <row r="50" spans="1:26" ht="24.95" customHeight="1" outlineLevel="1">
      <c r="A50" s="49"/>
      <c r="B50" s="214"/>
      <c r="C50" s="214"/>
      <c r="D50" s="214"/>
      <c r="E50" s="48"/>
      <c r="F50" s="217"/>
      <c r="G50" s="76">
        <f t="shared" si="4"/>
        <v>0</v>
      </c>
      <c r="H50" s="85">
        <v>32</v>
      </c>
      <c r="I50" s="85"/>
      <c r="J50" s="150"/>
      <c r="K50" s="150"/>
      <c r="L50" s="150"/>
      <c r="M50" s="150"/>
      <c r="N50" s="150"/>
      <c r="O50" s="150"/>
      <c r="P50" s="150"/>
      <c r="Q50" s="150"/>
      <c r="R50" s="150"/>
      <c r="S50" s="150"/>
      <c r="T50" s="150"/>
      <c r="U50" s="150"/>
      <c r="V50" s="93"/>
      <c r="W50" s="93"/>
      <c r="X50" s="93"/>
      <c r="Y50" s="93"/>
      <c r="Z50" s="93"/>
    </row>
    <row r="51" spans="1:26" ht="24.95" customHeight="1" outlineLevel="1">
      <c r="A51" s="49"/>
      <c r="B51" s="214"/>
      <c r="C51" s="214"/>
      <c r="D51" s="214"/>
      <c r="E51" s="48"/>
      <c r="F51" s="215">
        <v>5</v>
      </c>
      <c r="G51" s="76">
        <v>7</v>
      </c>
      <c r="H51" s="85">
        <v>47</v>
      </c>
      <c r="I51" s="85"/>
      <c r="J51" s="150"/>
      <c r="K51" s="150"/>
      <c r="L51" s="150"/>
      <c r="M51" s="150"/>
      <c r="N51" s="150"/>
      <c r="O51" s="150"/>
      <c r="P51" s="150"/>
      <c r="Q51" s="150"/>
      <c r="R51" s="150"/>
      <c r="S51" s="150"/>
      <c r="T51" s="150"/>
      <c r="U51" s="150"/>
      <c r="V51" s="93"/>
      <c r="W51" s="93"/>
      <c r="X51" s="93"/>
      <c r="Y51" s="93"/>
      <c r="Z51" s="93"/>
    </row>
    <row r="52" spans="1:26" ht="24.95" customHeight="1" outlineLevel="1">
      <c r="A52" s="49"/>
      <c r="B52" s="214"/>
      <c r="C52" s="214"/>
      <c r="D52" s="214"/>
      <c r="E52" s="48"/>
      <c r="F52" s="216"/>
      <c r="G52" s="76">
        <f t="shared" ref="G52:G58" si="5">(G51-1)</f>
        <v>6</v>
      </c>
      <c r="H52" s="85">
        <v>46</v>
      </c>
      <c r="I52" s="85"/>
      <c r="J52" s="150"/>
      <c r="K52" s="150"/>
      <c r="L52" s="150"/>
      <c r="M52" s="150"/>
      <c r="N52" s="150"/>
      <c r="O52" s="150"/>
      <c r="P52" s="150"/>
      <c r="Q52" s="150"/>
      <c r="R52" s="150"/>
      <c r="S52" s="150"/>
      <c r="T52" s="150"/>
      <c r="U52" s="150"/>
      <c r="V52" s="93"/>
      <c r="W52" s="93"/>
      <c r="X52" s="93"/>
      <c r="Y52" s="93"/>
      <c r="Z52" s="93"/>
    </row>
    <row r="53" spans="1:26" ht="24.95" customHeight="1" outlineLevel="1">
      <c r="A53" s="49"/>
      <c r="B53" s="214"/>
      <c r="C53" s="214"/>
      <c r="D53" s="214"/>
      <c r="E53" s="48"/>
      <c r="F53" s="216"/>
      <c r="G53" s="76">
        <f t="shared" si="5"/>
        <v>5</v>
      </c>
      <c r="H53" s="85">
        <v>45</v>
      </c>
      <c r="I53" s="85"/>
      <c r="J53" s="150"/>
      <c r="K53" s="150"/>
      <c r="L53" s="150"/>
      <c r="M53" s="150"/>
      <c r="N53" s="150"/>
      <c r="O53" s="150"/>
      <c r="P53" s="150"/>
      <c r="Q53" s="150"/>
      <c r="R53" s="150"/>
      <c r="S53" s="150"/>
      <c r="T53" s="150"/>
      <c r="U53" s="150"/>
      <c r="V53" s="93"/>
      <c r="W53" s="93"/>
      <c r="X53" s="93"/>
      <c r="Y53" s="93"/>
      <c r="Z53" s="93"/>
    </row>
    <row r="54" spans="1:26" ht="24.95" customHeight="1" outlineLevel="1">
      <c r="A54" s="49"/>
      <c r="B54" s="214"/>
      <c r="C54" s="214"/>
      <c r="D54" s="214"/>
      <c r="E54" s="48"/>
      <c r="F54" s="216"/>
      <c r="G54" s="76">
        <f t="shared" si="5"/>
        <v>4</v>
      </c>
      <c r="H54" s="85">
        <v>44</v>
      </c>
      <c r="I54" s="85"/>
      <c r="J54" s="150"/>
      <c r="K54" s="150"/>
      <c r="L54" s="150"/>
      <c r="M54" s="150"/>
      <c r="N54" s="150"/>
      <c r="O54" s="150"/>
      <c r="P54" s="150"/>
      <c r="Q54" s="150"/>
      <c r="R54" s="150"/>
      <c r="S54" s="150"/>
      <c r="T54" s="150"/>
      <c r="U54" s="150"/>
      <c r="V54" s="93"/>
      <c r="W54" s="93"/>
      <c r="X54" s="93"/>
      <c r="Y54" s="93"/>
      <c r="Z54" s="93"/>
    </row>
    <row r="55" spans="1:26" ht="24.95" customHeight="1" outlineLevel="1">
      <c r="A55" s="49"/>
      <c r="B55" s="214"/>
      <c r="C55" s="214"/>
      <c r="D55" s="214"/>
      <c r="E55" s="48"/>
      <c r="F55" s="216"/>
      <c r="G55" s="76">
        <f t="shared" si="5"/>
        <v>3</v>
      </c>
      <c r="H55" s="85">
        <v>43</v>
      </c>
      <c r="I55" s="85"/>
      <c r="J55" s="150"/>
      <c r="K55" s="150"/>
      <c r="L55" s="150"/>
      <c r="M55" s="150"/>
      <c r="N55" s="150"/>
      <c r="O55" s="150"/>
      <c r="P55" s="150"/>
      <c r="Q55" s="150"/>
      <c r="R55" s="150"/>
      <c r="S55" s="150"/>
      <c r="T55" s="150"/>
      <c r="U55" s="150"/>
      <c r="V55" s="93"/>
      <c r="W55" s="93"/>
      <c r="X55" s="93"/>
      <c r="Y55" s="93"/>
      <c r="Z55" s="93"/>
    </row>
    <row r="56" spans="1:26" ht="24.95" customHeight="1" outlineLevel="1">
      <c r="A56" s="49"/>
      <c r="B56" s="214"/>
      <c r="C56" s="214"/>
      <c r="D56" s="214"/>
      <c r="E56" s="48"/>
      <c r="F56" s="216"/>
      <c r="G56" s="76">
        <f t="shared" si="5"/>
        <v>2</v>
      </c>
      <c r="H56" s="85">
        <v>42</v>
      </c>
      <c r="I56" s="85"/>
      <c r="J56" s="150"/>
      <c r="K56" s="150"/>
      <c r="L56" s="150"/>
      <c r="M56" s="150"/>
      <c r="N56" s="150"/>
      <c r="O56" s="150"/>
      <c r="P56" s="150"/>
      <c r="Q56" s="150"/>
      <c r="R56" s="150"/>
      <c r="S56" s="150"/>
      <c r="T56" s="150"/>
      <c r="U56" s="150"/>
      <c r="V56" s="93"/>
      <c r="W56" s="93"/>
      <c r="X56" s="93"/>
      <c r="Y56" s="93"/>
      <c r="Z56" s="93"/>
    </row>
    <row r="57" spans="1:26" ht="24.95" customHeight="1" outlineLevel="1">
      <c r="A57" s="49"/>
      <c r="B57" s="214"/>
      <c r="C57" s="214"/>
      <c r="D57" s="214"/>
      <c r="E57" s="48"/>
      <c r="F57" s="216"/>
      <c r="G57" s="76">
        <f t="shared" si="5"/>
        <v>1</v>
      </c>
      <c r="H57" s="85">
        <v>41</v>
      </c>
      <c r="I57" s="85"/>
      <c r="J57" s="150"/>
      <c r="K57" s="150"/>
      <c r="L57" s="150"/>
      <c r="M57" s="150"/>
      <c r="N57" s="150"/>
      <c r="O57" s="150"/>
      <c r="P57" s="150"/>
      <c r="Q57" s="150"/>
      <c r="R57" s="150"/>
      <c r="S57" s="150"/>
      <c r="T57" s="150"/>
      <c r="U57" s="150"/>
      <c r="V57" s="93"/>
      <c r="W57" s="93"/>
      <c r="X57" s="93"/>
      <c r="Y57" s="93"/>
      <c r="Z57" s="93"/>
    </row>
    <row r="58" spans="1:26" ht="24.95" customHeight="1" outlineLevel="1">
      <c r="A58" s="49"/>
      <c r="B58" s="214"/>
      <c r="C58" s="214"/>
      <c r="D58" s="214"/>
      <c r="E58" s="48"/>
      <c r="F58" s="217"/>
      <c r="G58" s="76">
        <f t="shared" si="5"/>
        <v>0</v>
      </c>
      <c r="H58" s="85">
        <v>40</v>
      </c>
      <c r="I58" s="85"/>
      <c r="J58" s="150"/>
      <c r="K58" s="150"/>
      <c r="L58" s="150"/>
      <c r="M58" s="150"/>
      <c r="N58" s="150"/>
      <c r="O58" s="150"/>
      <c r="P58" s="150"/>
      <c r="Q58" s="150"/>
      <c r="R58" s="150"/>
      <c r="S58" s="150"/>
      <c r="T58" s="150"/>
      <c r="U58" s="150"/>
      <c r="V58" s="93"/>
      <c r="W58" s="93"/>
      <c r="X58" s="93"/>
      <c r="Y58" s="93"/>
      <c r="Z58" s="93"/>
    </row>
    <row r="59" spans="1:26" ht="24.95" customHeight="1" outlineLevel="1">
      <c r="A59" s="49"/>
      <c r="B59" s="214"/>
      <c r="C59" s="214"/>
      <c r="D59" s="214"/>
      <c r="E59" s="48"/>
      <c r="F59" s="215">
        <v>6</v>
      </c>
      <c r="G59" s="76">
        <v>7</v>
      </c>
      <c r="H59" s="85">
        <v>55</v>
      </c>
      <c r="I59" s="85"/>
      <c r="J59" s="150"/>
      <c r="K59" s="150"/>
      <c r="L59" s="150"/>
      <c r="M59" s="150"/>
      <c r="N59" s="150"/>
      <c r="O59" s="150"/>
      <c r="P59" s="150"/>
      <c r="Q59" s="150"/>
      <c r="R59" s="150"/>
      <c r="S59" s="150"/>
      <c r="T59" s="150"/>
      <c r="U59" s="150"/>
      <c r="V59" s="93"/>
      <c r="W59" s="93"/>
      <c r="X59" s="93"/>
      <c r="Y59" s="93"/>
      <c r="Z59" s="93"/>
    </row>
    <row r="60" spans="1:26" ht="24.95" customHeight="1" outlineLevel="1">
      <c r="A60" s="49"/>
      <c r="B60" s="214"/>
      <c r="C60" s="214"/>
      <c r="D60" s="214"/>
      <c r="E60" s="48"/>
      <c r="F60" s="216"/>
      <c r="G60" s="76">
        <f>(G59-1)</f>
        <v>6</v>
      </c>
      <c r="H60" s="85">
        <v>54</v>
      </c>
      <c r="I60" s="85"/>
      <c r="J60" s="150"/>
      <c r="K60" s="150"/>
      <c r="L60" s="150"/>
      <c r="M60" s="150"/>
      <c r="N60" s="150"/>
      <c r="O60" s="150"/>
      <c r="P60" s="150"/>
      <c r="Q60" s="150"/>
      <c r="R60" s="150"/>
      <c r="S60" s="150"/>
      <c r="T60" s="150"/>
      <c r="U60" s="150"/>
      <c r="V60" s="93"/>
      <c r="W60" s="93"/>
      <c r="X60" s="93"/>
      <c r="Y60" s="93"/>
      <c r="Z60" s="93"/>
    </row>
    <row r="61" spans="1:26" ht="24.95" customHeight="1" outlineLevel="1">
      <c r="A61" s="49"/>
      <c r="B61" s="214"/>
      <c r="C61" s="214"/>
      <c r="D61" s="214"/>
      <c r="E61" s="48"/>
      <c r="F61" s="216"/>
      <c r="G61" s="76">
        <f>(G60-1)</f>
        <v>5</v>
      </c>
      <c r="H61" s="85">
        <v>53</v>
      </c>
      <c r="I61" s="85"/>
      <c r="J61" s="150"/>
      <c r="K61" s="150"/>
      <c r="L61" s="150"/>
      <c r="M61" s="150"/>
      <c r="N61" s="150"/>
      <c r="O61" s="150"/>
      <c r="P61" s="150"/>
      <c r="Q61" s="150"/>
      <c r="R61" s="150"/>
      <c r="S61" s="150"/>
      <c r="T61" s="150"/>
      <c r="U61" s="150"/>
      <c r="V61" s="93"/>
      <c r="W61" s="93"/>
      <c r="X61" s="93"/>
      <c r="Y61" s="93"/>
      <c r="Z61" s="93"/>
    </row>
    <row r="62" spans="1:26" ht="24.95" customHeight="1" outlineLevel="1">
      <c r="A62" s="49"/>
      <c r="B62" s="214"/>
      <c r="C62" s="214"/>
      <c r="D62" s="214"/>
      <c r="E62" s="48"/>
      <c r="F62" s="216"/>
      <c r="G62" s="76">
        <f>(G61-1)</f>
        <v>4</v>
      </c>
      <c r="H62" s="85">
        <v>52</v>
      </c>
      <c r="I62" s="85"/>
      <c r="J62" s="150"/>
      <c r="K62" s="150"/>
      <c r="L62" s="150"/>
      <c r="M62" s="150"/>
      <c r="N62" s="150"/>
      <c r="O62" s="150"/>
      <c r="P62" s="150"/>
      <c r="Q62" s="150"/>
      <c r="R62" s="150"/>
      <c r="S62" s="150"/>
      <c r="T62" s="150"/>
      <c r="U62" s="150"/>
      <c r="V62" s="93"/>
      <c r="W62" s="93"/>
      <c r="X62" s="93"/>
      <c r="Y62" s="93"/>
      <c r="Z62" s="93"/>
    </row>
    <row r="63" spans="1:26" ht="24.95" customHeight="1" outlineLevel="1">
      <c r="A63" s="49"/>
      <c r="B63" s="214"/>
      <c r="C63" s="214"/>
      <c r="D63" s="214"/>
      <c r="E63" s="48"/>
      <c r="F63" s="216"/>
      <c r="G63" s="76">
        <v>3</v>
      </c>
      <c r="H63" s="85">
        <v>51</v>
      </c>
      <c r="I63" s="85"/>
      <c r="J63" s="150"/>
      <c r="K63" s="150"/>
      <c r="L63" s="150"/>
      <c r="M63" s="150"/>
      <c r="N63" s="150"/>
      <c r="O63" s="150"/>
      <c r="P63" s="150"/>
      <c r="Q63" s="150"/>
      <c r="R63" s="150"/>
      <c r="S63" s="150"/>
      <c r="T63" s="150"/>
      <c r="U63" s="150"/>
      <c r="V63" s="93"/>
      <c r="W63" s="93"/>
      <c r="X63" s="93"/>
      <c r="Y63" s="93"/>
      <c r="Z63" s="93"/>
    </row>
    <row r="64" spans="1:26" ht="24.95" customHeight="1" outlineLevel="1">
      <c r="A64" s="49"/>
      <c r="B64" s="214"/>
      <c r="C64" s="214"/>
      <c r="D64" s="214"/>
      <c r="E64" s="48"/>
      <c r="F64" s="216"/>
      <c r="G64" s="76">
        <v>2</v>
      </c>
      <c r="H64" s="85">
        <v>50</v>
      </c>
      <c r="I64" s="85"/>
      <c r="J64" s="150"/>
      <c r="K64" s="150"/>
      <c r="L64" s="150"/>
      <c r="M64" s="150"/>
      <c r="N64" s="150"/>
      <c r="O64" s="150"/>
      <c r="P64" s="150"/>
      <c r="Q64" s="150"/>
      <c r="R64" s="150"/>
      <c r="S64" s="150"/>
      <c r="T64" s="150"/>
      <c r="U64" s="150"/>
      <c r="V64" s="93"/>
      <c r="W64" s="93"/>
      <c r="X64" s="93"/>
      <c r="Y64" s="93"/>
      <c r="Z64" s="93"/>
    </row>
    <row r="65" spans="1:26" ht="24.95" customHeight="1" outlineLevel="1">
      <c r="A65" s="49"/>
      <c r="B65" s="214"/>
      <c r="C65" s="214"/>
      <c r="D65" s="214"/>
      <c r="E65" s="48"/>
      <c r="F65" s="216"/>
      <c r="G65" s="76">
        <v>1</v>
      </c>
      <c r="H65" s="85">
        <v>49</v>
      </c>
      <c r="I65" s="85"/>
      <c r="J65" s="150"/>
      <c r="K65" s="150"/>
      <c r="L65" s="150"/>
      <c r="M65" s="150"/>
      <c r="N65" s="150"/>
      <c r="O65" s="150"/>
      <c r="P65" s="150"/>
      <c r="Q65" s="150"/>
      <c r="R65" s="150"/>
      <c r="S65" s="150"/>
      <c r="T65" s="150"/>
      <c r="U65" s="150"/>
      <c r="V65" s="93"/>
      <c r="W65" s="93"/>
      <c r="X65" s="93"/>
      <c r="Y65" s="93"/>
      <c r="Z65" s="93"/>
    </row>
    <row r="66" spans="1:26" ht="24.95" customHeight="1" outlineLevel="1">
      <c r="A66" s="49"/>
      <c r="B66" s="48"/>
      <c r="C66" s="48"/>
      <c r="D66" s="48"/>
      <c r="E66" s="48"/>
      <c r="F66" s="217"/>
      <c r="G66" s="76">
        <v>0</v>
      </c>
      <c r="H66" s="85">
        <v>48</v>
      </c>
      <c r="I66" s="85"/>
      <c r="J66" s="150"/>
      <c r="K66" s="150"/>
      <c r="L66" s="150"/>
      <c r="M66" s="150"/>
      <c r="N66" s="150"/>
      <c r="O66" s="150"/>
      <c r="P66" s="150"/>
      <c r="Q66" s="150"/>
      <c r="R66" s="150"/>
      <c r="S66" s="150"/>
      <c r="T66" s="150"/>
      <c r="U66" s="150"/>
      <c r="V66" s="93"/>
      <c r="W66" s="93"/>
      <c r="X66" s="93"/>
      <c r="Y66" s="93"/>
      <c r="Z66" s="93"/>
    </row>
    <row r="67" spans="1:26" ht="24.95" customHeight="1" outlineLevel="1">
      <c r="A67" s="49"/>
      <c r="B67" s="48"/>
      <c r="C67" s="48"/>
      <c r="D67" s="48"/>
      <c r="E67" s="48"/>
      <c r="F67" s="204">
        <v>7</v>
      </c>
      <c r="G67" s="76">
        <v>7</v>
      </c>
      <c r="H67" s="85">
        <v>63</v>
      </c>
      <c r="I67" s="85"/>
      <c r="J67" s="150"/>
      <c r="K67" s="150"/>
      <c r="L67" s="150"/>
      <c r="M67" s="150"/>
      <c r="N67" s="150"/>
      <c r="O67" s="150"/>
      <c r="P67" s="150"/>
      <c r="Q67" s="150"/>
      <c r="R67" s="150"/>
      <c r="S67" s="150"/>
      <c r="T67" s="150"/>
      <c r="U67" s="150"/>
      <c r="V67" s="93"/>
      <c r="W67" s="93"/>
      <c r="X67" s="93"/>
      <c r="Y67" s="93"/>
      <c r="Z67" s="93"/>
    </row>
    <row r="68" spans="1:26" ht="24.95" customHeight="1" outlineLevel="1">
      <c r="A68" s="49"/>
      <c r="B68" s="48"/>
      <c r="C68" s="48"/>
      <c r="D68" s="48"/>
      <c r="E68" s="48"/>
      <c r="F68" s="204"/>
      <c r="G68" s="76">
        <v>6</v>
      </c>
      <c r="H68" s="85">
        <v>62</v>
      </c>
      <c r="I68" s="85"/>
      <c r="J68" s="150"/>
      <c r="K68" s="150"/>
      <c r="L68" s="150"/>
      <c r="M68" s="150"/>
      <c r="N68" s="150"/>
      <c r="O68" s="150"/>
      <c r="P68" s="150"/>
      <c r="Q68" s="150"/>
      <c r="R68" s="150"/>
      <c r="S68" s="150"/>
      <c r="T68" s="150"/>
      <c r="U68" s="150"/>
      <c r="V68" s="93"/>
      <c r="W68" s="93"/>
      <c r="X68" s="93"/>
      <c r="Y68" s="93"/>
      <c r="Z68" s="93"/>
    </row>
    <row r="69" spans="1:26" ht="24.95" customHeight="1" outlineLevel="1">
      <c r="A69" s="49"/>
      <c r="B69" s="48"/>
      <c r="C69" s="48"/>
      <c r="D69" s="48"/>
      <c r="E69" s="48"/>
      <c r="F69" s="204"/>
      <c r="G69" s="76">
        <v>5</v>
      </c>
      <c r="H69" s="85">
        <v>61</v>
      </c>
      <c r="I69" s="85"/>
      <c r="J69" s="150"/>
      <c r="K69" s="150"/>
      <c r="L69" s="150"/>
      <c r="M69" s="150"/>
      <c r="N69" s="150"/>
      <c r="O69" s="150"/>
      <c r="P69" s="150"/>
      <c r="Q69" s="150"/>
      <c r="R69" s="150"/>
      <c r="S69" s="150"/>
      <c r="T69" s="150"/>
      <c r="U69" s="150"/>
      <c r="V69" s="93"/>
      <c r="W69" s="93"/>
      <c r="X69" s="93"/>
      <c r="Y69" s="93"/>
      <c r="Z69" s="93"/>
    </row>
    <row r="70" spans="1:26" ht="24.95" customHeight="1" outlineLevel="1">
      <c r="A70" s="49"/>
      <c r="B70" s="48"/>
      <c r="C70" s="48"/>
      <c r="D70" s="48"/>
      <c r="E70" s="48"/>
      <c r="F70" s="204"/>
      <c r="G70" s="76">
        <v>4</v>
      </c>
      <c r="H70" s="85">
        <v>60</v>
      </c>
      <c r="I70" s="85"/>
      <c r="J70" s="150"/>
      <c r="K70" s="150"/>
      <c r="L70" s="150"/>
      <c r="M70" s="150"/>
      <c r="N70" s="150"/>
      <c r="O70" s="150"/>
      <c r="P70" s="150"/>
      <c r="Q70" s="150"/>
      <c r="R70" s="150"/>
      <c r="S70" s="150"/>
      <c r="T70" s="150"/>
      <c r="U70" s="150"/>
      <c r="V70" s="93"/>
      <c r="W70" s="93"/>
      <c r="X70" s="93"/>
      <c r="Y70" s="93"/>
      <c r="Z70" s="93"/>
    </row>
    <row r="71" spans="1:26" ht="24.95" customHeight="1" outlineLevel="1">
      <c r="A71" s="49"/>
      <c r="B71" s="48"/>
      <c r="C71" s="48"/>
      <c r="D71" s="48"/>
      <c r="E71" s="48"/>
      <c r="F71" s="204"/>
      <c r="G71" s="76">
        <v>3</v>
      </c>
      <c r="H71" s="85">
        <v>59</v>
      </c>
      <c r="I71" s="85"/>
      <c r="J71" s="150"/>
      <c r="K71" s="150"/>
      <c r="L71" s="150"/>
      <c r="M71" s="150"/>
      <c r="N71" s="150"/>
      <c r="O71" s="150"/>
      <c r="P71" s="150"/>
      <c r="Q71" s="150"/>
      <c r="R71" s="150"/>
      <c r="S71" s="150"/>
      <c r="T71" s="150"/>
      <c r="U71" s="150"/>
      <c r="V71" s="93"/>
      <c r="W71" s="93"/>
      <c r="X71" s="93"/>
      <c r="Y71" s="93"/>
      <c r="Z71" s="93"/>
    </row>
    <row r="72" spans="1:26" ht="24.95" customHeight="1" outlineLevel="1">
      <c r="A72" s="49"/>
      <c r="B72" s="48"/>
      <c r="C72" s="48"/>
      <c r="D72" s="48"/>
      <c r="E72" s="48"/>
      <c r="F72" s="204"/>
      <c r="G72" s="76">
        <v>2</v>
      </c>
      <c r="H72" s="85">
        <v>58</v>
      </c>
      <c r="I72" s="85"/>
      <c r="J72" s="150"/>
      <c r="K72" s="150"/>
      <c r="L72" s="150"/>
      <c r="M72" s="150"/>
      <c r="N72" s="150"/>
      <c r="O72" s="150"/>
      <c r="P72" s="150"/>
      <c r="Q72" s="150"/>
      <c r="R72" s="150"/>
      <c r="S72" s="150"/>
      <c r="T72" s="150"/>
      <c r="U72" s="150"/>
      <c r="V72" s="93"/>
      <c r="W72" s="93"/>
      <c r="X72" s="93"/>
      <c r="Y72" s="93"/>
      <c r="Z72" s="93"/>
    </row>
    <row r="73" spans="1:26" ht="24.95" customHeight="1" outlineLevel="1">
      <c r="A73" s="49"/>
      <c r="B73" s="48"/>
      <c r="C73" s="48"/>
      <c r="D73" s="48"/>
      <c r="E73" s="48"/>
      <c r="F73" s="204"/>
      <c r="G73" s="76">
        <v>1</v>
      </c>
      <c r="H73" s="85">
        <v>57</v>
      </c>
      <c r="I73" s="85"/>
      <c r="J73" s="150"/>
      <c r="K73" s="150"/>
      <c r="L73" s="150"/>
      <c r="M73" s="150"/>
      <c r="N73" s="150"/>
      <c r="O73" s="150"/>
      <c r="P73" s="150"/>
      <c r="Q73" s="150"/>
      <c r="R73" s="150"/>
      <c r="S73" s="150"/>
      <c r="T73" s="150"/>
      <c r="U73" s="150"/>
      <c r="V73" s="93"/>
      <c r="W73" s="93"/>
      <c r="X73" s="93"/>
      <c r="Y73" s="93"/>
      <c r="Z73" s="93"/>
    </row>
    <row r="74" spans="1:26" ht="24.95" customHeight="1" outlineLevel="1">
      <c r="A74" s="47"/>
      <c r="B74" s="46"/>
      <c r="C74" s="46"/>
      <c r="D74" s="46"/>
      <c r="E74" s="45"/>
      <c r="F74" s="204"/>
      <c r="G74" s="76">
        <v>0</v>
      </c>
      <c r="H74" s="85">
        <v>56</v>
      </c>
      <c r="I74" s="85"/>
      <c r="J74" s="150"/>
      <c r="K74" s="150"/>
      <c r="L74" s="150"/>
      <c r="M74" s="150"/>
      <c r="N74" s="150"/>
      <c r="O74" s="150"/>
      <c r="P74" s="150"/>
      <c r="Q74" s="150"/>
      <c r="R74" s="150"/>
      <c r="S74" s="150"/>
      <c r="T74" s="150"/>
      <c r="U74" s="150"/>
      <c r="V74" s="93"/>
      <c r="W74" s="93"/>
      <c r="X74" s="93"/>
      <c r="Y74" s="93"/>
      <c r="Z74" s="93"/>
    </row>
    <row r="75" spans="1:26" ht="24.95" customHeight="1"/>
    <row r="76" spans="1:26" ht="15.75" customHeight="1"/>
  </sheetData>
  <mergeCells count="45">
    <mergeCell ref="B18:D65"/>
    <mergeCell ref="F19:F26"/>
    <mergeCell ref="F27:F34"/>
    <mergeCell ref="F35:F42"/>
    <mergeCell ref="F43:F50"/>
    <mergeCell ref="F51:F58"/>
    <mergeCell ref="F59:F66"/>
    <mergeCell ref="B11:B14"/>
    <mergeCell ref="A11:A14"/>
    <mergeCell ref="C11:C14"/>
    <mergeCell ref="D11:D14"/>
    <mergeCell ref="E11:E14"/>
    <mergeCell ref="F67:F74"/>
    <mergeCell ref="F11:F18"/>
    <mergeCell ref="P3:P10"/>
    <mergeCell ref="Q3:R7"/>
    <mergeCell ref="Q8:Q10"/>
    <mergeCell ref="R8:R10"/>
    <mergeCell ref="F3:F10"/>
    <mergeCell ref="G3:G10"/>
    <mergeCell ref="H3:H10"/>
    <mergeCell ref="I3:I10"/>
    <mergeCell ref="U3:U10"/>
    <mergeCell ref="A1:U2"/>
    <mergeCell ref="J3:J10"/>
    <mergeCell ref="K3:K10"/>
    <mergeCell ref="L3:L10"/>
    <mergeCell ref="M3:M10"/>
    <mergeCell ref="N3:N10"/>
    <mergeCell ref="O3:O10"/>
    <mergeCell ref="S3:T7"/>
    <mergeCell ref="S8:S10"/>
    <mergeCell ref="T8:T10"/>
    <mergeCell ref="A3:A10"/>
    <mergeCell ref="B3:B10"/>
    <mergeCell ref="C3:C10"/>
    <mergeCell ref="D3:D10"/>
    <mergeCell ref="E3:E10"/>
    <mergeCell ref="V1:Z2"/>
    <mergeCell ref="V3:Z6"/>
    <mergeCell ref="V7:V10"/>
    <mergeCell ref="W7:W10"/>
    <mergeCell ref="X7:X10"/>
    <mergeCell ref="Y7:Y10"/>
    <mergeCell ref="Z7:Z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view="pageBreakPreview" topLeftCell="A16" zoomScale="55" zoomScaleNormal="75" zoomScaleSheetLayoutView="55" workbookViewId="0">
      <selection activeCell="I47" sqref="I47:I50"/>
    </sheetView>
  </sheetViews>
  <sheetFormatPr defaultRowHeight="15.75" outlineLevelRow="1"/>
  <cols>
    <col min="1" max="1" width="15.125" style="43" customWidth="1"/>
    <col min="2" max="2" width="13.25" style="43" customWidth="1"/>
    <col min="3" max="3" width="17" style="43" customWidth="1"/>
    <col min="4" max="4" width="12.375" style="43" customWidth="1"/>
    <col min="5" max="5" width="11" style="43" customWidth="1"/>
    <col min="6" max="6" width="5.5" style="44" customWidth="1"/>
    <col min="7" max="7" width="5.75" style="86" customWidth="1"/>
    <col min="8" max="8" width="6.5" style="86" customWidth="1"/>
    <col min="9" max="9" width="27.875" style="86" customWidth="1"/>
    <col min="10" max="10" width="36" style="84" customWidth="1"/>
    <col min="11" max="11" width="50.25" style="87" customWidth="1"/>
    <col min="12" max="12" width="50.875" style="87" bestFit="1" customWidth="1"/>
    <col min="13" max="13" width="12.375" style="84" customWidth="1"/>
    <col min="14" max="14" width="7.5" style="84" customWidth="1"/>
    <col min="15" max="15" width="10.75" style="84" customWidth="1"/>
    <col min="16" max="16" width="13" style="84" customWidth="1"/>
    <col min="17" max="17" width="8.25" style="84" customWidth="1"/>
    <col min="18" max="18" width="7.375" style="84" customWidth="1"/>
    <col min="19" max="20" width="8" style="84" customWidth="1"/>
    <col min="21" max="21" width="26.125" style="87" customWidth="1"/>
    <col min="22" max="26" width="5.625" style="84" customWidth="1"/>
    <col min="27" max="16384" width="9" style="43"/>
  </cols>
  <sheetData>
    <row r="1" spans="1:26" ht="15.75" customHeight="1">
      <c r="A1" s="187" t="s">
        <v>314</v>
      </c>
      <c r="B1" s="188"/>
      <c r="C1" s="188"/>
      <c r="D1" s="188"/>
      <c r="E1" s="188"/>
      <c r="F1" s="188"/>
      <c r="G1" s="188"/>
      <c r="H1" s="188"/>
      <c r="I1" s="188"/>
      <c r="J1" s="188"/>
      <c r="K1" s="188"/>
      <c r="L1" s="188"/>
      <c r="M1" s="188"/>
      <c r="N1" s="188"/>
      <c r="O1" s="188"/>
      <c r="P1" s="188"/>
      <c r="Q1" s="188"/>
      <c r="R1" s="188"/>
      <c r="S1" s="188"/>
      <c r="T1" s="188"/>
      <c r="U1" s="189"/>
      <c r="V1" s="171"/>
      <c r="W1" s="171"/>
      <c r="X1" s="171"/>
      <c r="Y1" s="171"/>
      <c r="Z1" s="171"/>
    </row>
    <row r="2" spans="1:26" ht="15.75" customHeight="1">
      <c r="A2" s="190"/>
      <c r="B2" s="191"/>
      <c r="C2" s="191"/>
      <c r="D2" s="191"/>
      <c r="E2" s="191"/>
      <c r="F2" s="191"/>
      <c r="G2" s="191"/>
      <c r="H2" s="191"/>
      <c r="I2" s="191"/>
      <c r="J2" s="191"/>
      <c r="K2" s="191"/>
      <c r="L2" s="191"/>
      <c r="M2" s="191"/>
      <c r="N2" s="191"/>
      <c r="O2" s="191"/>
      <c r="P2" s="191"/>
      <c r="Q2" s="191"/>
      <c r="R2" s="191"/>
      <c r="S2" s="191"/>
      <c r="T2" s="191"/>
      <c r="U2" s="192"/>
      <c r="V2" s="171"/>
      <c r="W2" s="171"/>
      <c r="X2" s="171"/>
      <c r="Y2" s="171"/>
      <c r="Z2" s="171"/>
    </row>
    <row r="3" spans="1:26" ht="15.75" customHeight="1">
      <c r="A3" s="193" t="s">
        <v>366</v>
      </c>
      <c r="B3" s="198" t="s">
        <v>371</v>
      </c>
      <c r="C3" s="193" t="s">
        <v>372</v>
      </c>
      <c r="D3" s="193" t="s">
        <v>373</v>
      </c>
      <c r="E3" s="193" t="s">
        <v>374</v>
      </c>
      <c r="F3" s="194" t="s">
        <v>28</v>
      </c>
      <c r="G3" s="194" t="s">
        <v>27</v>
      </c>
      <c r="H3" s="194" t="s">
        <v>26</v>
      </c>
      <c r="I3" s="195" t="s">
        <v>437</v>
      </c>
      <c r="J3" s="193" t="s">
        <v>443</v>
      </c>
      <c r="K3" s="195" t="s">
        <v>106</v>
      </c>
      <c r="L3" s="195" t="s">
        <v>107</v>
      </c>
      <c r="M3" s="193" t="s">
        <v>367</v>
      </c>
      <c r="N3" s="193" t="s">
        <v>368</v>
      </c>
      <c r="O3" s="193" t="s">
        <v>369</v>
      </c>
      <c r="P3" s="195" t="s">
        <v>370</v>
      </c>
      <c r="Q3" s="198" t="s">
        <v>375</v>
      </c>
      <c r="R3" s="199"/>
      <c r="S3" s="198" t="s">
        <v>376</v>
      </c>
      <c r="T3" s="199"/>
      <c r="U3" s="184" t="s">
        <v>109</v>
      </c>
      <c r="V3" s="172" t="s">
        <v>113</v>
      </c>
      <c r="W3" s="173"/>
      <c r="X3" s="173"/>
      <c r="Y3" s="173"/>
      <c r="Z3" s="174"/>
    </row>
    <row r="4" spans="1:26" ht="15.75" customHeight="1">
      <c r="A4" s="196"/>
      <c r="B4" s="200"/>
      <c r="C4" s="193"/>
      <c r="D4" s="193"/>
      <c r="E4" s="193"/>
      <c r="F4" s="194"/>
      <c r="G4" s="194"/>
      <c r="H4" s="194"/>
      <c r="I4" s="205"/>
      <c r="J4" s="194"/>
      <c r="K4" s="196"/>
      <c r="L4" s="196"/>
      <c r="M4" s="193"/>
      <c r="N4" s="193"/>
      <c r="O4" s="193"/>
      <c r="P4" s="196"/>
      <c r="Q4" s="200"/>
      <c r="R4" s="201"/>
      <c r="S4" s="200"/>
      <c r="T4" s="201"/>
      <c r="U4" s="185"/>
      <c r="V4" s="175"/>
      <c r="W4" s="176"/>
      <c r="X4" s="176"/>
      <c r="Y4" s="176"/>
      <c r="Z4" s="177"/>
    </row>
    <row r="5" spans="1:26" ht="15.75" customHeight="1">
      <c r="A5" s="196"/>
      <c r="B5" s="200"/>
      <c r="C5" s="193"/>
      <c r="D5" s="193"/>
      <c r="E5" s="193"/>
      <c r="F5" s="194"/>
      <c r="G5" s="194"/>
      <c r="H5" s="194"/>
      <c r="I5" s="205"/>
      <c r="J5" s="194"/>
      <c r="K5" s="196"/>
      <c r="L5" s="196"/>
      <c r="M5" s="193"/>
      <c r="N5" s="193"/>
      <c r="O5" s="193"/>
      <c r="P5" s="196"/>
      <c r="Q5" s="200"/>
      <c r="R5" s="201"/>
      <c r="S5" s="200"/>
      <c r="T5" s="201"/>
      <c r="U5" s="185"/>
      <c r="V5" s="175"/>
      <c r="W5" s="176"/>
      <c r="X5" s="176"/>
      <c r="Y5" s="176"/>
      <c r="Z5" s="177"/>
    </row>
    <row r="6" spans="1:26" ht="15.75" customHeight="1">
      <c r="A6" s="196"/>
      <c r="B6" s="200"/>
      <c r="C6" s="193"/>
      <c r="D6" s="193"/>
      <c r="E6" s="193"/>
      <c r="F6" s="194"/>
      <c r="G6" s="194"/>
      <c r="H6" s="194"/>
      <c r="I6" s="205"/>
      <c r="J6" s="194"/>
      <c r="K6" s="196"/>
      <c r="L6" s="196"/>
      <c r="M6" s="193"/>
      <c r="N6" s="193"/>
      <c r="O6" s="193"/>
      <c r="P6" s="196"/>
      <c r="Q6" s="200"/>
      <c r="R6" s="201"/>
      <c r="S6" s="200"/>
      <c r="T6" s="201"/>
      <c r="U6" s="185"/>
      <c r="V6" s="178"/>
      <c r="W6" s="179"/>
      <c r="X6" s="179"/>
      <c r="Y6" s="179"/>
      <c r="Z6" s="180"/>
    </row>
    <row r="7" spans="1:26" ht="15.75" customHeight="1">
      <c r="A7" s="196"/>
      <c r="B7" s="200"/>
      <c r="C7" s="193"/>
      <c r="D7" s="193"/>
      <c r="E7" s="193"/>
      <c r="F7" s="194"/>
      <c r="G7" s="194"/>
      <c r="H7" s="194"/>
      <c r="I7" s="205"/>
      <c r="J7" s="194"/>
      <c r="K7" s="196"/>
      <c r="L7" s="196"/>
      <c r="M7" s="193"/>
      <c r="N7" s="193"/>
      <c r="O7" s="193"/>
      <c r="P7" s="196"/>
      <c r="Q7" s="202"/>
      <c r="R7" s="203"/>
      <c r="S7" s="202"/>
      <c r="T7" s="203"/>
      <c r="U7" s="185"/>
      <c r="V7" s="181" t="s">
        <v>192</v>
      </c>
      <c r="W7" s="181" t="s">
        <v>193</v>
      </c>
      <c r="X7" s="181" t="s">
        <v>363</v>
      </c>
      <c r="Y7" s="181" t="s">
        <v>364</v>
      </c>
      <c r="Z7" s="181" t="s">
        <v>251</v>
      </c>
    </row>
    <row r="8" spans="1:26" ht="15.75" customHeight="1">
      <c r="A8" s="196"/>
      <c r="B8" s="200"/>
      <c r="C8" s="193"/>
      <c r="D8" s="193"/>
      <c r="E8" s="193"/>
      <c r="F8" s="194"/>
      <c r="G8" s="194"/>
      <c r="H8" s="194"/>
      <c r="I8" s="205"/>
      <c r="J8" s="194"/>
      <c r="K8" s="196"/>
      <c r="L8" s="196"/>
      <c r="M8" s="193"/>
      <c r="N8" s="193"/>
      <c r="O8" s="193"/>
      <c r="P8" s="196"/>
      <c r="Q8" s="193" t="s">
        <v>19</v>
      </c>
      <c r="R8" s="193" t="s">
        <v>18</v>
      </c>
      <c r="S8" s="193" t="s">
        <v>19</v>
      </c>
      <c r="T8" s="193" t="s">
        <v>18</v>
      </c>
      <c r="U8" s="185"/>
      <c r="V8" s="182"/>
      <c r="W8" s="182"/>
      <c r="X8" s="182"/>
      <c r="Y8" s="182"/>
      <c r="Z8" s="182"/>
    </row>
    <row r="9" spans="1:26" ht="15.75" customHeight="1">
      <c r="A9" s="196"/>
      <c r="B9" s="200"/>
      <c r="C9" s="193"/>
      <c r="D9" s="193"/>
      <c r="E9" s="193"/>
      <c r="F9" s="194"/>
      <c r="G9" s="194"/>
      <c r="H9" s="194"/>
      <c r="I9" s="205"/>
      <c r="J9" s="194"/>
      <c r="K9" s="196"/>
      <c r="L9" s="196"/>
      <c r="M9" s="193"/>
      <c r="N9" s="193"/>
      <c r="O9" s="193"/>
      <c r="P9" s="196"/>
      <c r="Q9" s="193"/>
      <c r="R9" s="193"/>
      <c r="S9" s="193"/>
      <c r="T9" s="193"/>
      <c r="U9" s="185"/>
      <c r="V9" s="182"/>
      <c r="W9" s="182"/>
      <c r="X9" s="182"/>
      <c r="Y9" s="182"/>
      <c r="Z9" s="182"/>
    </row>
    <row r="10" spans="1:26" ht="15.75" customHeight="1">
      <c r="A10" s="197"/>
      <c r="B10" s="202"/>
      <c r="C10" s="193"/>
      <c r="D10" s="193"/>
      <c r="E10" s="193"/>
      <c r="F10" s="194"/>
      <c r="G10" s="194"/>
      <c r="H10" s="194"/>
      <c r="I10" s="206"/>
      <c r="J10" s="194"/>
      <c r="K10" s="197"/>
      <c r="L10" s="197"/>
      <c r="M10" s="193"/>
      <c r="N10" s="193"/>
      <c r="O10" s="193"/>
      <c r="P10" s="197"/>
      <c r="Q10" s="193"/>
      <c r="R10" s="193"/>
      <c r="S10" s="193"/>
      <c r="T10" s="193"/>
      <c r="U10" s="186"/>
      <c r="V10" s="183"/>
      <c r="W10" s="183"/>
      <c r="X10" s="183"/>
      <c r="Y10" s="183"/>
      <c r="Z10" s="183"/>
    </row>
    <row r="11" spans="1:26" ht="35.25" customHeight="1">
      <c r="A11" s="210" t="s">
        <v>297</v>
      </c>
      <c r="B11" s="207" t="s">
        <v>359</v>
      </c>
      <c r="C11" s="213" t="s">
        <v>436</v>
      </c>
      <c r="D11" s="171" t="s">
        <v>354</v>
      </c>
      <c r="E11" s="246">
        <v>6</v>
      </c>
      <c r="F11" s="204">
        <v>0</v>
      </c>
      <c r="G11" s="147">
        <v>7</v>
      </c>
      <c r="H11" s="147">
        <v>7</v>
      </c>
      <c r="I11" s="234" t="s">
        <v>499</v>
      </c>
      <c r="J11" s="234" t="s">
        <v>500</v>
      </c>
      <c r="K11" s="237" t="s">
        <v>503</v>
      </c>
      <c r="L11" s="237" t="s">
        <v>502</v>
      </c>
      <c r="M11" s="238" t="s">
        <v>450</v>
      </c>
      <c r="N11" s="238" t="s">
        <v>451</v>
      </c>
      <c r="O11" s="238" t="s">
        <v>452</v>
      </c>
      <c r="P11" s="218" t="s">
        <v>453</v>
      </c>
      <c r="Q11" s="218" t="s">
        <v>452</v>
      </c>
      <c r="R11" s="218" t="s">
        <v>454</v>
      </c>
      <c r="S11" s="218" t="s">
        <v>453</v>
      </c>
      <c r="T11" s="218" t="s">
        <v>456</v>
      </c>
      <c r="U11" s="238"/>
      <c r="V11" s="238" t="s">
        <v>470</v>
      </c>
      <c r="W11" s="238" t="s">
        <v>451</v>
      </c>
      <c r="X11" s="238"/>
      <c r="Y11" s="238"/>
      <c r="Z11" s="238" t="s">
        <v>470</v>
      </c>
    </row>
    <row r="12" spans="1:26" ht="35.25" customHeight="1">
      <c r="A12" s="211"/>
      <c r="B12" s="208"/>
      <c r="C12" s="213"/>
      <c r="D12" s="171"/>
      <c r="E12" s="246"/>
      <c r="F12" s="204"/>
      <c r="G12" s="147">
        <f t="shared" ref="G12:H18" si="0">(G11-1)</f>
        <v>6</v>
      </c>
      <c r="H12" s="147">
        <f t="shared" si="0"/>
        <v>6</v>
      </c>
      <c r="I12" s="235"/>
      <c r="J12" s="235"/>
      <c r="K12" s="235"/>
      <c r="L12" s="235"/>
      <c r="M12" s="239"/>
      <c r="N12" s="239"/>
      <c r="O12" s="239"/>
      <c r="P12" s="218"/>
      <c r="Q12" s="218"/>
      <c r="R12" s="218"/>
      <c r="S12" s="218"/>
      <c r="T12" s="218"/>
      <c r="U12" s="239"/>
      <c r="V12" s="239"/>
      <c r="W12" s="239"/>
      <c r="X12" s="239"/>
      <c r="Y12" s="239"/>
      <c r="Z12" s="239"/>
    </row>
    <row r="13" spans="1:26" ht="35.25" customHeight="1">
      <c r="A13" s="211"/>
      <c r="B13" s="208"/>
      <c r="C13" s="213"/>
      <c r="D13" s="171"/>
      <c r="E13" s="246"/>
      <c r="F13" s="204"/>
      <c r="G13" s="147">
        <f t="shared" si="0"/>
        <v>5</v>
      </c>
      <c r="H13" s="147">
        <f t="shared" si="0"/>
        <v>5</v>
      </c>
      <c r="I13" s="236"/>
      <c r="J13" s="236"/>
      <c r="K13" s="236"/>
      <c r="L13" s="236"/>
      <c r="M13" s="240"/>
      <c r="N13" s="240"/>
      <c r="O13" s="240"/>
      <c r="P13" s="218"/>
      <c r="Q13" s="218"/>
      <c r="R13" s="218"/>
      <c r="S13" s="218"/>
      <c r="T13" s="218"/>
      <c r="U13" s="240"/>
      <c r="V13" s="240"/>
      <c r="W13" s="240"/>
      <c r="X13" s="240"/>
      <c r="Y13" s="240"/>
      <c r="Z13" s="240"/>
    </row>
    <row r="14" spans="1:26" ht="46.5" customHeight="1">
      <c r="A14" s="212"/>
      <c r="B14" s="209"/>
      <c r="C14" s="213"/>
      <c r="D14" s="171"/>
      <c r="E14" s="246"/>
      <c r="F14" s="204"/>
      <c r="G14" s="147">
        <f t="shared" si="0"/>
        <v>4</v>
      </c>
      <c r="H14" s="147">
        <f t="shared" si="0"/>
        <v>4</v>
      </c>
      <c r="I14" s="158" t="s">
        <v>466</v>
      </c>
      <c r="J14" s="158" t="s">
        <v>458</v>
      </c>
      <c r="K14" s="157" t="s">
        <v>460</v>
      </c>
      <c r="L14" s="157" t="s">
        <v>462</v>
      </c>
      <c r="M14" s="155" t="s">
        <v>450</v>
      </c>
      <c r="N14" s="155" t="s">
        <v>451</v>
      </c>
      <c r="O14" s="155" t="s">
        <v>452</v>
      </c>
      <c r="P14" s="155" t="s">
        <v>478</v>
      </c>
      <c r="Q14" s="155" t="s">
        <v>452</v>
      </c>
      <c r="R14" s="155" t="s">
        <v>450</v>
      </c>
      <c r="S14" s="155" t="s">
        <v>455</v>
      </c>
      <c r="T14" s="155" t="s">
        <v>468</v>
      </c>
      <c r="U14" s="159"/>
      <c r="V14" s="155" t="s">
        <v>470</v>
      </c>
      <c r="W14" s="155" t="s">
        <v>451</v>
      </c>
      <c r="X14" s="93"/>
      <c r="Y14" s="93"/>
      <c r="Z14" s="155" t="s">
        <v>470</v>
      </c>
    </row>
    <row r="15" spans="1:26" ht="32.25" customHeight="1" outlineLevel="1">
      <c r="A15" s="52"/>
      <c r="B15" s="48"/>
      <c r="C15" s="48"/>
      <c r="D15" s="48"/>
      <c r="E15" s="48"/>
      <c r="F15" s="204"/>
      <c r="G15" s="147">
        <f t="shared" si="0"/>
        <v>3</v>
      </c>
      <c r="H15" s="147">
        <f t="shared" si="0"/>
        <v>3</v>
      </c>
      <c r="I15" s="158" t="s">
        <v>464</v>
      </c>
      <c r="J15" s="158" t="s">
        <v>457</v>
      </c>
      <c r="K15" s="157" t="s">
        <v>459</v>
      </c>
      <c r="L15" s="157" t="s">
        <v>463</v>
      </c>
      <c r="M15" s="155" t="s">
        <v>450</v>
      </c>
      <c r="N15" s="155" t="s">
        <v>451</v>
      </c>
      <c r="O15" s="155" t="s">
        <v>452</v>
      </c>
      <c r="P15" s="155" t="s">
        <v>455</v>
      </c>
      <c r="Q15" s="155" t="s">
        <v>452</v>
      </c>
      <c r="R15" s="155" t="s">
        <v>467</v>
      </c>
      <c r="S15" s="155" t="s">
        <v>453</v>
      </c>
      <c r="T15" s="155" t="s">
        <v>468</v>
      </c>
      <c r="U15" s="159"/>
      <c r="V15" s="155" t="s">
        <v>470</v>
      </c>
      <c r="W15" s="155" t="s">
        <v>451</v>
      </c>
      <c r="X15" s="93"/>
      <c r="Y15" s="93"/>
      <c r="Z15" s="155" t="s">
        <v>470</v>
      </c>
    </row>
    <row r="16" spans="1:26" ht="25.5" customHeight="1" outlineLevel="1">
      <c r="A16" s="49"/>
      <c r="B16" s="48"/>
      <c r="C16" s="48"/>
      <c r="D16" s="48"/>
      <c r="E16" s="48"/>
      <c r="F16" s="204"/>
      <c r="G16" s="147">
        <f t="shared" si="0"/>
        <v>2</v>
      </c>
      <c r="H16" s="147">
        <f t="shared" si="0"/>
        <v>2</v>
      </c>
      <c r="I16" s="234" t="s">
        <v>446</v>
      </c>
      <c r="J16" s="234" t="s">
        <v>447</v>
      </c>
      <c r="K16" s="237" t="s">
        <v>444</v>
      </c>
      <c r="L16" s="237" t="s">
        <v>449</v>
      </c>
      <c r="M16" s="218" t="s">
        <v>450</v>
      </c>
      <c r="N16" s="218" t="s">
        <v>451</v>
      </c>
      <c r="O16" s="218" t="s">
        <v>452</v>
      </c>
      <c r="P16" s="218" t="s">
        <v>453</v>
      </c>
      <c r="Q16" s="218" t="s">
        <v>452</v>
      </c>
      <c r="R16" s="218" t="s">
        <v>454</v>
      </c>
      <c r="S16" s="218" t="s">
        <v>453</v>
      </c>
      <c r="T16" s="218" t="s">
        <v>456</v>
      </c>
      <c r="U16" s="218"/>
      <c r="V16" s="218" t="s">
        <v>470</v>
      </c>
      <c r="W16" s="218" t="s">
        <v>469</v>
      </c>
      <c r="X16" s="218"/>
      <c r="Y16" s="218"/>
      <c r="Z16" s="218" t="s">
        <v>470</v>
      </c>
    </row>
    <row r="17" spans="1:26" ht="25.5" customHeight="1" outlineLevel="1">
      <c r="A17" s="49"/>
      <c r="B17" s="48"/>
      <c r="C17" s="48"/>
      <c r="D17" s="48"/>
      <c r="E17" s="48"/>
      <c r="F17" s="204"/>
      <c r="G17" s="147">
        <f t="shared" si="0"/>
        <v>1</v>
      </c>
      <c r="H17" s="147">
        <f t="shared" si="0"/>
        <v>1</v>
      </c>
      <c r="I17" s="235"/>
      <c r="J17" s="235"/>
      <c r="K17" s="235"/>
      <c r="L17" s="235"/>
      <c r="M17" s="218"/>
      <c r="N17" s="218"/>
      <c r="O17" s="218"/>
      <c r="P17" s="218"/>
      <c r="Q17" s="218"/>
      <c r="R17" s="218"/>
      <c r="S17" s="218"/>
      <c r="T17" s="218"/>
      <c r="U17" s="218"/>
      <c r="V17" s="218"/>
      <c r="W17" s="218"/>
      <c r="X17" s="218"/>
      <c r="Y17" s="218"/>
      <c r="Z17" s="218"/>
    </row>
    <row r="18" spans="1:26" ht="25.5" customHeight="1" outlineLevel="1">
      <c r="A18" s="49"/>
      <c r="B18" s="214" t="s">
        <v>320</v>
      </c>
      <c r="C18" s="214"/>
      <c r="D18" s="214"/>
      <c r="E18" s="48"/>
      <c r="F18" s="204"/>
      <c r="G18" s="147">
        <f t="shared" si="0"/>
        <v>0</v>
      </c>
      <c r="H18" s="147">
        <f t="shared" si="0"/>
        <v>0</v>
      </c>
      <c r="I18" s="236"/>
      <c r="J18" s="236"/>
      <c r="K18" s="236"/>
      <c r="L18" s="236"/>
      <c r="M18" s="218"/>
      <c r="N18" s="218"/>
      <c r="O18" s="218"/>
      <c r="P18" s="218"/>
      <c r="Q18" s="218"/>
      <c r="R18" s="218"/>
      <c r="S18" s="218"/>
      <c r="T18" s="218"/>
      <c r="U18" s="218"/>
      <c r="V18" s="218"/>
      <c r="W18" s="218"/>
      <c r="X18" s="218"/>
      <c r="Y18" s="218"/>
      <c r="Z18" s="218"/>
    </row>
    <row r="19" spans="1:26" ht="22.5" customHeight="1" outlineLevel="1">
      <c r="A19" s="49"/>
      <c r="B19" s="214"/>
      <c r="C19" s="214"/>
      <c r="D19" s="214"/>
      <c r="E19" s="48"/>
      <c r="F19" s="204">
        <v>1</v>
      </c>
      <c r="G19" s="147">
        <v>7</v>
      </c>
      <c r="H19" s="147">
        <v>15</v>
      </c>
      <c r="I19" s="234" t="s">
        <v>473</v>
      </c>
      <c r="J19" s="234" t="s">
        <v>472</v>
      </c>
      <c r="K19" s="237" t="s">
        <v>476</v>
      </c>
      <c r="L19" s="220" t="s">
        <v>487</v>
      </c>
      <c r="M19" s="218" t="s">
        <v>355</v>
      </c>
      <c r="N19" s="218" t="s">
        <v>356</v>
      </c>
      <c r="O19" s="218" t="s">
        <v>442</v>
      </c>
      <c r="P19" s="218" t="s">
        <v>475</v>
      </c>
      <c r="Q19" s="218" t="s">
        <v>357</v>
      </c>
      <c r="R19" s="218" t="s">
        <v>358</v>
      </c>
      <c r="S19" s="218" t="s">
        <v>484</v>
      </c>
      <c r="T19" s="218" t="s">
        <v>474</v>
      </c>
      <c r="U19" s="243"/>
      <c r="V19" s="243" t="s">
        <v>477</v>
      </c>
      <c r="W19" s="243" t="s">
        <v>451</v>
      </c>
      <c r="X19" s="243"/>
      <c r="Y19" s="243"/>
      <c r="Z19" s="243" t="s">
        <v>477</v>
      </c>
    </row>
    <row r="20" spans="1:26" ht="22.5" customHeight="1" outlineLevel="1">
      <c r="A20" s="49"/>
      <c r="B20" s="214"/>
      <c r="C20" s="214"/>
      <c r="D20" s="214"/>
      <c r="E20" s="48"/>
      <c r="F20" s="204"/>
      <c r="G20" s="147">
        <f t="shared" ref="G20:G26" si="1">(G19-1)</f>
        <v>6</v>
      </c>
      <c r="H20" s="147">
        <v>14</v>
      </c>
      <c r="I20" s="235"/>
      <c r="J20" s="235"/>
      <c r="K20" s="235"/>
      <c r="L20" s="221"/>
      <c r="M20" s="218"/>
      <c r="N20" s="218"/>
      <c r="O20" s="218"/>
      <c r="P20" s="218"/>
      <c r="Q20" s="218"/>
      <c r="R20" s="218"/>
      <c r="S20" s="218"/>
      <c r="T20" s="218"/>
      <c r="U20" s="244"/>
      <c r="V20" s="244"/>
      <c r="W20" s="244"/>
      <c r="X20" s="244"/>
      <c r="Y20" s="244"/>
      <c r="Z20" s="244"/>
    </row>
    <row r="21" spans="1:26" ht="22.5" customHeight="1" outlineLevel="1">
      <c r="A21" s="49"/>
      <c r="B21" s="214"/>
      <c r="C21" s="214"/>
      <c r="D21" s="214"/>
      <c r="E21" s="48"/>
      <c r="F21" s="204"/>
      <c r="G21" s="147">
        <f t="shared" si="1"/>
        <v>5</v>
      </c>
      <c r="H21" s="147">
        <v>13</v>
      </c>
      <c r="I21" s="235"/>
      <c r="J21" s="235"/>
      <c r="K21" s="235"/>
      <c r="L21" s="221"/>
      <c r="M21" s="218"/>
      <c r="N21" s="218"/>
      <c r="O21" s="218"/>
      <c r="P21" s="218"/>
      <c r="Q21" s="218"/>
      <c r="R21" s="218"/>
      <c r="S21" s="218"/>
      <c r="T21" s="218"/>
      <c r="U21" s="244"/>
      <c r="V21" s="244"/>
      <c r="W21" s="244"/>
      <c r="X21" s="244"/>
      <c r="Y21" s="244"/>
      <c r="Z21" s="244"/>
    </row>
    <row r="22" spans="1:26" ht="22.5" customHeight="1" outlineLevel="1">
      <c r="A22" s="49"/>
      <c r="B22" s="214"/>
      <c r="C22" s="214"/>
      <c r="D22" s="214"/>
      <c r="E22" s="48"/>
      <c r="F22" s="204"/>
      <c r="G22" s="147">
        <f t="shared" si="1"/>
        <v>4</v>
      </c>
      <c r="H22" s="147">
        <v>12</v>
      </c>
      <c r="I22" s="235"/>
      <c r="J22" s="235"/>
      <c r="K22" s="235"/>
      <c r="L22" s="221"/>
      <c r="M22" s="218"/>
      <c r="N22" s="218"/>
      <c r="O22" s="218"/>
      <c r="P22" s="218"/>
      <c r="Q22" s="218"/>
      <c r="R22" s="218"/>
      <c r="S22" s="218"/>
      <c r="T22" s="218"/>
      <c r="U22" s="244"/>
      <c r="V22" s="244"/>
      <c r="W22" s="244"/>
      <c r="X22" s="244"/>
      <c r="Y22" s="244"/>
      <c r="Z22" s="244"/>
    </row>
    <row r="23" spans="1:26" ht="22.5" customHeight="1" outlineLevel="1">
      <c r="A23" s="49"/>
      <c r="B23" s="214"/>
      <c r="C23" s="214"/>
      <c r="D23" s="214"/>
      <c r="E23" s="48"/>
      <c r="F23" s="204"/>
      <c r="G23" s="147">
        <f t="shared" si="1"/>
        <v>3</v>
      </c>
      <c r="H23" s="147">
        <v>11</v>
      </c>
      <c r="I23" s="235"/>
      <c r="J23" s="235"/>
      <c r="K23" s="235"/>
      <c r="L23" s="221"/>
      <c r="M23" s="218"/>
      <c r="N23" s="218"/>
      <c r="O23" s="218"/>
      <c r="P23" s="218"/>
      <c r="Q23" s="218"/>
      <c r="R23" s="218"/>
      <c r="S23" s="218"/>
      <c r="T23" s="218"/>
      <c r="U23" s="244"/>
      <c r="V23" s="244"/>
      <c r="W23" s="244"/>
      <c r="X23" s="244"/>
      <c r="Y23" s="244"/>
      <c r="Z23" s="244"/>
    </row>
    <row r="24" spans="1:26" ht="22.5" customHeight="1" outlineLevel="1">
      <c r="A24" s="49"/>
      <c r="B24" s="214"/>
      <c r="C24" s="214"/>
      <c r="D24" s="214"/>
      <c r="E24" s="48"/>
      <c r="F24" s="204"/>
      <c r="G24" s="147">
        <f t="shared" si="1"/>
        <v>2</v>
      </c>
      <c r="H24" s="147">
        <v>10</v>
      </c>
      <c r="I24" s="235"/>
      <c r="J24" s="235"/>
      <c r="K24" s="235"/>
      <c r="L24" s="221"/>
      <c r="M24" s="218"/>
      <c r="N24" s="218"/>
      <c r="O24" s="218"/>
      <c r="P24" s="218"/>
      <c r="Q24" s="218"/>
      <c r="R24" s="218"/>
      <c r="S24" s="218"/>
      <c r="T24" s="218"/>
      <c r="U24" s="244"/>
      <c r="V24" s="244"/>
      <c r="W24" s="244"/>
      <c r="X24" s="244"/>
      <c r="Y24" s="244"/>
      <c r="Z24" s="244"/>
    </row>
    <row r="25" spans="1:26" ht="22.5" customHeight="1" outlineLevel="1">
      <c r="A25" s="49"/>
      <c r="B25" s="214"/>
      <c r="C25" s="214"/>
      <c r="D25" s="214"/>
      <c r="E25" s="48"/>
      <c r="F25" s="204"/>
      <c r="G25" s="147">
        <f t="shared" si="1"/>
        <v>1</v>
      </c>
      <c r="H25" s="147">
        <v>9</v>
      </c>
      <c r="I25" s="235"/>
      <c r="J25" s="235"/>
      <c r="K25" s="235"/>
      <c r="L25" s="221"/>
      <c r="M25" s="218"/>
      <c r="N25" s="218"/>
      <c r="O25" s="218"/>
      <c r="P25" s="218"/>
      <c r="Q25" s="218"/>
      <c r="R25" s="218"/>
      <c r="S25" s="218"/>
      <c r="T25" s="218"/>
      <c r="U25" s="244"/>
      <c r="V25" s="244"/>
      <c r="W25" s="244"/>
      <c r="X25" s="244"/>
      <c r="Y25" s="244"/>
      <c r="Z25" s="244"/>
    </row>
    <row r="26" spans="1:26" ht="22.5" customHeight="1" outlineLevel="1">
      <c r="A26" s="49"/>
      <c r="B26" s="214"/>
      <c r="C26" s="214"/>
      <c r="D26" s="214"/>
      <c r="E26" s="48"/>
      <c r="F26" s="204"/>
      <c r="G26" s="147">
        <f t="shared" si="1"/>
        <v>0</v>
      </c>
      <c r="H26" s="147">
        <v>8</v>
      </c>
      <c r="I26" s="236"/>
      <c r="J26" s="236"/>
      <c r="K26" s="236"/>
      <c r="L26" s="221"/>
      <c r="M26" s="218"/>
      <c r="N26" s="218"/>
      <c r="O26" s="218"/>
      <c r="P26" s="218"/>
      <c r="Q26" s="218"/>
      <c r="R26" s="218"/>
      <c r="S26" s="218"/>
      <c r="T26" s="218"/>
      <c r="U26" s="245"/>
      <c r="V26" s="245"/>
      <c r="W26" s="245"/>
      <c r="X26" s="245"/>
      <c r="Y26" s="245"/>
      <c r="Z26" s="245"/>
    </row>
    <row r="27" spans="1:26" ht="22.5" customHeight="1" outlineLevel="1">
      <c r="A27" s="49"/>
      <c r="B27" s="214"/>
      <c r="C27" s="214"/>
      <c r="D27" s="214"/>
      <c r="E27" s="48"/>
      <c r="F27" s="215">
        <v>2</v>
      </c>
      <c r="G27" s="147">
        <v>7</v>
      </c>
      <c r="H27" s="147">
        <v>23</v>
      </c>
      <c r="I27" s="237" t="s">
        <v>507</v>
      </c>
      <c r="J27" s="237" t="s">
        <v>482</v>
      </c>
      <c r="K27" s="220" t="s">
        <v>479</v>
      </c>
      <c r="L27" s="237" t="s">
        <v>490</v>
      </c>
      <c r="M27" s="218" t="s">
        <v>486</v>
      </c>
      <c r="N27" s="218" t="s">
        <v>481</v>
      </c>
      <c r="O27" s="218" t="s">
        <v>491</v>
      </c>
      <c r="P27" s="218" t="s">
        <v>489</v>
      </c>
      <c r="Q27" s="218" t="s">
        <v>488</v>
      </c>
      <c r="R27" s="218" t="s">
        <v>483</v>
      </c>
      <c r="S27" s="218" t="s">
        <v>455</v>
      </c>
      <c r="T27" s="218" t="s">
        <v>485</v>
      </c>
      <c r="U27" s="218"/>
      <c r="V27" s="218" t="s">
        <v>470</v>
      </c>
      <c r="W27" s="218" t="s">
        <v>451</v>
      </c>
      <c r="X27" s="218"/>
      <c r="Y27" s="218"/>
      <c r="Z27" s="218" t="s">
        <v>477</v>
      </c>
    </row>
    <row r="28" spans="1:26" ht="22.5" customHeight="1" outlineLevel="1">
      <c r="A28" s="49"/>
      <c r="B28" s="214"/>
      <c r="C28" s="214"/>
      <c r="D28" s="214"/>
      <c r="E28" s="48"/>
      <c r="F28" s="216"/>
      <c r="G28" s="147">
        <f t="shared" ref="G28:G34" si="2">(G27-1)</f>
        <v>6</v>
      </c>
      <c r="H28" s="147">
        <v>22</v>
      </c>
      <c r="I28" s="241"/>
      <c r="J28" s="241"/>
      <c r="K28" s="221"/>
      <c r="L28" s="235"/>
      <c r="M28" s="218"/>
      <c r="N28" s="218"/>
      <c r="O28" s="218"/>
      <c r="P28" s="218"/>
      <c r="Q28" s="218"/>
      <c r="R28" s="218"/>
      <c r="S28" s="218"/>
      <c r="T28" s="218"/>
      <c r="U28" s="218"/>
      <c r="V28" s="218"/>
      <c r="W28" s="218"/>
      <c r="X28" s="218"/>
      <c r="Y28" s="218"/>
      <c r="Z28" s="218"/>
    </row>
    <row r="29" spans="1:26" ht="22.5" customHeight="1" outlineLevel="1">
      <c r="A29" s="49"/>
      <c r="B29" s="214"/>
      <c r="C29" s="214"/>
      <c r="D29" s="214"/>
      <c r="E29" s="48"/>
      <c r="F29" s="216"/>
      <c r="G29" s="147">
        <f t="shared" si="2"/>
        <v>5</v>
      </c>
      <c r="H29" s="147">
        <v>21</v>
      </c>
      <c r="I29" s="241"/>
      <c r="J29" s="241"/>
      <c r="K29" s="221"/>
      <c r="L29" s="235"/>
      <c r="M29" s="218"/>
      <c r="N29" s="218"/>
      <c r="O29" s="218"/>
      <c r="P29" s="218"/>
      <c r="Q29" s="218"/>
      <c r="R29" s="218"/>
      <c r="S29" s="218"/>
      <c r="T29" s="218"/>
      <c r="U29" s="218"/>
      <c r="V29" s="218"/>
      <c r="W29" s="218"/>
      <c r="X29" s="218"/>
      <c r="Y29" s="218"/>
      <c r="Z29" s="218"/>
    </row>
    <row r="30" spans="1:26" ht="22.5" customHeight="1" outlineLevel="1">
      <c r="A30" s="49"/>
      <c r="B30" s="214"/>
      <c r="C30" s="214"/>
      <c r="D30" s="214"/>
      <c r="E30" s="48"/>
      <c r="F30" s="216"/>
      <c r="G30" s="147">
        <f t="shared" si="2"/>
        <v>4</v>
      </c>
      <c r="H30" s="147">
        <v>20</v>
      </c>
      <c r="I30" s="241"/>
      <c r="J30" s="241"/>
      <c r="K30" s="221"/>
      <c r="L30" s="235"/>
      <c r="M30" s="218"/>
      <c r="N30" s="218"/>
      <c r="O30" s="218"/>
      <c r="P30" s="218"/>
      <c r="Q30" s="218"/>
      <c r="R30" s="218"/>
      <c r="S30" s="218"/>
      <c r="T30" s="218"/>
      <c r="U30" s="218"/>
      <c r="V30" s="218"/>
      <c r="W30" s="218"/>
      <c r="X30" s="218"/>
      <c r="Y30" s="218"/>
      <c r="Z30" s="218"/>
    </row>
    <row r="31" spans="1:26" ht="22.5" customHeight="1" outlineLevel="1">
      <c r="A31" s="49"/>
      <c r="B31" s="214"/>
      <c r="C31" s="214"/>
      <c r="D31" s="214"/>
      <c r="E31" s="48"/>
      <c r="F31" s="216"/>
      <c r="G31" s="147">
        <f t="shared" si="2"/>
        <v>3</v>
      </c>
      <c r="H31" s="147">
        <v>19</v>
      </c>
      <c r="I31" s="241"/>
      <c r="J31" s="241"/>
      <c r="K31" s="221"/>
      <c r="L31" s="235"/>
      <c r="M31" s="218"/>
      <c r="N31" s="218"/>
      <c r="O31" s="218"/>
      <c r="P31" s="218"/>
      <c r="Q31" s="218"/>
      <c r="R31" s="218"/>
      <c r="S31" s="218"/>
      <c r="T31" s="218"/>
      <c r="U31" s="218"/>
      <c r="V31" s="218"/>
      <c r="W31" s="218"/>
      <c r="X31" s="218"/>
      <c r="Y31" s="218"/>
      <c r="Z31" s="218"/>
    </row>
    <row r="32" spans="1:26" ht="22.5" customHeight="1" outlineLevel="1">
      <c r="A32" s="49"/>
      <c r="B32" s="214"/>
      <c r="C32" s="214"/>
      <c r="D32" s="214"/>
      <c r="E32" s="48"/>
      <c r="F32" s="216"/>
      <c r="G32" s="147">
        <f t="shared" si="2"/>
        <v>2</v>
      </c>
      <c r="H32" s="147">
        <v>18</v>
      </c>
      <c r="I32" s="241"/>
      <c r="J32" s="241"/>
      <c r="K32" s="221"/>
      <c r="L32" s="235"/>
      <c r="M32" s="218"/>
      <c r="N32" s="218"/>
      <c r="O32" s="218"/>
      <c r="P32" s="218"/>
      <c r="Q32" s="218"/>
      <c r="R32" s="218"/>
      <c r="S32" s="218"/>
      <c r="T32" s="218"/>
      <c r="U32" s="218"/>
      <c r="V32" s="218"/>
      <c r="W32" s="218"/>
      <c r="X32" s="218"/>
      <c r="Y32" s="218"/>
      <c r="Z32" s="218"/>
    </row>
    <row r="33" spans="1:26" ht="22.5" customHeight="1" outlineLevel="1">
      <c r="A33" s="49"/>
      <c r="B33" s="214"/>
      <c r="C33" s="214"/>
      <c r="D33" s="214"/>
      <c r="E33" s="48"/>
      <c r="F33" s="216"/>
      <c r="G33" s="147">
        <f t="shared" si="2"/>
        <v>1</v>
      </c>
      <c r="H33" s="147">
        <v>17</v>
      </c>
      <c r="I33" s="241"/>
      <c r="J33" s="241"/>
      <c r="K33" s="221"/>
      <c r="L33" s="235"/>
      <c r="M33" s="218"/>
      <c r="N33" s="218"/>
      <c r="O33" s="218"/>
      <c r="P33" s="218"/>
      <c r="Q33" s="218"/>
      <c r="R33" s="218"/>
      <c r="S33" s="218"/>
      <c r="T33" s="218"/>
      <c r="U33" s="218"/>
      <c r="V33" s="218"/>
      <c r="W33" s="218"/>
      <c r="X33" s="218"/>
      <c r="Y33" s="218"/>
      <c r="Z33" s="218"/>
    </row>
    <row r="34" spans="1:26" ht="22.5" customHeight="1" outlineLevel="1">
      <c r="A34" s="49"/>
      <c r="B34" s="214"/>
      <c r="C34" s="214"/>
      <c r="D34" s="214"/>
      <c r="E34" s="48"/>
      <c r="F34" s="217"/>
      <c r="G34" s="147">
        <f t="shared" si="2"/>
        <v>0</v>
      </c>
      <c r="H34" s="147">
        <v>16</v>
      </c>
      <c r="I34" s="241"/>
      <c r="J34" s="242"/>
      <c r="K34" s="221"/>
      <c r="L34" s="235"/>
      <c r="M34" s="218"/>
      <c r="N34" s="218"/>
      <c r="O34" s="218"/>
      <c r="P34" s="218"/>
      <c r="Q34" s="218"/>
      <c r="R34" s="218"/>
      <c r="S34" s="218"/>
      <c r="T34" s="218"/>
      <c r="U34" s="218"/>
      <c r="V34" s="218"/>
      <c r="W34" s="218"/>
      <c r="X34" s="218"/>
      <c r="Y34" s="218"/>
      <c r="Z34" s="218"/>
    </row>
    <row r="35" spans="1:26" ht="22.5" customHeight="1" outlineLevel="1">
      <c r="A35" s="49"/>
      <c r="B35" s="214"/>
      <c r="C35" s="214"/>
      <c r="D35" s="214"/>
      <c r="E35" s="48"/>
      <c r="F35" s="216">
        <v>3</v>
      </c>
      <c r="G35" s="147">
        <v>7</v>
      </c>
      <c r="H35" s="147">
        <v>31</v>
      </c>
      <c r="I35" s="241"/>
      <c r="J35" s="234" t="s">
        <v>493</v>
      </c>
      <c r="K35" s="220" t="s">
        <v>480</v>
      </c>
      <c r="L35" s="235"/>
      <c r="M35" s="218"/>
      <c r="N35" s="218"/>
      <c r="O35" s="218"/>
      <c r="P35" s="218"/>
      <c r="Q35" s="218"/>
      <c r="R35" s="218"/>
      <c r="S35" s="218"/>
      <c r="T35" s="218"/>
      <c r="U35" s="218"/>
      <c r="V35" s="218"/>
      <c r="W35" s="218"/>
      <c r="X35" s="218"/>
      <c r="Y35" s="218"/>
      <c r="Z35" s="218"/>
    </row>
    <row r="36" spans="1:26" ht="22.5" customHeight="1" outlineLevel="1">
      <c r="A36" s="49"/>
      <c r="B36" s="214"/>
      <c r="C36" s="214"/>
      <c r="D36" s="214"/>
      <c r="E36" s="48"/>
      <c r="F36" s="216"/>
      <c r="G36" s="147">
        <f t="shared" ref="G36:G42" si="3">(G35-1)</f>
        <v>6</v>
      </c>
      <c r="H36" s="147">
        <v>30</v>
      </c>
      <c r="I36" s="241"/>
      <c r="J36" s="235"/>
      <c r="K36" s="221"/>
      <c r="L36" s="235"/>
      <c r="M36" s="218"/>
      <c r="N36" s="218"/>
      <c r="O36" s="218"/>
      <c r="P36" s="218"/>
      <c r="Q36" s="218"/>
      <c r="R36" s="218"/>
      <c r="S36" s="218"/>
      <c r="T36" s="218"/>
      <c r="U36" s="218"/>
      <c r="V36" s="218"/>
      <c r="W36" s="218"/>
      <c r="X36" s="218"/>
      <c r="Y36" s="218"/>
      <c r="Z36" s="218"/>
    </row>
    <row r="37" spans="1:26" ht="22.5" customHeight="1" outlineLevel="1">
      <c r="A37" s="49"/>
      <c r="B37" s="214"/>
      <c r="C37" s="214"/>
      <c r="D37" s="214"/>
      <c r="E37" s="48"/>
      <c r="F37" s="216"/>
      <c r="G37" s="147">
        <f t="shared" si="3"/>
        <v>5</v>
      </c>
      <c r="H37" s="147">
        <v>29</v>
      </c>
      <c r="I37" s="241"/>
      <c r="J37" s="235"/>
      <c r="K37" s="221"/>
      <c r="L37" s="235"/>
      <c r="M37" s="218"/>
      <c r="N37" s="218"/>
      <c r="O37" s="218"/>
      <c r="P37" s="218"/>
      <c r="Q37" s="218"/>
      <c r="R37" s="218"/>
      <c r="S37" s="218"/>
      <c r="T37" s="218"/>
      <c r="U37" s="218"/>
      <c r="V37" s="218"/>
      <c r="W37" s="218"/>
      <c r="X37" s="218"/>
      <c r="Y37" s="218"/>
      <c r="Z37" s="218"/>
    </row>
    <row r="38" spans="1:26" ht="22.5" customHeight="1" outlineLevel="1">
      <c r="A38" s="49"/>
      <c r="B38" s="214"/>
      <c r="C38" s="214"/>
      <c r="D38" s="214"/>
      <c r="E38" s="48"/>
      <c r="F38" s="216"/>
      <c r="G38" s="147">
        <f t="shared" si="3"/>
        <v>4</v>
      </c>
      <c r="H38" s="147">
        <v>28</v>
      </c>
      <c r="I38" s="241"/>
      <c r="J38" s="235"/>
      <c r="K38" s="221"/>
      <c r="L38" s="235"/>
      <c r="M38" s="218"/>
      <c r="N38" s="218"/>
      <c r="O38" s="218"/>
      <c r="P38" s="218"/>
      <c r="Q38" s="218"/>
      <c r="R38" s="218"/>
      <c r="S38" s="218"/>
      <c r="T38" s="218"/>
      <c r="U38" s="218"/>
      <c r="V38" s="218"/>
      <c r="W38" s="218"/>
      <c r="X38" s="218"/>
      <c r="Y38" s="218"/>
      <c r="Z38" s="218"/>
    </row>
    <row r="39" spans="1:26" ht="22.5" customHeight="1" outlineLevel="1">
      <c r="A39" s="49"/>
      <c r="B39" s="214"/>
      <c r="C39" s="214"/>
      <c r="D39" s="214"/>
      <c r="E39" s="48"/>
      <c r="F39" s="216"/>
      <c r="G39" s="147">
        <f t="shared" si="3"/>
        <v>3</v>
      </c>
      <c r="H39" s="147">
        <v>27</v>
      </c>
      <c r="I39" s="241"/>
      <c r="J39" s="235"/>
      <c r="K39" s="221"/>
      <c r="L39" s="235"/>
      <c r="M39" s="218"/>
      <c r="N39" s="218"/>
      <c r="O39" s="218"/>
      <c r="P39" s="218"/>
      <c r="Q39" s="218"/>
      <c r="R39" s="218"/>
      <c r="S39" s="218"/>
      <c r="T39" s="218"/>
      <c r="U39" s="218"/>
      <c r="V39" s="218"/>
      <c r="W39" s="218"/>
      <c r="X39" s="218"/>
      <c r="Y39" s="218"/>
      <c r="Z39" s="218"/>
    </row>
    <row r="40" spans="1:26" ht="22.5" customHeight="1" outlineLevel="1">
      <c r="A40" s="49"/>
      <c r="B40" s="214"/>
      <c r="C40" s="214"/>
      <c r="D40" s="214"/>
      <c r="E40" s="48"/>
      <c r="F40" s="216"/>
      <c r="G40" s="147">
        <f t="shared" si="3"/>
        <v>2</v>
      </c>
      <c r="H40" s="147">
        <v>26</v>
      </c>
      <c r="I40" s="241"/>
      <c r="J40" s="235"/>
      <c r="K40" s="221"/>
      <c r="L40" s="235"/>
      <c r="M40" s="218"/>
      <c r="N40" s="218"/>
      <c r="O40" s="218"/>
      <c r="P40" s="218"/>
      <c r="Q40" s="218"/>
      <c r="R40" s="218"/>
      <c r="S40" s="218"/>
      <c r="T40" s="218"/>
      <c r="U40" s="218"/>
      <c r="V40" s="218"/>
      <c r="W40" s="218"/>
      <c r="X40" s="218"/>
      <c r="Y40" s="218"/>
      <c r="Z40" s="218"/>
    </row>
    <row r="41" spans="1:26" ht="22.5" customHeight="1" outlineLevel="1">
      <c r="A41" s="49"/>
      <c r="B41" s="214"/>
      <c r="C41" s="214"/>
      <c r="D41" s="214"/>
      <c r="E41" s="48"/>
      <c r="F41" s="216"/>
      <c r="G41" s="147">
        <f t="shared" si="3"/>
        <v>1</v>
      </c>
      <c r="H41" s="147">
        <v>25</v>
      </c>
      <c r="I41" s="241"/>
      <c r="J41" s="235"/>
      <c r="K41" s="221"/>
      <c r="L41" s="235"/>
      <c r="M41" s="218"/>
      <c r="N41" s="218"/>
      <c r="O41" s="218"/>
      <c r="P41" s="218"/>
      <c r="Q41" s="218"/>
      <c r="R41" s="218"/>
      <c r="S41" s="218"/>
      <c r="T41" s="218"/>
      <c r="U41" s="218"/>
      <c r="V41" s="218"/>
      <c r="W41" s="218"/>
      <c r="X41" s="218"/>
      <c r="Y41" s="218"/>
      <c r="Z41" s="218"/>
    </row>
    <row r="42" spans="1:26" ht="22.5" customHeight="1" outlineLevel="1">
      <c r="A42" s="49"/>
      <c r="B42" s="214"/>
      <c r="C42" s="214"/>
      <c r="D42" s="214"/>
      <c r="E42" s="51"/>
      <c r="F42" s="217"/>
      <c r="G42" s="147">
        <f t="shared" si="3"/>
        <v>0</v>
      </c>
      <c r="H42" s="147">
        <v>24</v>
      </c>
      <c r="I42" s="242"/>
      <c r="J42" s="236"/>
      <c r="K42" s="221"/>
      <c r="L42" s="236"/>
      <c r="M42" s="218"/>
      <c r="N42" s="218"/>
      <c r="O42" s="218"/>
      <c r="P42" s="218"/>
      <c r="Q42" s="218"/>
      <c r="R42" s="218"/>
      <c r="S42" s="218"/>
      <c r="T42" s="218"/>
      <c r="U42" s="218"/>
      <c r="V42" s="218"/>
      <c r="W42" s="218"/>
      <c r="X42" s="218"/>
      <c r="Y42" s="218"/>
      <c r="Z42" s="218"/>
    </row>
    <row r="43" spans="1:26" ht="32.25" customHeight="1" outlineLevel="1">
      <c r="A43" s="49"/>
      <c r="B43" s="214"/>
      <c r="C43" s="214"/>
      <c r="D43" s="214"/>
      <c r="E43" s="51"/>
      <c r="F43" s="215">
        <v>4</v>
      </c>
      <c r="G43" s="147">
        <v>7</v>
      </c>
      <c r="H43" s="147">
        <v>39</v>
      </c>
      <c r="I43" s="156" t="s">
        <v>508</v>
      </c>
      <c r="J43" s="158" t="s">
        <v>498</v>
      </c>
      <c r="K43" s="157" t="s">
        <v>492</v>
      </c>
      <c r="L43" s="157" t="s">
        <v>461</v>
      </c>
      <c r="M43" s="155" t="s">
        <v>450</v>
      </c>
      <c r="N43" s="155" t="s">
        <v>511</v>
      </c>
      <c r="O43" s="155" t="s">
        <v>452</v>
      </c>
      <c r="P43" s="155" t="s">
        <v>455</v>
      </c>
      <c r="Q43" s="155" t="s">
        <v>452</v>
      </c>
      <c r="R43" s="155" t="s">
        <v>467</v>
      </c>
      <c r="S43" s="155" t="s">
        <v>453</v>
      </c>
      <c r="T43" s="155" t="s">
        <v>468</v>
      </c>
      <c r="U43" s="155"/>
      <c r="V43" s="155" t="s">
        <v>470</v>
      </c>
      <c r="W43" s="155" t="s">
        <v>451</v>
      </c>
      <c r="X43" s="158"/>
      <c r="Y43" s="158"/>
      <c r="Z43" s="155" t="s">
        <v>512</v>
      </c>
    </row>
    <row r="44" spans="1:26" ht="22.5" customHeight="1" outlineLevel="1">
      <c r="A44" s="49"/>
      <c r="B44" s="214"/>
      <c r="C44" s="214"/>
      <c r="D44" s="214"/>
      <c r="E44" s="48"/>
      <c r="F44" s="216"/>
      <c r="G44" s="147">
        <f t="shared" ref="G44:G50" si="4">(G43-1)</f>
        <v>6</v>
      </c>
      <c r="H44" s="147">
        <v>38</v>
      </c>
      <c r="I44" s="158"/>
      <c r="J44" s="158"/>
      <c r="K44" s="158"/>
      <c r="L44" s="158"/>
      <c r="M44" s="158"/>
      <c r="N44" s="158"/>
      <c r="O44" s="158"/>
      <c r="P44" s="158"/>
      <c r="Q44" s="158"/>
      <c r="R44" s="158"/>
      <c r="S44" s="158"/>
      <c r="T44" s="158"/>
      <c r="U44" s="158"/>
      <c r="V44" s="158"/>
      <c r="W44" s="158"/>
      <c r="X44" s="158"/>
      <c r="Y44" s="158"/>
      <c r="Z44" s="158"/>
    </row>
    <row r="45" spans="1:26" ht="30.75" customHeight="1" outlineLevel="1">
      <c r="A45" s="49"/>
      <c r="B45" s="214"/>
      <c r="C45" s="214"/>
      <c r="D45" s="214"/>
      <c r="E45" s="48"/>
      <c r="F45" s="216"/>
      <c r="G45" s="147">
        <f t="shared" si="4"/>
        <v>5</v>
      </c>
      <c r="H45" s="160">
        <v>37</v>
      </c>
      <c r="I45" s="157"/>
      <c r="J45" s="158"/>
      <c r="K45" s="157"/>
      <c r="L45" s="157"/>
      <c r="M45" s="158"/>
      <c r="N45" s="158"/>
      <c r="O45" s="158"/>
      <c r="P45" s="158"/>
      <c r="Q45" s="158"/>
      <c r="R45" s="158"/>
      <c r="S45" s="158"/>
      <c r="T45" s="158"/>
      <c r="U45" s="158"/>
      <c r="V45" s="158"/>
      <c r="W45" s="158"/>
      <c r="X45" s="158"/>
      <c r="Y45" s="158"/>
      <c r="Z45" s="158"/>
    </row>
    <row r="46" spans="1:26" ht="30.75" customHeight="1" outlineLevel="1">
      <c r="A46" s="49"/>
      <c r="B46" s="214"/>
      <c r="C46" s="214"/>
      <c r="D46" s="214"/>
      <c r="E46" s="48"/>
      <c r="F46" s="216"/>
      <c r="G46" s="147">
        <f t="shared" si="4"/>
        <v>4</v>
      </c>
      <c r="H46" s="147">
        <v>36</v>
      </c>
      <c r="I46" s="157"/>
      <c r="J46" s="158"/>
      <c r="K46" s="158"/>
      <c r="L46" s="158"/>
      <c r="M46" s="158"/>
      <c r="N46" s="158"/>
      <c r="O46" s="158"/>
      <c r="P46" s="158"/>
      <c r="Q46" s="158"/>
      <c r="R46" s="158"/>
      <c r="S46" s="158"/>
      <c r="T46" s="158"/>
      <c r="U46" s="158"/>
      <c r="V46" s="158"/>
      <c r="W46" s="158"/>
      <c r="X46" s="158"/>
      <c r="Y46" s="158"/>
      <c r="Z46" s="158"/>
    </row>
    <row r="47" spans="1:26" ht="22.5" customHeight="1" outlineLevel="1">
      <c r="A47" s="49"/>
      <c r="B47" s="214"/>
      <c r="C47" s="214"/>
      <c r="D47" s="214"/>
      <c r="E47" s="48"/>
      <c r="F47" s="216"/>
      <c r="G47" s="147">
        <f t="shared" si="4"/>
        <v>3</v>
      </c>
      <c r="H47" s="85">
        <v>35</v>
      </c>
      <c r="I47" s="234" t="s">
        <v>509</v>
      </c>
      <c r="J47" s="234" t="s">
        <v>496</v>
      </c>
      <c r="K47" s="237" t="s">
        <v>497</v>
      </c>
      <c r="L47" s="218"/>
      <c r="M47" s="238" t="s">
        <v>108</v>
      </c>
      <c r="N47" s="238" t="s">
        <v>387</v>
      </c>
      <c r="O47" s="238" t="s">
        <v>383</v>
      </c>
      <c r="P47" s="238" t="s">
        <v>161</v>
      </c>
      <c r="Q47" s="238" t="s">
        <v>383</v>
      </c>
      <c r="R47" s="238" t="s">
        <v>410</v>
      </c>
      <c r="S47" s="238" t="s">
        <v>161</v>
      </c>
      <c r="T47" s="238" t="s">
        <v>411</v>
      </c>
      <c r="U47" s="238"/>
      <c r="V47" s="238" t="s">
        <v>102</v>
      </c>
      <c r="W47" s="218" t="s">
        <v>451</v>
      </c>
      <c r="X47" s="218"/>
      <c r="Y47" s="218"/>
      <c r="Z47" s="218" t="s">
        <v>470</v>
      </c>
    </row>
    <row r="48" spans="1:26" ht="22.5" customHeight="1" outlineLevel="1">
      <c r="A48" s="49"/>
      <c r="B48" s="214"/>
      <c r="C48" s="214"/>
      <c r="D48" s="214"/>
      <c r="E48" s="48"/>
      <c r="F48" s="216"/>
      <c r="G48" s="147">
        <f t="shared" si="4"/>
        <v>2</v>
      </c>
      <c r="H48" s="85">
        <v>34</v>
      </c>
      <c r="I48" s="235"/>
      <c r="J48" s="235"/>
      <c r="K48" s="235"/>
      <c r="L48" s="218"/>
      <c r="M48" s="239"/>
      <c r="N48" s="239"/>
      <c r="O48" s="239"/>
      <c r="P48" s="239"/>
      <c r="Q48" s="239"/>
      <c r="R48" s="239"/>
      <c r="S48" s="239"/>
      <c r="T48" s="239"/>
      <c r="U48" s="239"/>
      <c r="V48" s="239"/>
      <c r="W48" s="218"/>
      <c r="X48" s="218"/>
      <c r="Y48" s="218"/>
      <c r="Z48" s="218"/>
    </row>
    <row r="49" spans="1:26" ht="22.5" customHeight="1" outlineLevel="1">
      <c r="A49" s="49"/>
      <c r="B49" s="214"/>
      <c r="C49" s="214"/>
      <c r="D49" s="214"/>
      <c r="E49" s="48"/>
      <c r="F49" s="216"/>
      <c r="G49" s="147">
        <f t="shared" si="4"/>
        <v>1</v>
      </c>
      <c r="H49" s="85">
        <v>33</v>
      </c>
      <c r="I49" s="235"/>
      <c r="J49" s="235"/>
      <c r="K49" s="235"/>
      <c r="L49" s="218"/>
      <c r="M49" s="239"/>
      <c r="N49" s="239"/>
      <c r="O49" s="239"/>
      <c r="P49" s="239"/>
      <c r="Q49" s="239"/>
      <c r="R49" s="239"/>
      <c r="S49" s="239"/>
      <c r="T49" s="239"/>
      <c r="U49" s="239"/>
      <c r="V49" s="239"/>
      <c r="W49" s="218"/>
      <c r="X49" s="218"/>
      <c r="Y49" s="218"/>
      <c r="Z49" s="218"/>
    </row>
    <row r="50" spans="1:26" ht="22.5" customHeight="1" outlineLevel="1">
      <c r="A50" s="49"/>
      <c r="B50" s="214"/>
      <c r="C50" s="214"/>
      <c r="D50" s="214"/>
      <c r="E50" s="48"/>
      <c r="F50" s="217"/>
      <c r="G50" s="147">
        <f t="shared" si="4"/>
        <v>0</v>
      </c>
      <c r="H50" s="85">
        <v>32</v>
      </c>
      <c r="I50" s="236"/>
      <c r="J50" s="236"/>
      <c r="K50" s="236"/>
      <c r="L50" s="218"/>
      <c r="M50" s="240"/>
      <c r="N50" s="240"/>
      <c r="O50" s="240"/>
      <c r="P50" s="240"/>
      <c r="Q50" s="240"/>
      <c r="R50" s="240"/>
      <c r="S50" s="240"/>
      <c r="T50" s="240"/>
      <c r="U50" s="240"/>
      <c r="V50" s="240"/>
      <c r="W50" s="218"/>
      <c r="X50" s="218"/>
      <c r="Y50" s="218"/>
      <c r="Z50" s="218"/>
    </row>
    <row r="51" spans="1:26" ht="22.5" customHeight="1" outlineLevel="1">
      <c r="A51" s="49"/>
      <c r="B51" s="214"/>
      <c r="C51" s="214"/>
      <c r="D51" s="214"/>
      <c r="E51" s="48"/>
      <c r="F51" s="215">
        <v>5</v>
      </c>
      <c r="G51" s="147">
        <v>7</v>
      </c>
      <c r="H51" s="85">
        <v>47</v>
      </c>
      <c r="I51" s="234" t="s">
        <v>510</v>
      </c>
      <c r="J51" s="234" t="s">
        <v>495</v>
      </c>
      <c r="K51" s="237" t="s">
        <v>494</v>
      </c>
      <c r="L51" s="238"/>
      <c r="M51" s="238" t="s">
        <v>108</v>
      </c>
      <c r="N51" s="238" t="s">
        <v>387</v>
      </c>
      <c r="O51" s="238" t="s">
        <v>383</v>
      </c>
      <c r="P51" s="238" t="s">
        <v>161</v>
      </c>
      <c r="Q51" s="238" t="s">
        <v>383</v>
      </c>
      <c r="R51" s="238" t="s">
        <v>413</v>
      </c>
      <c r="S51" s="238" t="s">
        <v>161</v>
      </c>
      <c r="T51" s="238" t="s">
        <v>414</v>
      </c>
      <c r="U51" s="238"/>
      <c r="V51" s="238" t="s">
        <v>102</v>
      </c>
      <c r="W51" s="238" t="s">
        <v>469</v>
      </c>
      <c r="X51" s="238"/>
      <c r="Y51" s="238"/>
      <c r="Z51" s="238" t="s">
        <v>470</v>
      </c>
    </row>
    <row r="52" spans="1:26" ht="22.5" customHeight="1" outlineLevel="1">
      <c r="A52" s="49"/>
      <c r="B52" s="214"/>
      <c r="C52" s="214"/>
      <c r="D52" s="214"/>
      <c r="E52" s="48"/>
      <c r="F52" s="216"/>
      <c r="G52" s="147">
        <f t="shared" ref="G52:G58" si="5">(G51-1)</f>
        <v>6</v>
      </c>
      <c r="H52" s="85">
        <v>46</v>
      </c>
      <c r="I52" s="235"/>
      <c r="J52" s="235"/>
      <c r="K52" s="235"/>
      <c r="L52" s="239"/>
      <c r="M52" s="239"/>
      <c r="N52" s="239"/>
      <c r="O52" s="239"/>
      <c r="P52" s="239"/>
      <c r="Q52" s="239"/>
      <c r="R52" s="239"/>
      <c r="S52" s="239"/>
      <c r="T52" s="239"/>
      <c r="U52" s="239"/>
      <c r="V52" s="239"/>
      <c r="W52" s="239"/>
      <c r="X52" s="239"/>
      <c r="Y52" s="239"/>
      <c r="Z52" s="239"/>
    </row>
    <row r="53" spans="1:26" ht="22.5" customHeight="1" outlineLevel="1">
      <c r="A53" s="49"/>
      <c r="B53" s="214"/>
      <c r="C53" s="214"/>
      <c r="D53" s="214"/>
      <c r="E53" s="48"/>
      <c r="F53" s="216"/>
      <c r="G53" s="147">
        <f t="shared" si="5"/>
        <v>5</v>
      </c>
      <c r="H53" s="85">
        <v>45</v>
      </c>
      <c r="I53" s="235"/>
      <c r="J53" s="235"/>
      <c r="K53" s="235"/>
      <c r="L53" s="239"/>
      <c r="M53" s="239"/>
      <c r="N53" s="239"/>
      <c r="O53" s="239"/>
      <c r="P53" s="239"/>
      <c r="Q53" s="239"/>
      <c r="R53" s="239"/>
      <c r="S53" s="239"/>
      <c r="T53" s="239"/>
      <c r="U53" s="239"/>
      <c r="V53" s="239"/>
      <c r="W53" s="239"/>
      <c r="X53" s="239"/>
      <c r="Y53" s="239"/>
      <c r="Z53" s="239"/>
    </row>
    <row r="54" spans="1:26" ht="22.5" customHeight="1" outlineLevel="1">
      <c r="A54" s="49"/>
      <c r="B54" s="214"/>
      <c r="C54" s="214"/>
      <c r="D54" s="214"/>
      <c r="E54" s="48"/>
      <c r="F54" s="216"/>
      <c r="G54" s="147">
        <f t="shared" si="5"/>
        <v>4</v>
      </c>
      <c r="H54" s="85">
        <v>44</v>
      </c>
      <c r="I54" s="235"/>
      <c r="J54" s="235"/>
      <c r="K54" s="235"/>
      <c r="L54" s="239"/>
      <c r="M54" s="239"/>
      <c r="N54" s="239"/>
      <c r="O54" s="239"/>
      <c r="P54" s="239"/>
      <c r="Q54" s="239"/>
      <c r="R54" s="239"/>
      <c r="S54" s="239"/>
      <c r="T54" s="239"/>
      <c r="U54" s="239"/>
      <c r="V54" s="239"/>
      <c r="W54" s="239"/>
      <c r="X54" s="239"/>
      <c r="Y54" s="239"/>
      <c r="Z54" s="239"/>
    </row>
    <row r="55" spans="1:26" ht="22.5" customHeight="1" outlineLevel="1">
      <c r="A55" s="49"/>
      <c r="B55" s="214"/>
      <c r="C55" s="214"/>
      <c r="D55" s="214"/>
      <c r="E55" s="48"/>
      <c r="F55" s="216"/>
      <c r="G55" s="147">
        <f t="shared" si="5"/>
        <v>3</v>
      </c>
      <c r="H55" s="85">
        <v>43</v>
      </c>
      <c r="I55" s="235"/>
      <c r="J55" s="235"/>
      <c r="K55" s="235"/>
      <c r="L55" s="239"/>
      <c r="M55" s="239"/>
      <c r="N55" s="239"/>
      <c r="O55" s="239"/>
      <c r="P55" s="239"/>
      <c r="Q55" s="239"/>
      <c r="R55" s="239"/>
      <c r="S55" s="239"/>
      <c r="T55" s="239"/>
      <c r="U55" s="239"/>
      <c r="V55" s="239"/>
      <c r="W55" s="239"/>
      <c r="X55" s="239"/>
      <c r="Y55" s="239"/>
      <c r="Z55" s="239"/>
    </row>
    <row r="56" spans="1:26" ht="22.5" customHeight="1" outlineLevel="1">
      <c r="A56" s="49"/>
      <c r="B56" s="214"/>
      <c r="C56" s="214"/>
      <c r="D56" s="214"/>
      <c r="E56" s="48"/>
      <c r="F56" s="216"/>
      <c r="G56" s="147">
        <f t="shared" si="5"/>
        <v>2</v>
      </c>
      <c r="H56" s="85">
        <v>42</v>
      </c>
      <c r="I56" s="235"/>
      <c r="J56" s="235"/>
      <c r="K56" s="235"/>
      <c r="L56" s="239"/>
      <c r="M56" s="239"/>
      <c r="N56" s="239"/>
      <c r="O56" s="239"/>
      <c r="P56" s="239"/>
      <c r="Q56" s="239"/>
      <c r="R56" s="239"/>
      <c r="S56" s="239"/>
      <c r="T56" s="239"/>
      <c r="U56" s="239"/>
      <c r="V56" s="239"/>
      <c r="W56" s="239"/>
      <c r="X56" s="239"/>
      <c r="Y56" s="239"/>
      <c r="Z56" s="239"/>
    </row>
    <row r="57" spans="1:26" ht="22.5" customHeight="1" outlineLevel="1">
      <c r="A57" s="49"/>
      <c r="B57" s="214"/>
      <c r="C57" s="214"/>
      <c r="D57" s="214"/>
      <c r="E57" s="48"/>
      <c r="F57" s="216"/>
      <c r="G57" s="147">
        <f t="shared" si="5"/>
        <v>1</v>
      </c>
      <c r="H57" s="85">
        <v>41</v>
      </c>
      <c r="I57" s="235"/>
      <c r="J57" s="235"/>
      <c r="K57" s="235"/>
      <c r="L57" s="239"/>
      <c r="M57" s="239"/>
      <c r="N57" s="239"/>
      <c r="O57" s="239"/>
      <c r="P57" s="239"/>
      <c r="Q57" s="239"/>
      <c r="R57" s="239"/>
      <c r="S57" s="239"/>
      <c r="T57" s="239"/>
      <c r="U57" s="239"/>
      <c r="V57" s="239"/>
      <c r="W57" s="239"/>
      <c r="X57" s="239"/>
      <c r="Y57" s="239"/>
      <c r="Z57" s="239"/>
    </row>
    <row r="58" spans="1:26" ht="22.5" customHeight="1" outlineLevel="1">
      <c r="A58" s="49"/>
      <c r="B58" s="214"/>
      <c r="C58" s="214"/>
      <c r="D58" s="214"/>
      <c r="E58" s="48"/>
      <c r="F58" s="217"/>
      <c r="G58" s="147">
        <f t="shared" si="5"/>
        <v>0</v>
      </c>
      <c r="H58" s="85">
        <v>40</v>
      </c>
      <c r="I58" s="236"/>
      <c r="J58" s="236"/>
      <c r="K58" s="236"/>
      <c r="L58" s="240"/>
      <c r="M58" s="240"/>
      <c r="N58" s="240"/>
      <c r="O58" s="240"/>
      <c r="P58" s="240"/>
      <c r="Q58" s="240"/>
      <c r="R58" s="240"/>
      <c r="S58" s="240"/>
      <c r="T58" s="240"/>
      <c r="U58" s="240"/>
      <c r="V58" s="240"/>
      <c r="W58" s="240"/>
      <c r="X58" s="240"/>
      <c r="Y58" s="240"/>
      <c r="Z58" s="240"/>
    </row>
    <row r="59" spans="1:26" ht="22.5" customHeight="1" outlineLevel="1">
      <c r="A59" s="49"/>
      <c r="B59" s="214"/>
      <c r="C59" s="214"/>
      <c r="D59" s="214"/>
      <c r="E59" s="48"/>
      <c r="F59" s="215">
        <v>6</v>
      </c>
      <c r="G59" s="147">
        <v>7</v>
      </c>
      <c r="H59" s="85">
        <v>55</v>
      </c>
      <c r="I59" s="225" t="s">
        <v>469</v>
      </c>
      <c r="J59" s="226"/>
      <c r="K59" s="226"/>
      <c r="L59" s="226"/>
      <c r="M59" s="226"/>
      <c r="N59" s="226"/>
      <c r="O59" s="226"/>
      <c r="P59" s="226"/>
      <c r="Q59" s="226"/>
      <c r="R59" s="226"/>
      <c r="S59" s="226"/>
      <c r="T59" s="226"/>
      <c r="U59" s="226"/>
      <c r="V59" s="226"/>
      <c r="W59" s="226"/>
      <c r="X59" s="226"/>
      <c r="Y59" s="226"/>
      <c r="Z59" s="227"/>
    </row>
    <row r="60" spans="1:26" ht="22.5" customHeight="1" outlineLevel="1">
      <c r="A60" s="49"/>
      <c r="B60" s="214"/>
      <c r="C60" s="214"/>
      <c r="D60" s="214"/>
      <c r="E60" s="48"/>
      <c r="F60" s="216"/>
      <c r="G60" s="147">
        <f>(G59-1)</f>
        <v>6</v>
      </c>
      <c r="H60" s="85">
        <v>54</v>
      </c>
      <c r="I60" s="228"/>
      <c r="J60" s="229"/>
      <c r="K60" s="229"/>
      <c r="L60" s="229"/>
      <c r="M60" s="229"/>
      <c r="N60" s="229"/>
      <c r="O60" s="229"/>
      <c r="P60" s="229"/>
      <c r="Q60" s="229"/>
      <c r="R60" s="229"/>
      <c r="S60" s="229"/>
      <c r="T60" s="229"/>
      <c r="U60" s="229"/>
      <c r="V60" s="229"/>
      <c r="W60" s="229"/>
      <c r="X60" s="229"/>
      <c r="Y60" s="229"/>
      <c r="Z60" s="230"/>
    </row>
    <row r="61" spans="1:26" ht="22.5" customHeight="1" outlineLevel="1">
      <c r="A61" s="49"/>
      <c r="B61" s="214"/>
      <c r="C61" s="214"/>
      <c r="D61" s="214"/>
      <c r="E61" s="48"/>
      <c r="F61" s="216"/>
      <c r="G61" s="147">
        <f>(G60-1)</f>
        <v>5</v>
      </c>
      <c r="H61" s="85">
        <v>53</v>
      </c>
      <c r="I61" s="228"/>
      <c r="J61" s="229"/>
      <c r="K61" s="229"/>
      <c r="L61" s="229"/>
      <c r="M61" s="229"/>
      <c r="N61" s="229"/>
      <c r="O61" s="229"/>
      <c r="P61" s="229"/>
      <c r="Q61" s="229"/>
      <c r="R61" s="229"/>
      <c r="S61" s="229"/>
      <c r="T61" s="229"/>
      <c r="U61" s="229"/>
      <c r="V61" s="229"/>
      <c r="W61" s="229"/>
      <c r="X61" s="229"/>
      <c r="Y61" s="229"/>
      <c r="Z61" s="230"/>
    </row>
    <row r="62" spans="1:26" ht="22.5" customHeight="1" outlineLevel="1">
      <c r="A62" s="49"/>
      <c r="B62" s="214"/>
      <c r="C62" s="214"/>
      <c r="D62" s="214"/>
      <c r="E62" s="48"/>
      <c r="F62" s="216"/>
      <c r="G62" s="147">
        <f>(G61-1)</f>
        <v>4</v>
      </c>
      <c r="H62" s="85">
        <v>52</v>
      </c>
      <c r="I62" s="228"/>
      <c r="J62" s="229"/>
      <c r="K62" s="229"/>
      <c r="L62" s="229"/>
      <c r="M62" s="229"/>
      <c r="N62" s="229"/>
      <c r="O62" s="229"/>
      <c r="P62" s="229"/>
      <c r="Q62" s="229"/>
      <c r="R62" s="229"/>
      <c r="S62" s="229"/>
      <c r="T62" s="229"/>
      <c r="U62" s="229"/>
      <c r="V62" s="229"/>
      <c r="W62" s="229"/>
      <c r="X62" s="229"/>
      <c r="Y62" s="229"/>
      <c r="Z62" s="230"/>
    </row>
    <row r="63" spans="1:26" ht="22.5" customHeight="1" outlineLevel="1">
      <c r="A63" s="49"/>
      <c r="B63" s="214"/>
      <c r="C63" s="214"/>
      <c r="D63" s="214"/>
      <c r="E63" s="48"/>
      <c r="F63" s="216"/>
      <c r="G63" s="147">
        <v>3</v>
      </c>
      <c r="H63" s="85">
        <v>51</v>
      </c>
      <c r="I63" s="228"/>
      <c r="J63" s="229"/>
      <c r="K63" s="229"/>
      <c r="L63" s="229"/>
      <c r="M63" s="229"/>
      <c r="N63" s="229"/>
      <c r="O63" s="229"/>
      <c r="P63" s="229"/>
      <c r="Q63" s="229"/>
      <c r="R63" s="229"/>
      <c r="S63" s="229"/>
      <c r="T63" s="229"/>
      <c r="U63" s="229"/>
      <c r="V63" s="229"/>
      <c r="W63" s="229"/>
      <c r="X63" s="229"/>
      <c r="Y63" s="229"/>
      <c r="Z63" s="230"/>
    </row>
    <row r="64" spans="1:26" ht="22.5" customHeight="1" outlineLevel="1">
      <c r="A64" s="49"/>
      <c r="B64" s="214"/>
      <c r="C64" s="214"/>
      <c r="D64" s="214"/>
      <c r="E64" s="48"/>
      <c r="F64" s="216"/>
      <c r="G64" s="147">
        <v>2</v>
      </c>
      <c r="H64" s="85">
        <v>50</v>
      </c>
      <c r="I64" s="228"/>
      <c r="J64" s="229"/>
      <c r="K64" s="229"/>
      <c r="L64" s="229"/>
      <c r="M64" s="229"/>
      <c r="N64" s="229"/>
      <c r="O64" s="229"/>
      <c r="P64" s="229"/>
      <c r="Q64" s="229"/>
      <c r="R64" s="229"/>
      <c r="S64" s="229"/>
      <c r="T64" s="229"/>
      <c r="U64" s="229"/>
      <c r="V64" s="229"/>
      <c r="W64" s="229"/>
      <c r="X64" s="229"/>
      <c r="Y64" s="229"/>
      <c r="Z64" s="230"/>
    </row>
    <row r="65" spans="1:26" ht="22.5" customHeight="1" outlineLevel="1">
      <c r="A65" s="49"/>
      <c r="B65" s="214"/>
      <c r="C65" s="214"/>
      <c r="D65" s="214"/>
      <c r="E65" s="48"/>
      <c r="F65" s="216"/>
      <c r="G65" s="147">
        <v>1</v>
      </c>
      <c r="H65" s="85">
        <v>49</v>
      </c>
      <c r="I65" s="228"/>
      <c r="J65" s="229"/>
      <c r="K65" s="229"/>
      <c r="L65" s="229"/>
      <c r="M65" s="229"/>
      <c r="N65" s="229"/>
      <c r="O65" s="229"/>
      <c r="P65" s="229"/>
      <c r="Q65" s="229"/>
      <c r="R65" s="229"/>
      <c r="S65" s="229"/>
      <c r="T65" s="229"/>
      <c r="U65" s="229"/>
      <c r="V65" s="229"/>
      <c r="W65" s="229"/>
      <c r="X65" s="229"/>
      <c r="Y65" s="229"/>
      <c r="Z65" s="230"/>
    </row>
    <row r="66" spans="1:26" ht="22.5" customHeight="1" outlineLevel="1">
      <c r="A66" s="49"/>
      <c r="B66" s="48"/>
      <c r="C66" s="48"/>
      <c r="D66" s="48"/>
      <c r="E66" s="48"/>
      <c r="F66" s="217"/>
      <c r="G66" s="147">
        <v>0</v>
      </c>
      <c r="H66" s="85">
        <v>48</v>
      </c>
      <c r="I66" s="228"/>
      <c r="J66" s="229"/>
      <c r="K66" s="229"/>
      <c r="L66" s="229"/>
      <c r="M66" s="229"/>
      <c r="N66" s="229"/>
      <c r="O66" s="229"/>
      <c r="P66" s="229"/>
      <c r="Q66" s="229"/>
      <c r="R66" s="229"/>
      <c r="S66" s="229"/>
      <c r="T66" s="229"/>
      <c r="U66" s="229"/>
      <c r="V66" s="229"/>
      <c r="W66" s="229"/>
      <c r="X66" s="229"/>
      <c r="Y66" s="229"/>
      <c r="Z66" s="230"/>
    </row>
    <row r="67" spans="1:26" ht="22.5" customHeight="1" outlineLevel="1">
      <c r="A67" s="49"/>
      <c r="B67" s="48"/>
      <c r="C67" s="48"/>
      <c r="D67" s="48"/>
      <c r="E67" s="48"/>
      <c r="F67" s="204">
        <v>7</v>
      </c>
      <c r="G67" s="147">
        <v>7</v>
      </c>
      <c r="H67" s="85">
        <v>63</v>
      </c>
      <c r="I67" s="228"/>
      <c r="J67" s="229"/>
      <c r="K67" s="229"/>
      <c r="L67" s="229"/>
      <c r="M67" s="229"/>
      <c r="N67" s="229"/>
      <c r="O67" s="229"/>
      <c r="P67" s="229"/>
      <c r="Q67" s="229"/>
      <c r="R67" s="229"/>
      <c r="S67" s="229"/>
      <c r="T67" s="229"/>
      <c r="U67" s="229"/>
      <c r="V67" s="229"/>
      <c r="W67" s="229"/>
      <c r="X67" s="229"/>
      <c r="Y67" s="229"/>
      <c r="Z67" s="230"/>
    </row>
    <row r="68" spans="1:26" ht="22.5" customHeight="1" outlineLevel="1">
      <c r="A68" s="49"/>
      <c r="B68" s="48"/>
      <c r="C68" s="48"/>
      <c r="D68" s="48"/>
      <c r="E68" s="48"/>
      <c r="F68" s="204"/>
      <c r="G68" s="147">
        <v>6</v>
      </c>
      <c r="H68" s="85">
        <v>62</v>
      </c>
      <c r="I68" s="228"/>
      <c r="J68" s="229"/>
      <c r="K68" s="229"/>
      <c r="L68" s="229"/>
      <c r="M68" s="229"/>
      <c r="N68" s="229"/>
      <c r="O68" s="229"/>
      <c r="P68" s="229"/>
      <c r="Q68" s="229"/>
      <c r="R68" s="229"/>
      <c r="S68" s="229"/>
      <c r="T68" s="229"/>
      <c r="U68" s="229"/>
      <c r="V68" s="229"/>
      <c r="W68" s="229"/>
      <c r="X68" s="229"/>
      <c r="Y68" s="229"/>
      <c r="Z68" s="230"/>
    </row>
    <row r="69" spans="1:26" ht="22.5" customHeight="1" outlineLevel="1">
      <c r="A69" s="49"/>
      <c r="B69" s="48"/>
      <c r="C69" s="48"/>
      <c r="D69" s="48"/>
      <c r="E69" s="48"/>
      <c r="F69" s="204"/>
      <c r="G69" s="147">
        <v>5</v>
      </c>
      <c r="H69" s="85">
        <v>61</v>
      </c>
      <c r="I69" s="228"/>
      <c r="J69" s="229"/>
      <c r="K69" s="229"/>
      <c r="L69" s="229"/>
      <c r="M69" s="229"/>
      <c r="N69" s="229"/>
      <c r="O69" s="229"/>
      <c r="P69" s="229"/>
      <c r="Q69" s="229"/>
      <c r="R69" s="229"/>
      <c r="S69" s="229"/>
      <c r="T69" s="229"/>
      <c r="U69" s="229"/>
      <c r="V69" s="229"/>
      <c r="W69" s="229"/>
      <c r="X69" s="229"/>
      <c r="Y69" s="229"/>
      <c r="Z69" s="230"/>
    </row>
    <row r="70" spans="1:26" ht="22.5" customHeight="1" outlineLevel="1">
      <c r="A70" s="49"/>
      <c r="B70" s="48"/>
      <c r="C70" s="48"/>
      <c r="D70" s="48"/>
      <c r="E70" s="48"/>
      <c r="F70" s="204"/>
      <c r="G70" s="147">
        <v>4</v>
      </c>
      <c r="H70" s="85">
        <v>60</v>
      </c>
      <c r="I70" s="228"/>
      <c r="J70" s="229"/>
      <c r="K70" s="229"/>
      <c r="L70" s="229"/>
      <c r="M70" s="229"/>
      <c r="N70" s="229"/>
      <c r="O70" s="229"/>
      <c r="P70" s="229"/>
      <c r="Q70" s="229"/>
      <c r="R70" s="229"/>
      <c r="S70" s="229"/>
      <c r="T70" s="229"/>
      <c r="U70" s="229"/>
      <c r="V70" s="229"/>
      <c r="W70" s="229"/>
      <c r="X70" s="229"/>
      <c r="Y70" s="229"/>
      <c r="Z70" s="230"/>
    </row>
    <row r="71" spans="1:26" ht="22.5" customHeight="1" outlineLevel="1">
      <c r="A71" s="49"/>
      <c r="B71" s="48"/>
      <c r="C71" s="48"/>
      <c r="D71" s="48"/>
      <c r="E71" s="48"/>
      <c r="F71" s="204"/>
      <c r="G71" s="147">
        <v>3</v>
      </c>
      <c r="H71" s="85">
        <v>59</v>
      </c>
      <c r="I71" s="228"/>
      <c r="J71" s="229"/>
      <c r="K71" s="229"/>
      <c r="L71" s="229"/>
      <c r="M71" s="229"/>
      <c r="N71" s="229"/>
      <c r="O71" s="229"/>
      <c r="P71" s="229"/>
      <c r="Q71" s="229"/>
      <c r="R71" s="229"/>
      <c r="S71" s="229"/>
      <c r="T71" s="229"/>
      <c r="U71" s="229"/>
      <c r="V71" s="229"/>
      <c r="W71" s="229"/>
      <c r="X71" s="229"/>
      <c r="Y71" s="229"/>
      <c r="Z71" s="230"/>
    </row>
    <row r="72" spans="1:26" ht="22.5" customHeight="1" outlineLevel="1">
      <c r="A72" s="49"/>
      <c r="B72" s="48"/>
      <c r="C72" s="48"/>
      <c r="D72" s="48"/>
      <c r="E72" s="48"/>
      <c r="F72" s="204"/>
      <c r="G72" s="147">
        <v>2</v>
      </c>
      <c r="H72" s="85">
        <v>58</v>
      </c>
      <c r="I72" s="228"/>
      <c r="J72" s="229"/>
      <c r="K72" s="229"/>
      <c r="L72" s="229"/>
      <c r="M72" s="229"/>
      <c r="N72" s="229"/>
      <c r="O72" s="229"/>
      <c r="P72" s="229"/>
      <c r="Q72" s="229"/>
      <c r="R72" s="229"/>
      <c r="S72" s="229"/>
      <c r="T72" s="229"/>
      <c r="U72" s="229"/>
      <c r="V72" s="229"/>
      <c r="W72" s="229"/>
      <c r="X72" s="229"/>
      <c r="Y72" s="229"/>
      <c r="Z72" s="230"/>
    </row>
    <row r="73" spans="1:26" ht="22.5" customHeight="1" outlineLevel="1">
      <c r="A73" s="49"/>
      <c r="B73" s="48"/>
      <c r="C73" s="48"/>
      <c r="D73" s="48"/>
      <c r="E73" s="48"/>
      <c r="F73" s="204"/>
      <c r="G73" s="147">
        <v>1</v>
      </c>
      <c r="H73" s="85">
        <v>57</v>
      </c>
      <c r="I73" s="228"/>
      <c r="J73" s="229"/>
      <c r="K73" s="229"/>
      <c r="L73" s="229"/>
      <c r="M73" s="229"/>
      <c r="N73" s="229"/>
      <c r="O73" s="229"/>
      <c r="P73" s="229"/>
      <c r="Q73" s="229"/>
      <c r="R73" s="229"/>
      <c r="S73" s="229"/>
      <c r="T73" s="229"/>
      <c r="U73" s="229"/>
      <c r="V73" s="229"/>
      <c r="W73" s="229"/>
      <c r="X73" s="229"/>
      <c r="Y73" s="229"/>
      <c r="Z73" s="230"/>
    </row>
    <row r="74" spans="1:26" ht="22.5" customHeight="1" outlineLevel="1">
      <c r="A74" s="47"/>
      <c r="B74" s="46"/>
      <c r="C74" s="46"/>
      <c r="D74" s="46"/>
      <c r="E74" s="45"/>
      <c r="F74" s="204"/>
      <c r="G74" s="147">
        <v>0</v>
      </c>
      <c r="H74" s="85">
        <v>56</v>
      </c>
      <c r="I74" s="231"/>
      <c r="J74" s="232"/>
      <c r="K74" s="232"/>
      <c r="L74" s="232"/>
      <c r="M74" s="232"/>
      <c r="N74" s="232"/>
      <c r="O74" s="232"/>
      <c r="P74" s="232"/>
      <c r="Q74" s="232"/>
      <c r="R74" s="232"/>
      <c r="S74" s="232"/>
      <c r="T74" s="232"/>
      <c r="U74" s="232"/>
      <c r="V74" s="232"/>
      <c r="W74" s="232"/>
      <c r="X74" s="232"/>
      <c r="Y74" s="232"/>
      <c r="Z74" s="233"/>
    </row>
    <row r="75" spans="1:26" ht="15.75" customHeight="1"/>
    <row r="76" spans="1:26" ht="15.75" customHeight="1"/>
  </sheetData>
  <mergeCells count="156">
    <mergeCell ref="I11:I13"/>
    <mergeCell ref="J11:J13"/>
    <mergeCell ref="K11:K13"/>
    <mergeCell ref="F67:F74"/>
    <mergeCell ref="I19:I26"/>
    <mergeCell ref="I51:I58"/>
    <mergeCell ref="K27:K34"/>
    <mergeCell ref="N19:N26"/>
    <mergeCell ref="O19:O26"/>
    <mergeCell ref="P19:P26"/>
    <mergeCell ref="Q19:Q26"/>
    <mergeCell ref="I16:I18"/>
    <mergeCell ref="J16:J18"/>
    <mergeCell ref="K16:K18"/>
    <mergeCell ref="L16:L18"/>
    <mergeCell ref="F27:F34"/>
    <mergeCell ref="M19:M26"/>
    <mergeCell ref="T19:T26"/>
    <mergeCell ref="P51:P58"/>
    <mergeCell ref="Q51:Q58"/>
    <mergeCell ref="R51:R58"/>
    <mergeCell ref="S51:S58"/>
    <mergeCell ref="T51:T58"/>
    <mergeCell ref="U19:U26"/>
    <mergeCell ref="N51:N58"/>
    <mergeCell ref="R19:R26"/>
    <mergeCell ref="S19:S26"/>
    <mergeCell ref="F43:F50"/>
    <mergeCell ref="F51:F58"/>
    <mergeCell ref="J51:J58"/>
    <mergeCell ref="K51:K58"/>
    <mergeCell ref="L51:L58"/>
    <mergeCell ref="M51:M58"/>
    <mergeCell ref="O51:O58"/>
    <mergeCell ref="M3:M10"/>
    <mergeCell ref="N3:N10"/>
    <mergeCell ref="O3:O10"/>
    <mergeCell ref="T8:T10"/>
    <mergeCell ref="P3:P10"/>
    <mergeCell ref="Q3:R7"/>
    <mergeCell ref="S3:T7"/>
    <mergeCell ref="I3:I10"/>
    <mergeCell ref="A11:A14"/>
    <mergeCell ref="B11:B14"/>
    <mergeCell ref="C11:C14"/>
    <mergeCell ref="D11:D14"/>
    <mergeCell ref="E11:E14"/>
    <mergeCell ref="F11:F18"/>
    <mergeCell ref="B18:D65"/>
    <mergeCell ref="F19:F26"/>
    <mergeCell ref="J19:J26"/>
    <mergeCell ref="K19:K26"/>
    <mergeCell ref="L19:L26"/>
    <mergeCell ref="F35:F42"/>
    <mergeCell ref="J35:J42"/>
    <mergeCell ref="K35:K42"/>
    <mergeCell ref="J27:J34"/>
    <mergeCell ref="F59:F66"/>
    <mergeCell ref="V1:Z2"/>
    <mergeCell ref="V3:Z6"/>
    <mergeCell ref="V7:V10"/>
    <mergeCell ref="W7:W10"/>
    <mergeCell ref="X7:X10"/>
    <mergeCell ref="Y7:Y10"/>
    <mergeCell ref="Z7:Z10"/>
    <mergeCell ref="U51:U58"/>
    <mergeCell ref="A1:U2"/>
    <mergeCell ref="A3:A10"/>
    <mergeCell ref="B3:B10"/>
    <mergeCell ref="C3:C10"/>
    <mergeCell ref="D3:D10"/>
    <mergeCell ref="E3:E10"/>
    <mergeCell ref="F3:F10"/>
    <mergeCell ref="G3:G10"/>
    <mergeCell ref="H3:H10"/>
    <mergeCell ref="U3:U10"/>
    <mergeCell ref="Q8:Q10"/>
    <mergeCell ref="R8:R10"/>
    <mergeCell ref="S8:S10"/>
    <mergeCell ref="J3:J10"/>
    <mergeCell ref="K3:K10"/>
    <mergeCell ref="L3:L10"/>
    <mergeCell ref="T27:T42"/>
    <mergeCell ref="U27:U42"/>
    <mergeCell ref="L11:L13"/>
    <mergeCell ref="M11:M13"/>
    <mergeCell ref="N11:N13"/>
    <mergeCell ref="O11:O13"/>
    <mergeCell ref="P11:P13"/>
    <mergeCell ref="Q11:Q13"/>
    <mergeCell ref="R11:R13"/>
    <mergeCell ref="S11:S13"/>
    <mergeCell ref="T11:T13"/>
    <mergeCell ref="T16:T18"/>
    <mergeCell ref="U16:U18"/>
    <mergeCell ref="M16:M18"/>
    <mergeCell ref="N16:N18"/>
    <mergeCell ref="O16:O18"/>
    <mergeCell ref="P16:P18"/>
    <mergeCell ref="Q16:Q18"/>
    <mergeCell ref="R16:R18"/>
    <mergeCell ref="S16:S18"/>
    <mergeCell ref="I27:I42"/>
    <mergeCell ref="L27:L42"/>
    <mergeCell ref="M27:M42"/>
    <mergeCell ref="N27:N42"/>
    <mergeCell ref="O27:O42"/>
    <mergeCell ref="P27:P42"/>
    <mergeCell ref="Q27:Q42"/>
    <mergeCell ref="R27:R42"/>
    <mergeCell ref="S27:S42"/>
    <mergeCell ref="V27:V42"/>
    <mergeCell ref="W27:W42"/>
    <mergeCell ref="X27:X42"/>
    <mergeCell ref="Y27:Y42"/>
    <mergeCell ref="Z27:Z42"/>
    <mergeCell ref="U11:U13"/>
    <mergeCell ref="V11:V13"/>
    <mergeCell ref="W11:W13"/>
    <mergeCell ref="X11:X13"/>
    <mergeCell ref="Y11:Y13"/>
    <mergeCell ref="Z11:Z13"/>
    <mergeCell ref="V16:V18"/>
    <mergeCell ref="W16:W18"/>
    <mergeCell ref="X16:X18"/>
    <mergeCell ref="Y16:Y18"/>
    <mergeCell ref="Z16:Z18"/>
    <mergeCell ref="V19:V26"/>
    <mergeCell ref="W19:W26"/>
    <mergeCell ref="X19:X26"/>
    <mergeCell ref="Y19:Y26"/>
    <mergeCell ref="Z19:Z26"/>
    <mergeCell ref="I59:Z74"/>
    <mergeCell ref="I47:I50"/>
    <mergeCell ref="J47:J50"/>
    <mergeCell ref="K47:K50"/>
    <mergeCell ref="L47:L50"/>
    <mergeCell ref="M47:M50"/>
    <mergeCell ref="N47:N50"/>
    <mergeCell ref="O47:O50"/>
    <mergeCell ref="P47:P50"/>
    <mergeCell ref="Q47:Q50"/>
    <mergeCell ref="R47:R50"/>
    <mergeCell ref="S47:S50"/>
    <mergeCell ref="T47:T50"/>
    <mergeCell ref="U47:U50"/>
    <mergeCell ref="V47:V50"/>
    <mergeCell ref="W47:W50"/>
    <mergeCell ref="X47:X50"/>
    <mergeCell ref="Y47:Y50"/>
    <mergeCell ref="Z47:Z50"/>
    <mergeCell ref="V51:V58"/>
    <mergeCell ref="W51:W58"/>
    <mergeCell ref="X51:X58"/>
    <mergeCell ref="Y51:Y58"/>
    <mergeCell ref="Z51:Z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10</vt:i4>
      </vt:variant>
    </vt:vector>
  </HeadingPairs>
  <TitlesOfParts>
    <vt:vector size="25" baseType="lpstr">
      <vt:lpstr>Cover sheet</vt:lpstr>
      <vt:lpstr>Change Record</vt:lpstr>
      <vt:lpstr>Parameter declaration</vt:lpstr>
      <vt:lpstr>Topology</vt:lpstr>
      <vt:lpstr>TxRxMatrix</vt:lpstr>
      <vt:lpstr>Bus load&amp;&amp; ID allocate</vt:lpstr>
      <vt:lpstr>APU_111 10ms</vt:lpstr>
      <vt:lpstr>APU_112 10ms</vt:lpstr>
      <vt:lpstr>EPS_121 10ms</vt:lpstr>
      <vt:lpstr>EPB_131 10ms</vt:lpstr>
      <vt:lpstr>MCU_141 20ms</vt:lpstr>
      <vt:lpstr>MCU_241 50ms</vt:lpstr>
      <vt:lpstr>MCU_142 20ms</vt:lpstr>
      <vt:lpstr>BCM_1 50ms</vt:lpstr>
      <vt:lpstr>HMI_1 20ms</vt:lpstr>
      <vt:lpstr>'APU_111 10ms'!Print_Area</vt:lpstr>
      <vt:lpstr>'APU_112 10ms'!Print_Area</vt:lpstr>
      <vt:lpstr>'BCM_1 50ms'!Print_Area</vt:lpstr>
      <vt:lpstr>'EPB_131 10ms'!Print_Area</vt:lpstr>
      <vt:lpstr>'EPS_121 10ms'!Print_Area</vt:lpstr>
      <vt:lpstr>'HMI_1 20ms'!Print_Area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2018-04-03T06:24:02Z</dcterms:modified>
</cp:coreProperties>
</file>