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0755" yWindow="105" windowWidth="22845" windowHeight="12390" tabRatio="853" activeTab="5"/>
  </bookViews>
  <sheets>
    <sheet name="Cover sheet" sheetId="1" r:id="rId1"/>
    <sheet name="Change Record" sheetId="2" r:id="rId2"/>
    <sheet name="Parameter declaration" sheetId="11" r:id="rId3"/>
    <sheet name="Topology" sheetId="3" r:id="rId4"/>
    <sheet name="TxRxMatrix" sheetId="5" r:id="rId5"/>
    <sheet name="Bus load" sheetId="6" r:id="rId6"/>
    <sheet name="APA_1 20ms" sheetId="12" r:id="rId7"/>
    <sheet name="APA_2 100ms" sheetId="13" r:id="rId8"/>
    <sheet name="APA_3 100ms" sheetId="14" r:id="rId9"/>
    <sheet name="EPS_1 20ms" sheetId="15" r:id="rId10"/>
    <sheet name="SAS_1 10ms" sheetId="16" r:id="rId11"/>
    <sheet name="ESP_1 20ms" sheetId="17" r:id="rId12"/>
    <sheet name="ESP_2 10ms" sheetId="18" r:id="rId13"/>
    <sheet name="ESP_3(ABS) 20ms" sheetId="19" r:id="rId14"/>
    <sheet name="BCM_1 50ms" sheetId="20" r:id="rId15"/>
    <sheet name="TCU_1 20ms" sheetId="21" r:id="rId16"/>
    <sheet name="AC_FCP_1 100ms" sheetId="22" r:id="rId17"/>
    <sheet name="TIM_1 100ms" sheetId="23" r:id="rId18"/>
    <sheet name="MCU_1 20ms" sheetId="25" r:id="rId19"/>
    <sheet name="MCU_2 50ms" sheetId="26" r:id="rId20"/>
    <sheet name="VCU_1 10ms" sheetId="24" r:id="rId21"/>
    <sheet name="VCU_2 20ms" sheetId="31" r:id="rId22"/>
    <sheet name="MCU_3 20ms" sheetId="30" r:id="rId23"/>
    <sheet name="IBC_1 20ms" sheetId="28" r:id="rId24"/>
    <sheet name="IBC_2 20ms" sheetId="29" r:id="rId25"/>
  </sheets>
  <definedNames>
    <definedName name="_xlnm._FilterDatabase" localSheetId="16" hidden="1">'AC_FCP_1 100ms'!$U$7:$V$10</definedName>
    <definedName name="_xlnm._FilterDatabase" localSheetId="6" hidden="1">'APA_1 20ms'!$U$7:$X$74</definedName>
    <definedName name="_xlnm._FilterDatabase" localSheetId="7" hidden="1">'APA_2 100ms'!$U$7:$W$10</definedName>
    <definedName name="_xlnm._FilterDatabase" localSheetId="8" hidden="1">'APA_3 100ms'!$U$7:$W$10</definedName>
    <definedName name="_xlnm._FilterDatabase" localSheetId="14" hidden="1">'BCM_1 50ms'!$U$7:$V$10</definedName>
    <definedName name="_xlnm._FilterDatabase" localSheetId="9" hidden="1">'EPS_1 20ms'!$U$7:$V$10</definedName>
    <definedName name="_xlnm._FilterDatabase" localSheetId="11" hidden="1">'ESP_1 20ms'!$U$7:$V$10</definedName>
    <definedName name="_xlnm._FilterDatabase" localSheetId="12" hidden="1">'ESP_2 10ms'!$U$7:$V$10</definedName>
    <definedName name="_xlnm._FilterDatabase" localSheetId="13" hidden="1">'ESP_3(ABS) 20ms'!$U$7:$V$10</definedName>
    <definedName name="_xlnm._FilterDatabase" localSheetId="23" hidden="1">'IBC_1 20ms'!$U$7:$V$10</definedName>
    <definedName name="_xlnm._FilterDatabase" localSheetId="24" hidden="1">'IBC_2 20ms'!$U$7:$V$10</definedName>
    <definedName name="_xlnm._FilterDatabase" localSheetId="18" hidden="1">'MCU_1 20ms'!$U$7:$V$10</definedName>
    <definedName name="_xlnm._FilterDatabase" localSheetId="19" hidden="1">'MCU_2 50ms'!$U$7:$V$10</definedName>
    <definedName name="_xlnm._FilterDatabase" localSheetId="22" hidden="1">'MCU_3 20ms'!$U$7:$V$10</definedName>
    <definedName name="_xlnm._FilterDatabase" localSheetId="10" hidden="1">'SAS_1 10ms'!$U$7:$V$10</definedName>
    <definedName name="_xlnm._FilterDatabase" localSheetId="15" hidden="1">'TCU_1 20ms'!$U$7:$V$10</definedName>
    <definedName name="_xlnm._FilterDatabase" localSheetId="17" hidden="1">'TIM_1 100ms'!$U$7:$V$10</definedName>
    <definedName name="_xlnm._FilterDatabase" localSheetId="20" hidden="1">'VCU_1 10ms'!$U$7:$V$10</definedName>
    <definedName name="_xlnm._FilterDatabase" localSheetId="21" hidden="1">'VCU_2 20ms'!$U$7:$V$10</definedName>
    <definedName name="A" localSheetId="16">#REF!</definedName>
    <definedName name="A" localSheetId="6">#REF!</definedName>
    <definedName name="A" localSheetId="7">#REF!</definedName>
    <definedName name="A" localSheetId="8">#REF!</definedName>
    <definedName name="A" localSheetId="14">#REF!</definedName>
    <definedName name="A" localSheetId="9">#REF!</definedName>
    <definedName name="A" localSheetId="11">#REF!</definedName>
    <definedName name="A" localSheetId="12">#REF!</definedName>
    <definedName name="A" localSheetId="13">#REF!</definedName>
    <definedName name="A" localSheetId="23">#REF!</definedName>
    <definedName name="A" localSheetId="24">#REF!</definedName>
    <definedName name="A" localSheetId="18">#REF!</definedName>
    <definedName name="A" localSheetId="19">#REF!</definedName>
    <definedName name="A" localSheetId="22">#REF!</definedName>
    <definedName name="A" localSheetId="2">#REF!</definedName>
    <definedName name="A" localSheetId="10">#REF!</definedName>
    <definedName name="A" localSheetId="15">#REF!</definedName>
    <definedName name="A" localSheetId="17">#REF!</definedName>
    <definedName name="A" localSheetId="20">#REF!</definedName>
    <definedName name="A" localSheetId="21">#REF!</definedName>
    <definedName name="A">#REF!</definedName>
    <definedName name="_xlnm.Print_Area" localSheetId="16">'AC_FCP_1 100ms'!$A$1:$X$78</definedName>
    <definedName name="_xlnm.Print_Area" localSheetId="6">'APA_1 20ms'!$A$1:$Z$78</definedName>
    <definedName name="_xlnm.Print_Area" localSheetId="7">'APA_2 100ms'!$A$1:$Y$78</definedName>
    <definedName name="_xlnm.Print_Area" localSheetId="8">'APA_3 100ms'!$A$1:$Y$78</definedName>
    <definedName name="_xlnm.Print_Area" localSheetId="14">'BCM_1 50ms'!$A$1:$X$78</definedName>
    <definedName name="_xlnm.Print_Area" localSheetId="9">'EPS_1 20ms'!$A$1:$X$78</definedName>
    <definedName name="_xlnm.Print_Area" localSheetId="11">'ESP_1 20ms'!$A$1:$X$78</definedName>
    <definedName name="_xlnm.Print_Area" localSheetId="12">'ESP_2 10ms'!$A$1:$X$78</definedName>
    <definedName name="_xlnm.Print_Area" localSheetId="13">'ESP_3(ABS) 20ms'!$A$1:$X$78</definedName>
    <definedName name="_xlnm.Print_Area" localSheetId="23">'IBC_1 20ms'!$A$1:$X$78</definedName>
    <definedName name="_xlnm.Print_Area" localSheetId="24">'IBC_2 20ms'!$A$1:$X$78</definedName>
    <definedName name="_xlnm.Print_Area" localSheetId="18">'MCU_1 20ms'!$A$1:$X$78</definedName>
    <definedName name="_xlnm.Print_Area" localSheetId="19">'MCU_2 50ms'!$A$1:$X$78</definedName>
    <definedName name="_xlnm.Print_Area" localSheetId="22">'MCU_3 20ms'!$A$1:$X$78</definedName>
    <definedName name="_xlnm.Print_Area" localSheetId="2">'Parameter declaration'!$A$2:$C$28</definedName>
    <definedName name="_xlnm.Print_Area" localSheetId="10">'SAS_1 10ms'!$A$1:$X$78</definedName>
    <definedName name="_xlnm.Print_Area" localSheetId="15">'TCU_1 20ms'!$A$1:$X$78</definedName>
    <definedName name="_xlnm.Print_Area" localSheetId="17">'TIM_1 100ms'!$A$1:$X$78</definedName>
    <definedName name="_xlnm.Print_Area" localSheetId="20">'VCU_1 10ms'!$A$1:$X$78</definedName>
    <definedName name="_xlnm.Print_Area" localSheetId="21">'VCU_2 20ms'!$A$1:$X$78</definedName>
  </definedNames>
  <calcPr calcId="145621"/>
</workbook>
</file>

<file path=xl/calcChain.xml><?xml version="1.0" encoding="utf-8"?>
<calcChain xmlns="http://schemas.openxmlformats.org/spreadsheetml/2006/main">
  <c r="G62" i="29" l="1"/>
  <c r="G61" i="29"/>
  <c r="G60" i="29"/>
  <c r="G53" i="29"/>
  <c r="G54" i="29" s="1"/>
  <c r="G55" i="29" s="1"/>
  <c r="G56" i="29" s="1"/>
  <c r="G57" i="29" s="1"/>
  <c r="G58" i="29" s="1"/>
  <c r="G52" i="29"/>
  <c r="G47" i="29"/>
  <c r="G48" i="29" s="1"/>
  <c r="G49" i="29" s="1"/>
  <c r="G50" i="29" s="1"/>
  <c r="G44" i="29"/>
  <c r="G45" i="29" s="1"/>
  <c r="G46" i="29" s="1"/>
  <c r="G39" i="29"/>
  <c r="G40" i="29" s="1"/>
  <c r="G41" i="29" s="1"/>
  <c r="G42" i="29" s="1"/>
  <c r="G38" i="29"/>
  <c r="G37" i="29"/>
  <c r="G36" i="29"/>
  <c r="G29" i="29"/>
  <c r="G30" i="29" s="1"/>
  <c r="G31" i="29" s="1"/>
  <c r="G32" i="29" s="1"/>
  <c r="G33" i="29" s="1"/>
  <c r="G34" i="29" s="1"/>
  <c r="G28" i="29"/>
  <c r="G22" i="29"/>
  <c r="G23" i="29" s="1"/>
  <c r="G24" i="29" s="1"/>
  <c r="G25" i="29" s="1"/>
  <c r="G26" i="29" s="1"/>
  <c r="G20" i="29"/>
  <c r="G21" i="29" s="1"/>
  <c r="H13" i="29"/>
  <c r="H14" i="29" s="1"/>
  <c r="H15" i="29" s="1"/>
  <c r="H16" i="29" s="1"/>
  <c r="H17" i="29" s="1"/>
  <c r="H18" i="29" s="1"/>
  <c r="G13" i="29"/>
  <c r="G14" i="29" s="1"/>
  <c r="G15" i="29" s="1"/>
  <c r="G16" i="29" s="1"/>
  <c r="G17" i="29" s="1"/>
  <c r="G18" i="29" s="1"/>
  <c r="H12" i="29"/>
  <c r="G12" i="29"/>
  <c r="G62" i="28"/>
  <c r="G61" i="28"/>
  <c r="G60" i="28"/>
  <c r="G55" i="28"/>
  <c r="G56" i="28" s="1"/>
  <c r="G57" i="28" s="1"/>
  <c r="G58" i="28" s="1"/>
  <c r="G53" i="28"/>
  <c r="G54" i="28" s="1"/>
  <c r="G52" i="28"/>
  <c r="G50" i="28"/>
  <c r="G47" i="28"/>
  <c r="G48" i="28" s="1"/>
  <c r="G49" i="28" s="1"/>
  <c r="G46" i="28"/>
  <c r="G45" i="28"/>
  <c r="G44" i="28"/>
  <c r="G37" i="28"/>
  <c r="G38" i="28" s="1"/>
  <c r="G39" i="28" s="1"/>
  <c r="G40" i="28" s="1"/>
  <c r="G41" i="28" s="1"/>
  <c r="G42" i="28" s="1"/>
  <c r="G36" i="28"/>
  <c r="G29" i="28"/>
  <c r="G30" i="28" s="1"/>
  <c r="G31" i="28" s="1"/>
  <c r="G32" i="28" s="1"/>
  <c r="G33" i="28" s="1"/>
  <c r="G34" i="28" s="1"/>
  <c r="G28" i="28"/>
  <c r="G25" i="28"/>
  <c r="G26" i="28" s="1"/>
  <c r="G24" i="28"/>
  <c r="G21" i="28"/>
  <c r="G22" i="28" s="1"/>
  <c r="G23" i="28" s="1"/>
  <c r="G20" i="28"/>
  <c r="G15" i="28"/>
  <c r="G16" i="28" s="1"/>
  <c r="G17" i="28" s="1"/>
  <c r="G18" i="28" s="1"/>
  <c r="G14" i="28"/>
  <c r="G13" i="28"/>
  <c r="H12" i="28"/>
  <c r="H13" i="28" s="1"/>
  <c r="H14" i="28" s="1"/>
  <c r="H15" i="28" s="1"/>
  <c r="H16" i="28" s="1"/>
  <c r="H17" i="28" s="1"/>
  <c r="H18" i="28" s="1"/>
  <c r="G12" i="28"/>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31"/>
  <c r="G61" i="31" s="1"/>
  <c r="G62" i="31" s="1"/>
  <c r="G54" i="31"/>
  <c r="G55" i="31" s="1"/>
  <c r="G56" i="31" s="1"/>
  <c r="G57" i="31" s="1"/>
  <c r="G58" i="31" s="1"/>
  <c r="G53" i="31"/>
  <c r="G52" i="31"/>
  <c r="G46" i="31"/>
  <c r="G47" i="31" s="1"/>
  <c r="G48" i="31" s="1"/>
  <c r="G49" i="31" s="1"/>
  <c r="G50" i="31" s="1"/>
  <c r="G44" i="31"/>
  <c r="G45" i="31" s="1"/>
  <c r="G41" i="31"/>
  <c r="G42" i="31" s="1"/>
  <c r="G38" i="31"/>
  <c r="G39" i="31" s="1"/>
  <c r="G40" i="31" s="1"/>
  <c r="G37" i="31"/>
  <c r="G36" i="31"/>
  <c r="G32" i="31"/>
  <c r="G33" i="31" s="1"/>
  <c r="G34" i="31" s="1"/>
  <c r="G30" i="31"/>
  <c r="G31" i="31" s="1"/>
  <c r="G28" i="31"/>
  <c r="G29" i="31" s="1"/>
  <c r="G20" i="31"/>
  <c r="G21" i="31" s="1"/>
  <c r="G22" i="31" s="1"/>
  <c r="G23" i="31" s="1"/>
  <c r="G24" i="31" s="1"/>
  <c r="G25" i="31" s="1"/>
  <c r="G26" i="31" s="1"/>
  <c r="G15" i="31"/>
  <c r="G16" i="31" s="1"/>
  <c r="G17" i="31" s="1"/>
  <c r="G18" i="31" s="1"/>
  <c r="G13" i="31"/>
  <c r="G14" i="31" s="1"/>
  <c r="H12" i="31"/>
  <c r="H13" i="31" s="1"/>
  <c r="H14" i="31" s="1"/>
  <c r="H15" i="31" s="1"/>
  <c r="H16" i="31" s="1"/>
  <c r="H17" i="31" s="1"/>
  <c r="H18" i="31" s="1"/>
  <c r="G12" i="31"/>
  <c r="G60" i="24"/>
  <c r="G61" i="24" s="1"/>
  <c r="G62" i="24" s="1"/>
  <c r="G52" i="24"/>
  <c r="G53" i="24" s="1"/>
  <c r="G54" i="24" s="1"/>
  <c r="G55" i="24" s="1"/>
  <c r="G56" i="24" s="1"/>
  <c r="G57" i="24" s="1"/>
  <c r="G58" i="24" s="1"/>
  <c r="G46" i="24"/>
  <c r="G47" i="24" s="1"/>
  <c r="G48" i="24" s="1"/>
  <c r="G49" i="24" s="1"/>
  <c r="G50" i="24" s="1"/>
  <c r="G44" i="24"/>
  <c r="G45" i="24" s="1"/>
  <c r="G39" i="24"/>
  <c r="G40" i="24" s="1"/>
  <c r="G41" i="24" s="1"/>
  <c r="G42" i="24" s="1"/>
  <c r="G37" i="24"/>
  <c r="G38" i="24" s="1"/>
  <c r="G36" i="24"/>
  <c r="G28" i="24"/>
  <c r="G29" i="24" s="1"/>
  <c r="G30" i="24" s="1"/>
  <c r="G31" i="24" s="1"/>
  <c r="G32" i="24" s="1"/>
  <c r="G33" i="24" s="1"/>
  <c r="G34" i="24" s="1"/>
  <c r="G20" i="24"/>
  <c r="G21" i="24" s="1"/>
  <c r="G22" i="24" s="1"/>
  <c r="G23" i="24" s="1"/>
  <c r="G24" i="24" s="1"/>
  <c r="G25" i="24" s="1"/>
  <c r="G26" i="24" s="1"/>
  <c r="G13" i="24"/>
  <c r="G14" i="24" s="1"/>
  <c r="G15" i="24" s="1"/>
  <c r="G16" i="24" s="1"/>
  <c r="G17" i="24" s="1"/>
  <c r="G18" i="24" s="1"/>
  <c r="H12" i="24"/>
  <c r="H13" i="24" s="1"/>
  <c r="H14" i="24" s="1"/>
  <c r="H15" i="24" s="1"/>
  <c r="H16" i="24" s="1"/>
  <c r="H17" i="24" s="1"/>
  <c r="H18" i="24" s="1"/>
  <c r="G12" i="24"/>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1" i="23"/>
  <c r="G62" i="23" s="1"/>
  <c r="G60" i="23"/>
  <c r="G54" i="23"/>
  <c r="G55" i="23" s="1"/>
  <c r="G56" i="23" s="1"/>
  <c r="G57" i="23" s="1"/>
  <c r="G58" i="23" s="1"/>
  <c r="G52" i="23"/>
  <c r="G53" i="23" s="1"/>
  <c r="G46" i="23"/>
  <c r="G47" i="23" s="1"/>
  <c r="G48" i="23" s="1"/>
  <c r="G49" i="23" s="1"/>
  <c r="G50" i="23" s="1"/>
  <c r="G45" i="23"/>
  <c r="G44" i="23"/>
  <c r="G39" i="23"/>
  <c r="G40" i="23" s="1"/>
  <c r="G41" i="23" s="1"/>
  <c r="G42" i="23" s="1"/>
  <c r="G38" i="23"/>
  <c r="G36" i="23"/>
  <c r="G37" i="23" s="1"/>
  <c r="G28" i="23"/>
  <c r="G29" i="23" s="1"/>
  <c r="G30" i="23" s="1"/>
  <c r="G31" i="23" s="1"/>
  <c r="G32" i="23" s="1"/>
  <c r="G33" i="23" s="1"/>
  <c r="G34" i="23" s="1"/>
  <c r="G20" i="23"/>
  <c r="G21" i="23" s="1"/>
  <c r="G22" i="23" s="1"/>
  <c r="G23" i="23" s="1"/>
  <c r="G24" i="23" s="1"/>
  <c r="G25" i="23" s="1"/>
  <c r="G26" i="23" s="1"/>
  <c r="G18" i="23"/>
  <c r="G17" i="23"/>
  <c r="G14" i="23"/>
  <c r="G15" i="23" s="1"/>
  <c r="G16" i="23" s="1"/>
  <c r="H13" i="23"/>
  <c r="H14" i="23" s="1"/>
  <c r="H15" i="23" s="1"/>
  <c r="H16" i="23" s="1"/>
  <c r="H17" i="23" s="1"/>
  <c r="H18" i="23" s="1"/>
  <c r="G13" i="23"/>
  <c r="H12" i="23"/>
  <c r="G12" i="23"/>
  <c r="G60" i="22"/>
  <c r="G61" i="22" s="1"/>
  <c r="G62" i="22" s="1"/>
  <c r="G53" i="22"/>
  <c r="G54" i="22" s="1"/>
  <c r="G55" i="22" s="1"/>
  <c r="G56" i="22" s="1"/>
  <c r="G57" i="22" s="1"/>
  <c r="G58" i="22" s="1"/>
  <c r="G52" i="22"/>
  <c r="G47" i="22"/>
  <c r="G48" i="22" s="1"/>
  <c r="G49" i="22" s="1"/>
  <c r="G50" i="22" s="1"/>
  <c r="G44" i="22"/>
  <c r="G45" i="22" s="1"/>
  <c r="G46" i="22" s="1"/>
  <c r="G39" i="22"/>
  <c r="G40" i="22" s="1"/>
  <c r="G41" i="22" s="1"/>
  <c r="G42" i="22" s="1"/>
  <c r="G38" i="22"/>
  <c r="G37" i="22"/>
  <c r="G36" i="22"/>
  <c r="G29" i="22"/>
  <c r="G30" i="22" s="1"/>
  <c r="G31" i="22" s="1"/>
  <c r="G32" i="22" s="1"/>
  <c r="G33" i="22" s="1"/>
  <c r="G34" i="22" s="1"/>
  <c r="G28" i="22"/>
  <c r="G22" i="22"/>
  <c r="G23" i="22" s="1"/>
  <c r="G24" i="22" s="1"/>
  <c r="G25" i="22" s="1"/>
  <c r="G26" i="22" s="1"/>
  <c r="G20" i="22"/>
  <c r="G21" i="22" s="1"/>
  <c r="H13" i="22"/>
  <c r="H14" i="22" s="1"/>
  <c r="H15" i="22" s="1"/>
  <c r="H16" i="22" s="1"/>
  <c r="H17" i="22" s="1"/>
  <c r="H18" i="22" s="1"/>
  <c r="H12" i="22"/>
  <c r="G12" i="22"/>
  <c r="G13" i="22" s="1"/>
  <c r="G14" i="22" s="1"/>
  <c r="G15" i="22" s="1"/>
  <c r="G16" i="22" s="1"/>
  <c r="G17" i="22" s="1"/>
  <c r="G18" i="22" s="1"/>
  <c r="G62" i="21"/>
  <c r="G61" i="21"/>
  <c r="G60" i="21"/>
  <c r="G52" i="21"/>
  <c r="G53" i="21" s="1"/>
  <c r="G54" i="21" s="1"/>
  <c r="G55" i="21" s="1"/>
  <c r="G56" i="21" s="1"/>
  <c r="G57" i="21" s="1"/>
  <c r="G58" i="21" s="1"/>
  <c r="G45" i="21"/>
  <c r="G46" i="21" s="1"/>
  <c r="G47" i="21" s="1"/>
  <c r="G48" i="21" s="1"/>
  <c r="G49" i="21" s="1"/>
  <c r="G50" i="21" s="1"/>
  <c r="G44" i="21"/>
  <c r="G37" i="21"/>
  <c r="G38" i="21" s="1"/>
  <c r="G39" i="21" s="1"/>
  <c r="G40" i="21" s="1"/>
  <c r="G41" i="21" s="1"/>
  <c r="G42" i="21" s="1"/>
  <c r="G36" i="21"/>
  <c r="G30" i="21"/>
  <c r="G31" i="21" s="1"/>
  <c r="G32" i="21" s="1"/>
  <c r="G33" i="21" s="1"/>
  <c r="G34" i="21" s="1"/>
  <c r="G29" i="21"/>
  <c r="G28" i="21"/>
  <c r="G20" i="21"/>
  <c r="G21" i="21" s="1"/>
  <c r="G22" i="21" s="1"/>
  <c r="G23" i="21" s="1"/>
  <c r="G24" i="21" s="1"/>
  <c r="G25" i="21" s="1"/>
  <c r="G26" i="21" s="1"/>
  <c r="G13" i="21"/>
  <c r="G14" i="21" s="1"/>
  <c r="G15" i="21" s="1"/>
  <c r="G16" i="21" s="1"/>
  <c r="G17" i="21" s="1"/>
  <c r="G18" i="21" s="1"/>
  <c r="H12" i="21"/>
  <c r="H13" i="21" s="1"/>
  <c r="H14" i="21" s="1"/>
  <c r="H15" i="21" s="1"/>
  <c r="H16" i="21" s="1"/>
  <c r="H17" i="21" s="1"/>
  <c r="H18" i="21" s="1"/>
  <c r="G12" i="21"/>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9"/>
  <c r="G60" i="19"/>
  <c r="G61" i="19" s="1"/>
  <c r="G54" i="19"/>
  <c r="G55" i="19" s="1"/>
  <c r="G56" i="19" s="1"/>
  <c r="G57" i="19" s="1"/>
  <c r="G58" i="19" s="1"/>
  <c r="G53" i="19"/>
  <c r="G52" i="19"/>
  <c r="G47" i="19"/>
  <c r="G48" i="19" s="1"/>
  <c r="G49" i="19" s="1"/>
  <c r="G50" i="19" s="1"/>
  <c r="G46" i="19"/>
  <c r="G44" i="19"/>
  <c r="G45" i="19" s="1"/>
  <c r="G36" i="19"/>
  <c r="G37" i="19" s="1"/>
  <c r="G38" i="19" s="1"/>
  <c r="G39" i="19" s="1"/>
  <c r="G40" i="19" s="1"/>
  <c r="G41" i="19" s="1"/>
  <c r="G42" i="19" s="1"/>
  <c r="G28" i="19"/>
  <c r="G29" i="19" s="1"/>
  <c r="G30" i="19" s="1"/>
  <c r="G31" i="19" s="1"/>
  <c r="G32" i="19" s="1"/>
  <c r="G33" i="19" s="1"/>
  <c r="G34" i="19" s="1"/>
  <c r="G20" i="19"/>
  <c r="G21" i="19" s="1"/>
  <c r="G22" i="19" s="1"/>
  <c r="G23" i="19" s="1"/>
  <c r="G24" i="19" s="1"/>
  <c r="G25" i="19" s="1"/>
  <c r="G26" i="19" s="1"/>
  <c r="H13" i="19"/>
  <c r="H14" i="19" s="1"/>
  <c r="H15" i="19" s="1"/>
  <c r="H16" i="19" s="1"/>
  <c r="H17" i="19" s="1"/>
  <c r="H18" i="19" s="1"/>
  <c r="G13" i="19"/>
  <c r="G14" i="19" s="1"/>
  <c r="G15" i="19" s="1"/>
  <c r="G16" i="19" s="1"/>
  <c r="G17" i="19" s="1"/>
  <c r="G18" i="19" s="1"/>
  <c r="H12" i="19"/>
  <c r="G12" i="19"/>
  <c r="G61" i="18"/>
  <c r="G62" i="18" s="1"/>
  <c r="G60" i="18"/>
  <c r="G55" i="18"/>
  <c r="G56" i="18" s="1"/>
  <c r="G57" i="18" s="1"/>
  <c r="G58" i="18" s="1"/>
  <c r="G52" i="18"/>
  <c r="G53" i="18" s="1"/>
  <c r="G54" i="18" s="1"/>
  <c r="G47" i="18"/>
  <c r="G48" i="18" s="1"/>
  <c r="G49" i="18" s="1"/>
  <c r="G50" i="18" s="1"/>
  <c r="G46" i="18"/>
  <c r="G44" i="18"/>
  <c r="G45" i="18" s="1"/>
  <c r="G40" i="18"/>
  <c r="G41" i="18" s="1"/>
  <c r="G42" i="18" s="1"/>
  <c r="G39" i="18"/>
  <c r="G37" i="18"/>
  <c r="G38" i="18" s="1"/>
  <c r="G36" i="18"/>
  <c r="G28" i="18"/>
  <c r="G29" i="18" s="1"/>
  <c r="G30" i="18" s="1"/>
  <c r="G31" i="18" s="1"/>
  <c r="G32" i="18" s="1"/>
  <c r="G33" i="18" s="1"/>
  <c r="G34" i="18" s="1"/>
  <c r="G21" i="18"/>
  <c r="G22" i="18" s="1"/>
  <c r="G23" i="18" s="1"/>
  <c r="G24" i="18" s="1"/>
  <c r="G25" i="18" s="1"/>
  <c r="G26" i="18" s="1"/>
  <c r="G20" i="18"/>
  <c r="H14" i="18"/>
  <c r="H15" i="18" s="1"/>
  <c r="H16" i="18" s="1"/>
  <c r="H17" i="18" s="1"/>
  <c r="H18" i="18" s="1"/>
  <c r="G13" i="18"/>
  <c r="G14" i="18" s="1"/>
  <c r="G15" i="18" s="1"/>
  <c r="G16" i="18" s="1"/>
  <c r="G17" i="18" s="1"/>
  <c r="G18" i="18" s="1"/>
  <c r="H12" i="18"/>
  <c r="H13" i="18" s="1"/>
  <c r="G12" i="18"/>
  <c r="G60" i="17"/>
  <c r="G61" i="17" s="1"/>
  <c r="G62" i="17" s="1"/>
  <c r="G53" i="17"/>
  <c r="G54" i="17" s="1"/>
  <c r="G55" i="17" s="1"/>
  <c r="G56" i="17" s="1"/>
  <c r="G57" i="17" s="1"/>
  <c r="G58" i="17" s="1"/>
  <c r="G52" i="17"/>
  <c r="G47" i="17"/>
  <c r="G48" i="17" s="1"/>
  <c r="G49" i="17" s="1"/>
  <c r="G50" i="17" s="1"/>
  <c r="G45" i="17"/>
  <c r="G46" i="17" s="1"/>
  <c r="G44" i="17"/>
  <c r="G39" i="17"/>
  <c r="G40" i="17" s="1"/>
  <c r="G41" i="17" s="1"/>
  <c r="G42" i="17" s="1"/>
  <c r="G38" i="17"/>
  <c r="G37" i="17"/>
  <c r="G36" i="17"/>
  <c r="G28" i="17"/>
  <c r="G29" i="17" s="1"/>
  <c r="G30" i="17" s="1"/>
  <c r="G31" i="17" s="1"/>
  <c r="G32" i="17" s="1"/>
  <c r="G33" i="17" s="1"/>
  <c r="G34" i="17" s="1"/>
  <c r="G21" i="17"/>
  <c r="G22" i="17" s="1"/>
  <c r="G23" i="17" s="1"/>
  <c r="G24" i="17" s="1"/>
  <c r="G25" i="17" s="1"/>
  <c r="G26" i="17" s="1"/>
  <c r="G20" i="17"/>
  <c r="G14" i="17"/>
  <c r="G15" i="17" s="1"/>
  <c r="G16" i="17" s="1"/>
  <c r="G17" i="17" s="1"/>
  <c r="G18" i="17" s="1"/>
  <c r="H13" i="17"/>
  <c r="H14" i="17" s="1"/>
  <c r="H15" i="17" s="1"/>
  <c r="H16" i="17" s="1"/>
  <c r="H17" i="17" s="1"/>
  <c r="H18" i="17" s="1"/>
  <c r="G13" i="17"/>
  <c r="H12" i="17"/>
  <c r="G12" i="17"/>
  <c r="G62" i="16"/>
  <c r="G61" i="16"/>
  <c r="G60" i="16"/>
  <c r="G52" i="16"/>
  <c r="G53" i="16" s="1"/>
  <c r="G54" i="16" s="1"/>
  <c r="G55" i="16" s="1"/>
  <c r="G56" i="16" s="1"/>
  <c r="G57" i="16" s="1"/>
  <c r="G58" i="16" s="1"/>
  <c r="G46" i="16"/>
  <c r="G47" i="16" s="1"/>
  <c r="G48" i="16" s="1"/>
  <c r="G49" i="16" s="1"/>
  <c r="G50" i="16" s="1"/>
  <c r="G44" i="16"/>
  <c r="G45" i="16" s="1"/>
  <c r="G40" i="16"/>
  <c r="G41" i="16" s="1"/>
  <c r="G42" i="16" s="1"/>
  <c r="G38" i="16"/>
  <c r="G39" i="16" s="1"/>
  <c r="G37" i="16"/>
  <c r="G36" i="16"/>
  <c r="G28" i="16"/>
  <c r="G29" i="16" s="1"/>
  <c r="G30" i="16" s="1"/>
  <c r="G31" i="16" s="1"/>
  <c r="G32" i="16" s="1"/>
  <c r="G33" i="16" s="1"/>
  <c r="G34" i="16" s="1"/>
  <c r="G21" i="16"/>
  <c r="G22" i="16" s="1"/>
  <c r="G23" i="16" s="1"/>
  <c r="G24" i="16" s="1"/>
  <c r="G25" i="16" s="1"/>
  <c r="G26" i="16" s="1"/>
  <c r="G20" i="16"/>
  <c r="G15" i="16"/>
  <c r="G16" i="16" s="1"/>
  <c r="G17" i="16" s="1"/>
  <c r="G18" i="16" s="1"/>
  <c r="H13" i="16"/>
  <c r="H14" i="16" s="1"/>
  <c r="H15" i="16" s="1"/>
  <c r="H16" i="16" s="1"/>
  <c r="H17" i="16" s="1"/>
  <c r="H18" i="16" s="1"/>
  <c r="G13" i="16"/>
  <c r="G14" i="16" s="1"/>
  <c r="H12" i="16"/>
  <c r="G12" i="16"/>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4"/>
  <c r="G62" i="14" s="1"/>
  <c r="G60" i="14"/>
  <c r="G52" i="14"/>
  <c r="G53" i="14" s="1"/>
  <c r="G54" i="14" s="1"/>
  <c r="G55" i="14" s="1"/>
  <c r="G56" i="14" s="1"/>
  <c r="G57" i="14" s="1"/>
  <c r="G58" i="14" s="1"/>
  <c r="G44" i="14"/>
  <c r="G45" i="14" s="1"/>
  <c r="G46" i="14" s="1"/>
  <c r="G47" i="14" s="1"/>
  <c r="G48" i="14" s="1"/>
  <c r="G49" i="14" s="1"/>
  <c r="G50" i="14" s="1"/>
  <c r="G38" i="14"/>
  <c r="G39" i="14" s="1"/>
  <c r="G40" i="14" s="1"/>
  <c r="G41" i="14" s="1"/>
  <c r="G42" i="14" s="1"/>
  <c r="G36" i="14"/>
  <c r="G37" i="14" s="1"/>
  <c r="G31" i="14"/>
  <c r="G32" i="14" s="1"/>
  <c r="G33" i="14" s="1"/>
  <c r="G34" i="14" s="1"/>
  <c r="G30" i="14"/>
  <c r="G29" i="14"/>
  <c r="G28" i="14"/>
  <c r="G21" i="14"/>
  <c r="G22" i="14" s="1"/>
  <c r="G23" i="14" s="1"/>
  <c r="G24" i="14" s="1"/>
  <c r="G25" i="14" s="1"/>
  <c r="G26" i="14" s="1"/>
  <c r="G20" i="14"/>
  <c r="H13" i="14"/>
  <c r="H14" i="14" s="1"/>
  <c r="H15" i="14" s="1"/>
  <c r="H16" i="14" s="1"/>
  <c r="H17" i="14" s="1"/>
  <c r="H18" i="14" s="1"/>
  <c r="H12" i="14"/>
  <c r="G12" i="14"/>
  <c r="G13" i="14" s="1"/>
  <c r="G14" i="14" s="1"/>
  <c r="G15" i="14" s="1"/>
  <c r="G16" i="14" s="1"/>
  <c r="G17" i="14" s="1"/>
  <c r="G18" i="14" s="1"/>
  <c r="G62" i="13"/>
  <c r="G61" i="13"/>
  <c r="G60" i="13"/>
  <c r="G53" i="13"/>
  <c r="G54" i="13" s="1"/>
  <c r="G55" i="13" s="1"/>
  <c r="G56" i="13" s="1"/>
  <c r="G57" i="13" s="1"/>
  <c r="G58" i="13" s="1"/>
  <c r="G52" i="13"/>
  <c r="G47" i="13"/>
  <c r="G48" i="13" s="1"/>
  <c r="G49" i="13" s="1"/>
  <c r="G50" i="13" s="1"/>
  <c r="G45" i="13"/>
  <c r="G46" i="13" s="1"/>
  <c r="G44" i="13"/>
  <c r="G36" i="13"/>
  <c r="G37" i="13" s="1"/>
  <c r="G38" i="13" s="1"/>
  <c r="G39" i="13" s="1"/>
  <c r="G40" i="13" s="1"/>
  <c r="G41" i="13" s="1"/>
  <c r="G42" i="13" s="1"/>
  <c r="G29" i="13"/>
  <c r="G30" i="13" s="1"/>
  <c r="G31" i="13" s="1"/>
  <c r="G32" i="13" s="1"/>
  <c r="G33" i="13" s="1"/>
  <c r="G34" i="13" s="1"/>
  <c r="G28" i="13"/>
  <c r="G20" i="13"/>
  <c r="G21" i="13" s="1"/>
  <c r="G22" i="13" s="1"/>
  <c r="G23" i="13" s="1"/>
  <c r="G24" i="13" s="1"/>
  <c r="G25" i="13" s="1"/>
  <c r="G26" i="13" s="1"/>
  <c r="H15" i="13"/>
  <c r="H16" i="13" s="1"/>
  <c r="H17" i="13" s="1"/>
  <c r="H18" i="13" s="1"/>
  <c r="H13" i="13"/>
  <c r="H14" i="13" s="1"/>
  <c r="G13" i="13"/>
  <c r="G14" i="13" s="1"/>
  <c r="G15" i="13" s="1"/>
  <c r="G16" i="13" s="1"/>
  <c r="G17" i="13" s="1"/>
  <c r="G18" i="13" s="1"/>
  <c r="H12" i="13"/>
  <c r="G12" i="13"/>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9" i="6"/>
  <c r="H61" i="6" s="1"/>
  <c r="I23" i="6"/>
  <c r="H23" i="6"/>
  <c r="H22" i="6"/>
  <c r="I22" i="6" s="1"/>
  <c r="I21" i="6"/>
  <c r="H21" i="6"/>
  <c r="H20" i="6"/>
  <c r="I20" i="6" s="1"/>
  <c r="I19" i="6"/>
  <c r="H19" i="6"/>
  <c r="H18" i="6"/>
  <c r="I18" i="6" s="1"/>
  <c r="I17" i="6"/>
  <c r="H17" i="6"/>
  <c r="H16" i="6"/>
  <c r="I16" i="6" s="1"/>
  <c r="I15" i="6"/>
  <c r="H15" i="6"/>
  <c r="H14" i="6"/>
  <c r="I14" i="6" s="1"/>
  <c r="I13" i="6"/>
  <c r="H13" i="6"/>
  <c r="H12" i="6"/>
  <c r="I12" i="6" s="1"/>
  <c r="I11" i="6"/>
  <c r="H11" i="6"/>
  <c r="H10" i="6"/>
  <c r="I10" i="6" s="1"/>
  <c r="I9" i="6"/>
  <c r="H9" i="6"/>
  <c r="H8" i="6"/>
  <c r="I8" i="6" s="1"/>
  <c r="I7" i="6"/>
  <c r="H7" i="6"/>
  <c r="H6" i="6"/>
  <c r="I6" i="6" s="1"/>
  <c r="I5" i="6"/>
  <c r="H5" i="6"/>
  <c r="H54" i="6" s="1"/>
  <c r="H56" i="6" s="1"/>
  <c r="J26" i="6" l="1"/>
</calcChain>
</file>

<file path=xl/comments1.xml><?xml version="1.0" encoding="utf-8"?>
<comments xmlns="http://schemas.openxmlformats.org/spreadsheetml/2006/main">
  <authors>
    <author>作者</author>
  </authors>
  <commentList>
    <comment ref="B3" authorId="0">
      <text>
        <r>
          <rPr>
            <b/>
            <sz val="9"/>
            <color indexed="81"/>
            <rFont val="宋体"/>
            <family val="3"/>
            <charset val="134"/>
          </rPr>
          <t>作者:</t>
        </r>
        <r>
          <rPr>
            <sz val="9"/>
            <color indexed="81"/>
            <rFont val="宋体"/>
            <family val="3"/>
            <charset val="134"/>
          </rPr>
          <t xml:space="preserve">
Auto Parking Assistant</t>
        </r>
      </text>
    </comment>
  </commentList>
</comments>
</file>

<file path=xl/comments2.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<sst xmlns="http://schemas.openxmlformats.org/spreadsheetml/2006/main" count="1626" uniqueCount="641">
  <si>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</si>
  <si>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</si>
  <si>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</si>
  <si>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</si>
  <si>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</si>
  <si>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</si>
  <si>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Terms</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</si>
  <si>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</si>
  <si>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</si>
  <si>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</si>
  <si>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</si>
  <si>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</si>
  <si>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</si>
  <si>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</si>
  <si>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</si>
  <si>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</si>
  <si>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</si>
  <si>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</si>
  <si>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</si>
  <si>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</si>
  <si>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</si>
  <si>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</si>
  <si>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</si>
  <si>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</si>
  <si>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</si>
  <si>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</si>
  <si>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</si>
  <si>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</si>
  <si>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</si>
  <si>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</si>
  <si>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</si>
  <si>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</si>
  <si>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</si>
  <si>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</si>
  <si>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</si>
  <si>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</si>
  <si>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</si>
  <si>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</si>
  <si>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</si>
  <si>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6"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</si>
  <si>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</si>
  <si>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</si>
  <si>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</si>
  <si>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</si>
  <si>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6"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</si>
  <si>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</si>
  <si>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</si>
  <si>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</si>
  <si>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</si>
  <si>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</si>
  <si>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</si>
  <si>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</si>
  <si>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</si>
  <si>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</si>
  <si>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</si>
  <si>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</si>
  <si>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</si>
  <si>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</si>
  <si>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6"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</si>
  <si>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</si>
  <si>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</si>
  <si>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6" type="noConversion"/>
  </si>
  <si>
    <r>
      <t xml:space="preserve">Default Value 
</t>
    </r>
    <r>
      <rPr>
        <b/>
        <i/>
        <sz val="10"/>
        <rFont val="宋体"/>
        <family val="3"/>
        <charset val="134"/>
      </rPr>
      <t>缺省值</t>
    </r>
    <phoneticPr fontId="26"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</si>
  <si>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</si>
  <si>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6"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</si>
  <si>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</si>
  <si>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</si>
  <si>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</si>
  <si>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</si>
  <si>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6"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</si>
  <si>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</si>
  <si>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</si>
  <si>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</si>
  <si>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</si>
  <si>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</si>
  <si>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</si>
  <si>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6"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</si>
  <si>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</si>
  <si>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</si>
  <si>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</si>
  <si>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6" type="noConversion"/>
  </si>
  <si>
    <r>
      <t xml:space="preserve">Send Type
</t>
    </r>
    <r>
      <rPr>
        <b/>
        <i/>
        <sz val="10"/>
        <rFont val="宋体"/>
        <family val="3"/>
        <charset val="134"/>
      </rPr>
      <t>报文发送类型</t>
    </r>
    <phoneticPr fontId="26"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</si>
  <si>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</si>
  <si>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6"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</si>
  <si>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6"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</si>
  <si>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</si>
  <si>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</si>
  <si>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</si>
  <si>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6"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</si>
  <si>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</si>
  <si>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</si>
  <si>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</si>
  <si>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</si>
  <si>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</si>
  <si>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</si>
  <si>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XYAPA CAN Communication Message List</t>
    <phoneticPr fontId="5"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</si>
  <si>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</si>
  <si>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</si>
  <si>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</si>
  <si>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</si>
  <si>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</si>
  <si>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</si>
  <si>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</si>
  <si>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APA</t>
    <phoneticPr fontId="3" type="noConversion"/>
  </si>
  <si>
    <t>APA</t>
    <phoneticPr fontId="12" type="noConversion"/>
  </si>
  <si>
    <t>EPS</t>
    <phoneticPr fontId="3" type="noConversion"/>
  </si>
  <si>
    <t>EPS</t>
    <phoneticPr fontId="3" type="noConversion"/>
  </si>
  <si>
    <t>IPC</t>
    <phoneticPr fontId="3" type="noConversion"/>
  </si>
  <si>
    <t>DVD</t>
    <phoneticPr fontId="3" type="noConversion"/>
  </si>
  <si>
    <t>IPC</t>
    <phoneticPr fontId="3" type="noConversion"/>
  </si>
  <si>
    <t>DVD</t>
    <phoneticPr fontId="3" type="noConversion"/>
  </si>
  <si>
    <t>R</t>
    <phoneticPr fontId="3" type="noConversion"/>
  </si>
  <si>
    <t>R</t>
    <phoneticPr fontId="3" type="noConversion"/>
  </si>
  <si>
    <t>R</t>
    <phoneticPr fontId="3" type="noConversion"/>
  </si>
  <si>
    <t>SAS</t>
    <phoneticPr fontId="3" type="noConversion"/>
  </si>
  <si>
    <t>BCM</t>
    <phoneticPr fontId="3" type="noConversion"/>
  </si>
  <si>
    <t>TCU</t>
    <phoneticPr fontId="3" type="noConversion"/>
  </si>
  <si>
    <t>ABM</t>
    <phoneticPr fontId="3" type="noConversion"/>
  </si>
  <si>
    <t>AC-FCP</t>
    <phoneticPr fontId="3" type="noConversion"/>
  </si>
  <si>
    <t>TIM(GWA)</t>
    <phoneticPr fontId="3" type="noConversion"/>
  </si>
  <si>
    <t>AVM/HUT</t>
    <phoneticPr fontId="3" type="noConversion"/>
  </si>
  <si>
    <t>TCU</t>
    <phoneticPr fontId="3" type="noConversion"/>
  </si>
  <si>
    <t>AC-FCP</t>
    <phoneticPr fontId="3" type="noConversion"/>
  </si>
  <si>
    <t>ABM</t>
    <phoneticPr fontId="3" type="noConversion"/>
  </si>
  <si>
    <t>Byte order: motorola seq  forward LSB.
Baudrate: 500kBd</t>
    <phoneticPr fontId="12" type="noConversion"/>
  </si>
  <si>
    <t>Signal Name
(english)</t>
    <phoneticPr fontId="12" type="noConversion"/>
  </si>
  <si>
    <t>20ms</t>
    <phoneticPr fontId="12" type="noConversion"/>
  </si>
  <si>
    <t>APA_WorkSts</t>
    <phoneticPr fontId="3"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</si>
  <si>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</si>
  <si>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</si>
  <si>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APA</t>
    <phoneticPr fontId="3" type="noConversion"/>
  </si>
  <si>
    <t>1</t>
    <phoneticPr fontId="3" type="noConversion"/>
  </si>
  <si>
    <t>0</t>
    <phoneticPr fontId="3" type="noConversion"/>
  </si>
  <si>
    <t>APA_ReqControlEPS</t>
    <phoneticPr fontId="3" type="noConversion"/>
  </si>
  <si>
    <r>
      <t>Steering Wheel Angle Request: Request ActiveAPA</t>
    </r>
    <r>
      <rPr>
        <sz val="12"/>
        <color indexed="8"/>
        <rFont val="宋体"/>
        <family val="3"/>
        <charset val="134"/>
      </rPr>
      <t>请求控制</t>
    </r>
    <r>
      <rPr>
        <sz val="12"/>
        <color indexed="8"/>
        <rFont val="Arial"/>
        <family val="2"/>
      </rPr>
      <t>EPS</t>
    </r>
    <r>
      <rPr>
        <sz val="12"/>
        <color indexed="8"/>
        <rFont val="宋体"/>
        <family val="3"/>
        <charset val="134"/>
      </rPr>
      <t>请求位</t>
    </r>
    <phoneticPr fontId="3" type="noConversion"/>
  </si>
  <si>
    <t>0: Inactive
1: Active</t>
    <phoneticPr fontId="3" type="noConversion"/>
  </si>
  <si>
    <r>
      <t>Steering Wheel Angle Request: Request Active ValidityAPA</t>
    </r>
    <r>
      <rPr>
        <sz val="12"/>
        <color indexed="8"/>
        <rFont val="宋体"/>
        <family val="3"/>
        <charset val="134"/>
      </rPr>
      <t>请求控制</t>
    </r>
    <r>
      <rPr>
        <sz val="12"/>
        <color indexed="8"/>
        <rFont val="Arial"/>
        <family val="2"/>
      </rPr>
      <t>EPS</t>
    </r>
    <r>
      <rPr>
        <sz val="12"/>
        <color indexed="8"/>
        <rFont val="宋体"/>
        <family val="3"/>
        <charset val="134"/>
      </rPr>
      <t>消息有效性</t>
    </r>
    <phoneticPr fontId="3" type="noConversion"/>
  </si>
  <si>
    <t>0: Invalid
1: Valid</t>
    <phoneticPr fontId="3" type="noConversion"/>
  </si>
  <si>
    <t>APA_ReqEPSTactileFeedback</t>
    <phoneticPr fontId="3" type="noConversion"/>
  </si>
  <si>
    <r>
      <t>Steering Wheel Tactile Feedback Request ActiveAPA</t>
    </r>
    <r>
      <rPr>
        <sz val="12"/>
        <color indexed="8"/>
        <rFont val="宋体"/>
        <family val="3"/>
        <charset val="134"/>
      </rPr>
      <t>请求</t>
    </r>
    <r>
      <rPr>
        <sz val="12"/>
        <color indexed="8"/>
        <rFont val="Arial"/>
        <family val="2"/>
      </rPr>
      <t>EPS</t>
    </r>
    <r>
      <rPr>
        <sz val="12"/>
        <color indexed="8"/>
        <rFont val="宋体"/>
        <family val="3"/>
        <charset val="134"/>
      </rPr>
      <t>震动方向盘</t>
    </r>
    <phoneticPr fontId="3" type="noConversion"/>
  </si>
  <si>
    <t>0</t>
    <phoneticPr fontId="3" type="noConversion"/>
  </si>
  <si>
    <r>
      <t xml:space="preserve">Remarks
</t>
    </r>
    <r>
      <rPr>
        <b/>
        <sz val="12"/>
        <rFont val="宋体"/>
        <family val="3"/>
        <charset val="134"/>
      </rPr>
      <t>备注</t>
    </r>
    <phoneticPr fontId="3" type="noConversion"/>
  </si>
  <si>
    <t>APA_ReqEPSTactileFeedbackValid</t>
    <phoneticPr fontId="3" type="noConversion"/>
  </si>
  <si>
    <r>
      <t>Steering Wheel Tactile Feedback Request Active ValidityAPA</t>
    </r>
    <r>
      <rPr>
        <sz val="12"/>
        <color indexed="8"/>
        <rFont val="宋体"/>
        <family val="3"/>
        <charset val="134"/>
      </rPr>
      <t>请求</t>
    </r>
    <r>
      <rPr>
        <sz val="12"/>
        <color indexed="8"/>
        <rFont val="Arial"/>
        <family val="2"/>
      </rPr>
      <t>EPS</t>
    </r>
    <r>
      <rPr>
        <sz val="12"/>
        <color indexed="8"/>
        <rFont val="宋体"/>
        <family val="3"/>
        <charset val="134"/>
      </rPr>
      <t>震动方向盘有效性</t>
    </r>
    <phoneticPr fontId="3" type="noConversion"/>
  </si>
  <si>
    <r>
      <t>Option</t>
    </r>
    <r>
      <rPr>
        <sz val="12"/>
        <color indexed="8"/>
        <rFont val="宋体"/>
        <family val="3"/>
        <charset val="134"/>
      </rPr>
      <t>：
如果需要车厂需要</t>
    </r>
    <r>
      <rPr>
        <sz val="12"/>
        <color indexed="8"/>
        <rFont val="Arial"/>
        <family val="2"/>
      </rPr>
      <t>“</t>
    </r>
    <r>
      <rPr>
        <sz val="12"/>
        <color indexed="8"/>
        <rFont val="宋体"/>
        <family val="3"/>
        <charset val="134"/>
      </rPr>
      <t>方向盘震动</t>
    </r>
    <r>
      <rPr>
        <sz val="12"/>
        <color indexed="8"/>
        <rFont val="Arial"/>
        <family val="2"/>
      </rPr>
      <t>”</t>
    </r>
    <r>
      <rPr>
        <sz val="12"/>
        <color indexed="8"/>
        <rFont val="宋体"/>
        <family val="3"/>
        <charset val="134"/>
      </rPr>
      <t>提醒用户的话，需要这两个信号</t>
    </r>
    <phoneticPr fontId="3" type="noConversion"/>
  </si>
  <si>
    <t>APA_ReqEPSTargetAngle</t>
    <phoneticPr fontId="3" type="noConversion"/>
  </si>
  <si>
    <t>0.1</t>
    <phoneticPr fontId="3" type="noConversion"/>
  </si>
  <si>
    <t>deg</t>
    <phoneticPr fontId="3" type="noConversion"/>
  </si>
  <si>
    <t>APA_ParkingBarPercent</t>
    <phoneticPr fontId="3" type="noConversion"/>
  </si>
  <si>
    <t>Advanced Parking Assist:Parking progress percentage bar
泊车进度条</t>
    <phoneticPr fontId="3" type="noConversion"/>
  </si>
  <si>
    <t>1</t>
    <phoneticPr fontId="3" type="noConversion"/>
  </si>
  <si>
    <t>0-100</t>
    <phoneticPr fontId="3" type="noConversion"/>
  </si>
  <si>
    <t>APA(Advanced Parking Assist) Parking progress bar status泊车进度条显示状态</t>
    <phoneticPr fontId="3" type="noConversion"/>
  </si>
  <si>
    <t>0: Display off
1: Display on, From top to bottom
2; Display on, From bottom to top
3: Reserved</t>
    <phoneticPr fontId="3" type="noConversion"/>
  </si>
  <si>
    <t>%</t>
    <phoneticPr fontId="3" type="noConversion"/>
  </si>
  <si>
    <t>Option：
客户是否需要进度条</t>
    <phoneticPr fontId="3" type="noConversion"/>
  </si>
  <si>
    <t>ESP</t>
    <phoneticPr fontId="3" type="noConversion"/>
  </si>
  <si>
    <t>ESP/ABS</t>
    <phoneticPr fontId="3" type="noConversion"/>
  </si>
  <si>
    <t>ESP/ABS</t>
    <phoneticPr fontId="3" type="noConversion"/>
  </si>
  <si>
    <t>APA_InfoDisplayReq</t>
    <phoneticPr fontId="3" type="noConversion"/>
  </si>
  <si>
    <t>APA Information Display Request
APA提示引导信息</t>
    <phoneticPr fontId="3" type="noConversion"/>
  </si>
  <si>
    <t>0 无显示信息
1 开始寻找右边的停车位（平行泊车）
2 开始寻找左边的停车位（平行泊车）
3 开始寻找右边的停车位（垂直泊车）
4 开始寻找左边的停车位（垂直泊车）
5 请切换到倒车档
6 请切换到前进档
7 请向后倒车
8 请向前行驶
9 请停车
10 自动泊车不可用
11 请选择平行出位方向
12 开始左边平行出位
13 开始右边平行出位
14 降低车辆速度到30km/h以下
15 APA开始接管方向盘，请确认周围环境安全
16 自动泊车关闭
17 自动泊车完成
18 自动泊车失败</t>
    <phoneticPr fontId="3" type="noConversion"/>
  </si>
  <si>
    <t>1</t>
    <phoneticPr fontId="3" type="noConversion"/>
  </si>
  <si>
    <t>0</t>
    <phoneticPr fontId="3" type="noConversion"/>
  </si>
  <si>
    <t>0</t>
    <phoneticPr fontId="3" type="noConversion"/>
  </si>
  <si>
    <t>Display the APA guide information</t>
    <phoneticPr fontId="3" type="noConversion"/>
  </si>
  <si>
    <t>APA_RollingCounter</t>
    <phoneticPr fontId="3" type="noConversion"/>
  </si>
  <si>
    <r>
      <t>Advanced Parking Assist: Rolling Count
APA</t>
    </r>
    <r>
      <rPr>
        <sz val="12"/>
        <color indexed="8"/>
        <rFont val="宋体"/>
        <family val="3"/>
        <charset val="134"/>
      </rPr>
      <t>报文循环码</t>
    </r>
    <phoneticPr fontId="3" type="noConversion"/>
  </si>
  <si>
    <t>0-15</t>
    <phoneticPr fontId="3" type="noConversion"/>
  </si>
  <si>
    <t>1</t>
    <phoneticPr fontId="3" type="noConversion"/>
  </si>
  <si>
    <t>0-255</t>
    <phoneticPr fontId="3" type="noConversion"/>
  </si>
  <si>
    <t>BSD_LeftAlert</t>
    <phoneticPr fontId="3" type="noConversion"/>
  </si>
  <si>
    <t>BSD_RightAlert</t>
    <phoneticPr fontId="3" type="noConversion"/>
  </si>
  <si>
    <r>
      <t xml:space="preserve">BSD Right Alert
</t>
    </r>
    <r>
      <rPr>
        <sz val="12"/>
        <color indexed="8"/>
        <rFont val="宋体"/>
        <family val="3"/>
        <charset val="134"/>
      </rPr>
      <t>盲区检测右侧报警</t>
    </r>
    <phoneticPr fontId="3" type="noConversion"/>
  </si>
  <si>
    <t>0: No Warning
1: Warning Level 1
2: Warning Level 2
3: Reserved</t>
    <phoneticPr fontId="3" type="noConversion"/>
  </si>
  <si>
    <t>BSD_AudibleAlarm</t>
    <phoneticPr fontId="3" type="noConversion"/>
  </si>
  <si>
    <r>
      <t xml:space="preserve">BSD Audible Alarm
</t>
    </r>
    <r>
      <rPr>
        <sz val="12"/>
        <color indexed="8"/>
        <rFont val="宋体"/>
        <family val="3"/>
        <charset val="134"/>
      </rPr>
      <t>盲区检测声音报警</t>
    </r>
    <phoneticPr fontId="3" type="noConversion"/>
  </si>
  <si>
    <r>
      <t>0x0: Tone 0 - No warning
0x1: Tone 1 - ContinuousBeep
0x2: Tone 2 - BSD Warning Tone</t>
    </r>
    <r>
      <rPr>
        <sz val="12"/>
        <color indexed="8"/>
        <rFont val="宋体"/>
        <family val="3"/>
        <charset val="134"/>
      </rPr>
      <t>（</t>
    </r>
    <r>
      <rPr>
        <sz val="12"/>
        <color indexed="8"/>
        <rFont val="Arial"/>
        <family val="2"/>
      </rPr>
      <t>2Hz)
0x3: Tone 3</t>
    </r>
    <phoneticPr fontId="3" type="noConversion"/>
  </si>
  <si>
    <r>
      <t>1.</t>
    </r>
    <r>
      <rPr>
        <sz val="12"/>
        <color indexed="8"/>
        <rFont val="宋体"/>
        <family val="3"/>
        <charset val="134"/>
      </rPr>
      <t xml:space="preserve">强烈建议不要声音，以防误报影响使用
</t>
    </r>
    <r>
      <rPr>
        <sz val="12"/>
        <color indexed="8"/>
        <rFont val="Arial"/>
        <family val="2"/>
      </rPr>
      <t>2.</t>
    </r>
    <r>
      <rPr>
        <sz val="12"/>
        <color indexed="8"/>
        <rFont val="宋体"/>
        <family val="3"/>
        <charset val="134"/>
      </rPr>
      <t>可以跟</t>
    </r>
    <r>
      <rPr>
        <sz val="12"/>
        <color indexed="8"/>
        <rFont val="Arial"/>
        <family val="2"/>
      </rPr>
      <t>PAS/APA</t>
    </r>
    <r>
      <rPr>
        <sz val="12"/>
        <color indexed="8"/>
        <rFont val="宋体"/>
        <family val="3"/>
        <charset val="134"/>
      </rPr>
      <t>的报警声音合并在一起</t>
    </r>
    <phoneticPr fontId="3" type="noConversion"/>
  </si>
  <si>
    <t>BSD_WorkSts</t>
    <phoneticPr fontId="3" type="noConversion"/>
  </si>
  <si>
    <r>
      <t xml:space="preserve">Blind Spot Detection Working Status
</t>
    </r>
    <r>
      <rPr>
        <sz val="12"/>
        <color indexed="8"/>
        <rFont val="宋体"/>
        <family val="3"/>
        <charset val="134"/>
      </rPr>
      <t>盲区检测工作状态</t>
    </r>
    <phoneticPr fontId="3" type="noConversion"/>
  </si>
  <si>
    <t>0: Enabled
1: Active
2: Disabled
3: Failed</t>
    <phoneticPr fontId="3" type="noConversion"/>
  </si>
  <si>
    <r>
      <t>1.</t>
    </r>
    <r>
      <rPr>
        <sz val="12"/>
        <color indexed="8"/>
        <rFont val="宋体"/>
        <family val="3"/>
        <charset val="134"/>
      </rPr>
      <t>不满足激活条件：</t>
    </r>
    <r>
      <rPr>
        <sz val="12"/>
        <color indexed="8"/>
        <rFont val="Arial"/>
        <family val="2"/>
      </rPr>
      <t>Enable
2.</t>
    </r>
    <r>
      <rPr>
        <sz val="12"/>
        <color indexed="8"/>
        <rFont val="宋体"/>
        <family val="3"/>
        <charset val="134"/>
      </rPr>
      <t xml:space="preserve">满足激活条件：
</t>
    </r>
    <r>
      <rPr>
        <sz val="12"/>
        <color indexed="8"/>
        <rFont val="Arial"/>
        <family val="2"/>
      </rPr>
      <t xml:space="preserve">  2.1 </t>
    </r>
    <r>
      <rPr>
        <sz val="12"/>
        <color indexed="8"/>
        <rFont val="宋体"/>
        <family val="3"/>
        <charset val="134"/>
      </rPr>
      <t>系统正常工作：</t>
    </r>
    <r>
      <rPr>
        <sz val="12"/>
        <color indexed="8"/>
        <rFont val="Arial"/>
        <family val="2"/>
      </rPr>
      <t xml:space="preserve">Active
  2.2 </t>
    </r>
    <r>
      <rPr>
        <sz val="12"/>
        <color indexed="8"/>
        <rFont val="宋体"/>
        <family val="3"/>
        <charset val="134"/>
      </rPr>
      <t>外部故障：</t>
    </r>
    <r>
      <rPr>
        <sz val="12"/>
        <color indexed="8"/>
        <rFont val="Arial"/>
        <family val="2"/>
      </rPr>
      <t xml:space="preserve">Disable
  2.3 </t>
    </r>
    <r>
      <rPr>
        <sz val="12"/>
        <color indexed="8"/>
        <rFont val="宋体"/>
        <family val="3"/>
        <charset val="134"/>
      </rPr>
      <t>内部故障：</t>
    </r>
    <r>
      <rPr>
        <sz val="12"/>
        <color indexed="8"/>
        <rFont val="Arial"/>
        <family val="2"/>
      </rPr>
      <t>Failed</t>
    </r>
    <phoneticPr fontId="3" type="noConversion"/>
  </si>
  <si>
    <t>BSD_DisableCause</t>
    <phoneticPr fontId="3" type="noConversion"/>
  </si>
  <si>
    <r>
      <t xml:space="preserve">BSD Disable Cause
</t>
    </r>
    <r>
      <rPr>
        <sz val="12"/>
        <color indexed="8"/>
        <rFont val="宋体"/>
        <family val="3"/>
        <charset val="134"/>
      </rPr>
      <t>盲区检测</t>
    </r>
    <r>
      <rPr>
        <sz val="12"/>
        <color indexed="8"/>
        <rFont val="Arial"/>
        <family val="2"/>
      </rPr>
      <t>Disable</t>
    </r>
    <r>
      <rPr>
        <sz val="12"/>
        <color indexed="8"/>
        <rFont val="宋体"/>
        <family val="3"/>
        <charset val="134"/>
      </rPr>
      <t>原因</t>
    </r>
    <phoneticPr fontId="3" type="noConversion"/>
  </si>
  <si>
    <t>0: No Disable Cause
1: PowerSupplyVoltageAbnormal
2: VehicleOverSpeed
…</t>
    <phoneticPr fontId="3" type="noConversion"/>
  </si>
  <si>
    <t>PAS_ObjectStsFLC</t>
    <phoneticPr fontId="3" type="noConversion"/>
  </si>
  <si>
    <t>Park Assistant Front Status: Parking Assistance Front Region 1 Object Status前进雷达区域1障碍物状态（障碍物在哪个Zone）</t>
    <phoneticPr fontId="3" type="noConversion"/>
  </si>
  <si>
    <t>0x0: No object
0x1: Object in zone 1
0x2: Object In zone 2
0x3: Object In zone 3
0x04-0x0F: Reserved</t>
    <phoneticPr fontId="3" type="noConversion"/>
  </si>
  <si>
    <t>0x0: No object
0x1: Object in zone 1
0x2: Object In zone 2
0x3: Object In zone 3
0x04-0x0F: Reserved</t>
    <phoneticPr fontId="3" type="noConversion"/>
  </si>
  <si>
    <t>1</t>
    <phoneticPr fontId="3" type="noConversion"/>
  </si>
  <si>
    <t>0</t>
    <phoneticPr fontId="3" type="noConversion"/>
  </si>
  <si>
    <t>PAS_ObjectStsFLM</t>
    <phoneticPr fontId="3" type="noConversion"/>
  </si>
  <si>
    <t>Park Assistant Front Status: Parking Assistance Front Region 2 Object Status前进雷达区域2障碍物状态（障碍物在哪个Zone）</t>
    <phoneticPr fontId="3" type="noConversion"/>
  </si>
  <si>
    <t>0x0: No object
0x1: Object in zone 1
0x2: Object In zone 2
0x3: Object In zone 3
0x4: Object In zone 4
0x5: Object In zone 5
0x06-0x0F: Reserved</t>
    <phoneticPr fontId="3" type="noConversion"/>
  </si>
  <si>
    <t>PAS_ObjectStsFRM</t>
    <phoneticPr fontId="3" type="noConversion"/>
  </si>
  <si>
    <t>Park Assistant Front Status: Parking Assistance Front Region 3 Object Status前进雷达区域3障碍物状态（障碍物在哪个Zone）</t>
    <phoneticPr fontId="3" type="noConversion"/>
  </si>
  <si>
    <t>PAS_ObjectStsRRC</t>
    <phoneticPr fontId="3" type="noConversion"/>
  </si>
  <si>
    <t>PAS_ObjectStsFRC</t>
    <phoneticPr fontId="3" type="noConversion"/>
  </si>
  <si>
    <t>Park Assistant Front Status: Parking Assistance Front Region 4 Object Status前进雷达区域4障碍物状态（障碍物在哪个Zone）</t>
    <phoneticPr fontId="3" type="noConversion"/>
  </si>
  <si>
    <t>PAS_ObjectStsRLC</t>
    <phoneticPr fontId="3" type="noConversion"/>
  </si>
  <si>
    <t>Park Assistant Rear Status:
Parking Assistance Rear Region 1 Object Status倒车雷达区域1障碍物状态（障碍物在哪个Zone）</t>
    <phoneticPr fontId="3" type="noConversion"/>
  </si>
  <si>
    <t>PAS_ObjectStsRLM</t>
    <phoneticPr fontId="3" type="noConversion"/>
  </si>
  <si>
    <t>Park Assistant Rear Status:
Parking Assistance Rear Region 2 Object Status倒车雷达区域2障碍物状态（障碍物在哪个Zone）</t>
    <phoneticPr fontId="3" type="noConversion"/>
  </si>
  <si>
    <t>0x0: No object
0x1: Object in zone 1
0x2: Object In zone 2
0x3: Object In zone 3
0x4: Object In zone 4
0x5: Object In zone 5
0x6: Object In zone 6
0x7: Object In zone 7
0x08-0x0F: Reserved</t>
    <phoneticPr fontId="3" type="noConversion"/>
  </si>
  <si>
    <t>PAS_ObjectStsRRM</t>
    <phoneticPr fontId="3" type="noConversion"/>
  </si>
  <si>
    <t>Park Assistant Rear Status:
Parking Assistance Rear Region 3 Object Status 倒车雷达区域3障碍物状态（障碍物在哪个Zone）</t>
    <phoneticPr fontId="3" type="noConversion"/>
  </si>
  <si>
    <t>Park Assistant Rear Status:
Parking Assistance Rear Region 4 Object Status 倒车雷达区域4障碍物状态（障碍物在哪个Zone）</t>
    <phoneticPr fontId="3" type="noConversion"/>
  </si>
  <si>
    <t>PAS_FrontSystemWorkSts</t>
    <phoneticPr fontId="3" type="noConversion"/>
  </si>
  <si>
    <t>Park Assistant Front Status: Parking Assistance Front System Status
前进雷达工作状态</t>
    <phoneticPr fontId="3" type="noConversion"/>
  </si>
  <si>
    <t>0: Enabled
1: Active
2: Disabled
3: Failed</t>
    <phoneticPr fontId="3" type="noConversion"/>
  </si>
  <si>
    <t>PAS_RearSystemWorkSts</t>
    <phoneticPr fontId="3" type="noConversion"/>
  </si>
  <si>
    <t>Park Assistant Rear Status:
Parking Assistance Rear System Status
倒车雷达工作状态</t>
    <phoneticPr fontId="3" type="noConversion"/>
  </si>
  <si>
    <t>PAS_ChimeCmdSoundCadence</t>
    <phoneticPr fontId="3" type="noConversion"/>
  </si>
  <si>
    <r>
      <t>Park Assistant Chime Command:Sound Cadence</t>
    </r>
    <r>
      <rPr>
        <sz val="12"/>
        <color indexed="8"/>
        <rFont val="宋体"/>
        <family val="3"/>
        <charset val="134"/>
      </rPr>
      <t>报警声音音调</t>
    </r>
    <phoneticPr fontId="3" type="noConversion"/>
  </si>
  <si>
    <t>0x0: Tone 0 - No warning
0x1: Tone 1
0x2: Tone 2
0x3: Tone 3
0x4: Tone 4
0x5: Tone 5
0x6: Tone 6
0x7: Tone 7
0x8: Tone 8
0x9: Tone 9
0xA: Tone 10 - APA failed tone
0xB: Tone 11 - APA warning tone
0xC: Tone 12 - APA successful tone
0xD-0xE: Reserved</t>
    <phoneticPr fontId="3" type="noConversion"/>
  </si>
  <si>
    <t>PAS_ChimeCmdSoundFreq</t>
    <phoneticPr fontId="3" type="noConversion"/>
  </si>
  <si>
    <r>
      <t xml:space="preserve">Park Assistant Chime Command:Sound Frequence
</t>
    </r>
    <r>
      <rPr>
        <sz val="12"/>
        <color indexed="8"/>
        <rFont val="宋体"/>
        <family val="3"/>
        <charset val="134"/>
      </rPr>
      <t>报警声音频率</t>
    </r>
    <phoneticPr fontId="3" type="noConversion"/>
  </si>
  <si>
    <t>0x0: Frequency 1 (eg:750Hz)
0x1: Frequency 2 (eg:900Hz)
0x2: Frequency 3 (eg:1000Hz)
0x3: Frequency 4 (eg:1200Hz)</t>
    <phoneticPr fontId="3" type="noConversion"/>
  </si>
  <si>
    <r>
      <t xml:space="preserve"> </t>
    </r>
    <r>
      <rPr>
        <sz val="12"/>
        <color indexed="8"/>
        <rFont val="宋体"/>
        <family val="3"/>
        <charset val="134"/>
      </rPr>
      <t>如果车厂有规划用音响系统报警的话，需要确认是否要增加</t>
    </r>
    <r>
      <rPr>
        <sz val="12"/>
        <color indexed="8"/>
        <rFont val="Arial"/>
        <family val="2"/>
      </rPr>
      <t>“</t>
    </r>
    <r>
      <rPr>
        <sz val="12"/>
        <color indexed="8"/>
        <rFont val="宋体"/>
        <family val="3"/>
        <charset val="134"/>
      </rPr>
      <t>前喇叭</t>
    </r>
    <r>
      <rPr>
        <sz val="12"/>
        <color indexed="8"/>
        <rFont val="Arial"/>
        <family val="2"/>
      </rPr>
      <t>or</t>
    </r>
    <r>
      <rPr>
        <sz val="12"/>
        <color indexed="8"/>
        <rFont val="宋体"/>
        <family val="3"/>
        <charset val="134"/>
      </rPr>
      <t>后喇叭</t>
    </r>
    <r>
      <rPr>
        <sz val="12"/>
        <color indexed="8"/>
        <rFont val="Arial"/>
        <family val="2"/>
      </rPr>
      <t>”</t>
    </r>
    <r>
      <rPr>
        <sz val="12"/>
        <color indexed="8"/>
        <rFont val="宋体"/>
        <family val="3"/>
        <charset val="134"/>
      </rPr>
      <t>的信号：即前喇叭报警前雷达障碍物；后喇叭报警后雷达障碍物</t>
    </r>
    <phoneticPr fontId="3" type="noConversion"/>
  </si>
  <si>
    <t>PAS_FrontExtendedDist</t>
    <phoneticPr fontId="3" type="noConversion"/>
  </si>
  <si>
    <t>Park Assistant Front Status: Parking Assistance Front Extended Distance
前进雷达最近障碍物距离</t>
    <phoneticPr fontId="3" type="noConversion"/>
  </si>
  <si>
    <t>cm</t>
    <phoneticPr fontId="3" type="noConversion"/>
  </si>
  <si>
    <t>0xFF：no object</t>
    <phoneticPr fontId="3" type="noConversion"/>
  </si>
  <si>
    <t>100ms</t>
    <phoneticPr fontId="12" type="noConversion"/>
  </si>
  <si>
    <t>100ms</t>
    <phoneticPr fontId="12" type="noConversion"/>
  </si>
  <si>
    <t>PAS_RearExtendedDist</t>
    <phoneticPr fontId="3" type="noConversion"/>
  </si>
  <si>
    <t>Park Assistant Rear Status:
Parking Assistance Rear Extended Distance
倒车雷达最近障碍物距离</t>
    <phoneticPr fontId="3" type="noConversion"/>
  </si>
  <si>
    <t>0xFFF：no object</t>
    <phoneticPr fontId="3" type="noConversion"/>
  </si>
  <si>
    <t>Option
如果车厂需要的话</t>
    <phoneticPr fontId="3" type="noConversion"/>
  </si>
  <si>
    <t>PAS_SensorFaultStsFLS</t>
    <phoneticPr fontId="3" type="noConversion"/>
  </si>
  <si>
    <t>Sensor fault status of 
the Front Left Side sensor</t>
    <phoneticPr fontId="3" type="noConversion"/>
  </si>
  <si>
    <t>0x0: Sensor normal
0x1: Sensor fault</t>
    <phoneticPr fontId="3" type="noConversion"/>
  </si>
  <si>
    <t>PAS_SensorFaultStsFLC</t>
    <phoneticPr fontId="3" type="noConversion"/>
  </si>
  <si>
    <t>Sensor fault status of 
the Front Left Corner sensor</t>
    <phoneticPr fontId="3" type="noConversion"/>
  </si>
  <si>
    <t>PAS_SensorFaultStsFLM</t>
    <phoneticPr fontId="3" type="noConversion"/>
  </si>
  <si>
    <t>Sensor fault status of 
the Front Left Middle  sensor</t>
    <phoneticPr fontId="3" type="noConversion"/>
  </si>
  <si>
    <t>PAS_SensorFaultStsFRM</t>
    <phoneticPr fontId="3" type="noConversion"/>
  </si>
  <si>
    <t>Sensor fault status of 
the Front Right Middle sensor</t>
    <phoneticPr fontId="3" type="noConversion"/>
  </si>
  <si>
    <t>PAS_SensorFaultStsFRC</t>
    <phoneticPr fontId="3" type="noConversion"/>
  </si>
  <si>
    <t>Sensor fault status of 
the Front Right Corner sensor</t>
    <phoneticPr fontId="3" type="noConversion"/>
  </si>
  <si>
    <t>PAS_SensorFaultStsFRS</t>
    <phoneticPr fontId="3" type="noConversion"/>
  </si>
  <si>
    <t>Sensor fault status of 
the Front Right Side sensor</t>
    <phoneticPr fontId="3" type="noConversion"/>
  </si>
  <si>
    <t>PAS_SensorFaultStsRLS</t>
    <phoneticPr fontId="3" type="noConversion"/>
  </si>
  <si>
    <t>Sensor fault status of 
the Rear Left Side sensor</t>
    <phoneticPr fontId="3" type="noConversion"/>
  </si>
  <si>
    <t>PAS_SensorFaultStsRLC</t>
    <phoneticPr fontId="3" type="noConversion"/>
  </si>
  <si>
    <t>Sensor fault status of 
the Rear Left Corner sensor</t>
    <phoneticPr fontId="3" type="noConversion"/>
  </si>
  <si>
    <t>PAS_SensorFaultStsRLM</t>
    <phoneticPr fontId="3" type="noConversion"/>
  </si>
  <si>
    <t>Sensor fault status of 
the Rear Left Middle  sensor</t>
    <phoneticPr fontId="3" type="noConversion"/>
  </si>
  <si>
    <t>PAS_SensorFaultStsRRM</t>
    <phoneticPr fontId="3" type="noConversion"/>
  </si>
  <si>
    <t>Sensor fault status of 
the Rear Right Middle sensor</t>
    <phoneticPr fontId="3" type="noConversion"/>
  </si>
  <si>
    <t>PAS_SensorFaultStsRRC</t>
    <phoneticPr fontId="3" type="noConversion"/>
  </si>
  <si>
    <t>Sensor fault status of 
the Rear Right Corner sensor</t>
    <phoneticPr fontId="3" type="noConversion"/>
  </si>
  <si>
    <t>PAS_SensorFaultStsRRS</t>
    <phoneticPr fontId="3" type="noConversion"/>
  </si>
  <si>
    <t>Sensor fault status of 
the Rear Right Side sensor</t>
    <phoneticPr fontId="3" type="noConversion"/>
  </si>
  <si>
    <t>Option
如果车厂需要显示故障探头的话</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</si>
  <si>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</si>
  <si>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</si>
  <si>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</si>
  <si>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</si>
  <si>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</si>
  <si>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APA</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</si>
  <si>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</si>
  <si>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</si>
  <si>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</si>
  <si>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</si>
  <si>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</si>
  <si>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</si>
  <si>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</si>
  <si>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</si>
  <si>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</si>
  <si>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</si>
  <si>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</si>
  <si>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</si>
  <si>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</si>
  <si>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</si>
  <si>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</si>
  <si>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10ms</t>
    <phoneticPr fontId="12" type="noConversion"/>
  </si>
  <si>
    <t>SAS1_SteeringWheelAngle</t>
    <phoneticPr fontId="3" type="noConversion"/>
  </si>
  <si>
    <t>Steering Wheel Angle
方向盘当前角度值</t>
    <phoneticPr fontId="3" type="noConversion"/>
  </si>
  <si>
    <t>&lt;=0.1</t>
    <phoneticPr fontId="3" type="noConversion"/>
  </si>
  <si>
    <t>deg</t>
    <phoneticPr fontId="3" type="noConversion"/>
  </si>
  <si>
    <t>SAS1_Checksum</t>
    <phoneticPr fontId="3" type="noConversion"/>
  </si>
  <si>
    <t>Steering Wheel Angle:Checksum
SAS1报文校验和</t>
    <phoneticPr fontId="3" type="noConversion"/>
  </si>
  <si>
    <t>0-255</t>
    <phoneticPr fontId="3" type="noConversion"/>
  </si>
  <si>
    <t>SAS1_RollingCounter</t>
    <phoneticPr fontId="3" type="noConversion"/>
  </si>
  <si>
    <t>Steering Wheel Angle:Rolling Counter
SAS1报文循环码</t>
    <phoneticPr fontId="3" type="noConversion"/>
  </si>
  <si>
    <t>0-15</t>
    <phoneticPr fontId="3" type="noConversion"/>
  </si>
  <si>
    <t>SAS1_AvailSts</t>
    <phoneticPr fontId="3" type="noConversion"/>
  </si>
  <si>
    <t>Steering angle sensor availability status方向盘角度传感器当前状态</t>
    <phoneticPr fontId="3" type="noConversion"/>
  </si>
  <si>
    <t>0:SAS Angle Correct
1:SAS Not Calibrated
2:Intermittent Error
3:Permanent Error</t>
    <phoneticPr fontId="3" type="noConversion"/>
  </si>
  <si>
    <t>SAS1_SteeringWheelAngleV</t>
    <phoneticPr fontId="3" type="noConversion"/>
  </si>
  <si>
    <t>Steering Wheel Angle Validity
方向盘角度信号有效性</t>
    <phoneticPr fontId="3" type="noConversion"/>
  </si>
  <si>
    <t>20ms</t>
    <phoneticPr fontId="12" type="noConversion"/>
  </si>
  <si>
    <t>SAS</t>
    <phoneticPr fontId="3" type="noConversion"/>
  </si>
  <si>
    <t>FLWheelSpeed</t>
    <phoneticPr fontId="3" type="noConversion"/>
  </si>
  <si>
    <t>Front left wheel speed
前左轮轮速</t>
    <phoneticPr fontId="3" type="noConversion"/>
  </si>
  <si>
    <t>km/h</t>
    <phoneticPr fontId="3" type="noConversion"/>
  </si>
  <si>
    <t>FLWheelSpeedV</t>
    <phoneticPr fontId="3" type="noConversion"/>
  </si>
  <si>
    <t>Front left wheel speed validity
前左轮轮速有效性</t>
    <phoneticPr fontId="3" type="noConversion"/>
  </si>
  <si>
    <t>0.03125</t>
    <phoneticPr fontId="3" type="noConversion"/>
  </si>
  <si>
    <t>FRWheelSpeed</t>
    <phoneticPr fontId="3" type="noConversion"/>
  </si>
  <si>
    <t>Front right wheel speed
前右轮轮速</t>
    <phoneticPr fontId="3" type="noConversion"/>
  </si>
  <si>
    <t>0.03125</t>
    <phoneticPr fontId="3" type="noConversion"/>
  </si>
  <si>
    <t>km/h</t>
    <phoneticPr fontId="3" type="noConversion"/>
  </si>
  <si>
    <t>FRWheelSpeedV</t>
    <phoneticPr fontId="3" type="noConversion"/>
  </si>
  <si>
    <t>Front right wheel speed validity
前右轮轮速有效性</t>
    <phoneticPr fontId="3" type="noConversion"/>
  </si>
  <si>
    <t>RLWheelSpeed</t>
    <phoneticPr fontId="3" type="noConversion"/>
  </si>
  <si>
    <t>Rear left wheel speed
后左轮轮速</t>
    <phoneticPr fontId="3" type="noConversion"/>
  </si>
  <si>
    <t>RLWheelSpeedV</t>
    <phoneticPr fontId="3" type="noConversion"/>
  </si>
  <si>
    <t>Rear left wheel speed validity
后左轮轮速有效性</t>
    <phoneticPr fontId="3" type="noConversion"/>
  </si>
  <si>
    <t>RRWheelSpeed</t>
    <phoneticPr fontId="3" type="noConversion"/>
  </si>
  <si>
    <t>Rear right wheel speed
后右轮轮速</t>
    <phoneticPr fontId="3" type="noConversion"/>
  </si>
  <si>
    <t>RRWheelSpeedV</t>
    <phoneticPr fontId="3" type="noConversion"/>
  </si>
  <si>
    <t>Rear right wheel speed validity
后右轮轮速有效性</t>
    <phoneticPr fontId="3" type="noConversion"/>
  </si>
  <si>
    <t>GM:14bit,0.03125km/h
GWM:13bit,0.05625km/h
DX7:13bit,0.0625km/h(ABS)
G29:15bit,0.01km/h</t>
    <phoneticPr fontId="3" type="noConversion"/>
  </si>
  <si>
    <t>GM: 16bit,0.0625deg
GWM:16bit,0.1deg
DX7:16bit,0.1deg
G29:16bit,0.1deg</t>
    <phoneticPr fontId="3" type="noConversion"/>
  </si>
  <si>
    <t>10ms</t>
    <phoneticPr fontId="12" type="noConversion"/>
  </si>
  <si>
    <t>FLWheelPulseCounter</t>
    <phoneticPr fontId="3" type="noConversion"/>
  </si>
  <si>
    <t>Front left wheel pulse counter
前左轮轮速脉冲计数值</t>
    <phoneticPr fontId="3" type="noConversion"/>
  </si>
  <si>
    <t>FLWheelPulseCounterV</t>
    <phoneticPr fontId="3" type="noConversion"/>
  </si>
  <si>
    <t>Front left wheel pulse counter validity前左轮轮速脉冲计数值有效性</t>
    <phoneticPr fontId="3" type="noConversion"/>
  </si>
  <si>
    <t>FRWheelPulseCounter</t>
    <phoneticPr fontId="3" type="noConversion"/>
  </si>
  <si>
    <t>Front right wheel pulse counter
前右轮轮速脉冲计数值</t>
    <phoneticPr fontId="3" type="noConversion"/>
  </si>
  <si>
    <t>FRWheelPulseCounterV</t>
    <phoneticPr fontId="3" type="noConversion"/>
  </si>
  <si>
    <t>Front right wheel pulse counter validity前右轮轮速脉冲计数值有效性</t>
    <phoneticPr fontId="3" type="noConversion"/>
  </si>
  <si>
    <t>RLWheelPulseCounter</t>
    <phoneticPr fontId="3" type="noConversion"/>
  </si>
  <si>
    <t>Rear left wheel pulse counter
后左轮轮速脉冲计数值</t>
    <phoneticPr fontId="3" type="noConversion"/>
  </si>
  <si>
    <t>RLWheelPulseCounterV</t>
    <phoneticPr fontId="3" type="noConversion"/>
  </si>
  <si>
    <t>Rear left wheel pulse counter validity后左轮轮速脉冲计数值有效性</t>
    <phoneticPr fontId="3" type="noConversion"/>
  </si>
  <si>
    <t>RRWheelPulseCounter</t>
    <phoneticPr fontId="3" type="noConversion"/>
  </si>
  <si>
    <t>Rear right wheel pulse counter
后右轮轮速脉冲计数值</t>
    <phoneticPr fontId="3" type="noConversion"/>
  </si>
  <si>
    <t>RRWheelPulseCounterV</t>
    <phoneticPr fontId="3" type="noConversion"/>
  </si>
  <si>
    <t>Rear right wheel pulse counter validity 后右轮轮速脉冲计数值有效性</t>
    <phoneticPr fontId="3" type="noConversion"/>
  </si>
  <si>
    <t>GM:10bit,0-1000
GWM:8bit,0-255
DX7:16bit,0-65535
G29:10bit,0-1023</t>
    <phoneticPr fontId="3" type="noConversion"/>
  </si>
  <si>
    <t>FLWheelDriveDirection</t>
    <phoneticPr fontId="3" type="noConversion"/>
  </si>
  <si>
    <t>Front left wheel drive direction
前左轮转动方向</t>
    <phoneticPr fontId="3" type="noConversion"/>
  </si>
  <si>
    <t>FRWheelDriveDirection</t>
    <phoneticPr fontId="3" type="noConversion"/>
  </si>
  <si>
    <t>Front right wheel drive direction
前右轮转动方向</t>
    <phoneticPr fontId="3" type="noConversion"/>
  </si>
  <si>
    <t>0: Unknown       1: Forward
2: Backward</t>
    <phoneticPr fontId="3" type="noConversion"/>
  </si>
  <si>
    <t>RLWheelDriveDirection</t>
    <phoneticPr fontId="3" type="noConversion"/>
  </si>
  <si>
    <t>Rear left wheel drive direction
后左轮转动方向</t>
    <phoneticPr fontId="3" type="noConversion"/>
  </si>
  <si>
    <t>RRWheelDriveDirection</t>
    <phoneticPr fontId="3" type="noConversion"/>
  </si>
  <si>
    <t>Rear right wheel drive direction
后右轮转动方向</t>
    <phoneticPr fontId="3" type="noConversion"/>
  </si>
  <si>
    <t>VehicleSpeed</t>
    <phoneticPr fontId="3" type="noConversion"/>
  </si>
  <si>
    <t>vehicle speed signal
车速</t>
    <phoneticPr fontId="3" type="noConversion"/>
  </si>
  <si>
    <t>0.015625</t>
    <phoneticPr fontId="3" type="noConversion"/>
  </si>
  <si>
    <t xml:space="preserve"> km/h</t>
    <phoneticPr fontId="3" type="noConversion"/>
  </si>
  <si>
    <t>VehicleSpeedV</t>
    <phoneticPr fontId="3" type="noConversion"/>
  </si>
  <si>
    <t>Vehicle Speed Validity
车速信号是否有效</t>
    <phoneticPr fontId="3" type="noConversion"/>
  </si>
  <si>
    <t>0: Inalid
1: Valid</t>
    <phoneticPr fontId="3" type="noConversion"/>
  </si>
  <si>
    <t>ABSx_Checksum
EPSx_Checksum</t>
    <phoneticPr fontId="3" type="noConversion"/>
  </si>
  <si>
    <t>ABS/EPS:Checksum
ABS/EPSx报文校验和</t>
    <phoneticPr fontId="3" type="noConversion"/>
  </si>
  <si>
    <t>ABSx_RollingCounter
EPSx_RollingCounter</t>
    <phoneticPr fontId="3" type="noConversion"/>
  </si>
  <si>
    <t>ABS/EPS:Rolling Counter
ABS/EPSx报文循环码</t>
    <phoneticPr fontId="3" type="noConversion"/>
  </si>
  <si>
    <t>0-15</t>
    <phoneticPr fontId="3" type="noConversion"/>
  </si>
  <si>
    <t>\</t>
    <phoneticPr fontId="3" type="noConversion"/>
  </si>
  <si>
    <t xml:space="preserve">说明：
工作方式
</t>
    <phoneticPr fontId="12" type="noConversion"/>
  </si>
  <si>
    <t>ESP</t>
    <phoneticPr fontId="3" type="noConversion"/>
  </si>
  <si>
    <t>BCM</t>
    <phoneticPr fontId="3" type="noConversion"/>
  </si>
  <si>
    <t>50ms</t>
    <phoneticPr fontId="12" type="noConversion"/>
  </si>
  <si>
    <t>BCM_LeftTurnSwitchSts</t>
    <phoneticPr fontId="3" type="noConversion"/>
  </si>
  <si>
    <t>Left Turn Switch Status
左转向开关信号</t>
    <phoneticPr fontId="3" type="noConversion"/>
  </si>
  <si>
    <t>0: Off
1: On</t>
    <phoneticPr fontId="3" type="noConversion"/>
  </si>
  <si>
    <t>BCM_RightTurnSwitchSts</t>
    <phoneticPr fontId="3" type="noConversion"/>
  </si>
  <si>
    <t>Right turn switch status
右转向开关信号</t>
    <phoneticPr fontId="3" type="noConversion"/>
  </si>
  <si>
    <t>Transmission Shift Lever Position
档位信号</t>
    <phoneticPr fontId="3" type="noConversion"/>
  </si>
  <si>
    <t>TCU</t>
    <phoneticPr fontId="3" type="noConversion"/>
  </si>
  <si>
    <t>TCU_ShiftLeverPositionV</t>
    <phoneticPr fontId="3" type="noConversion"/>
  </si>
  <si>
    <t>Transmission Shift Lever Position Validity档位信号有效性</t>
    <phoneticPr fontId="3" type="noConversion"/>
  </si>
  <si>
    <t>BCM_PositionLampSts</t>
    <phoneticPr fontId="3" type="noConversion"/>
  </si>
  <si>
    <t>Position lamp status
位置指示灯状态</t>
    <phoneticPr fontId="3" type="noConversion"/>
  </si>
  <si>
    <t>0x0=off;
0x1=on;</t>
    <phoneticPr fontId="3" type="noConversion"/>
  </si>
  <si>
    <t>0x0=off;
0x1=on;</t>
    <phoneticPr fontId="3" type="noConversion"/>
  </si>
  <si>
    <t>BCM_BSDSwitchSts</t>
    <phoneticPr fontId="3" type="noConversion"/>
  </si>
  <si>
    <t>BSD Switch Status
BSD使能开关信号</t>
    <phoneticPr fontId="3" type="noConversion"/>
  </si>
  <si>
    <t>@使用Menu开关的时候</t>
    <phoneticPr fontId="3" type="noConversion"/>
  </si>
  <si>
    <t>BSD-LED灯白天/夜间模式,如果BSD不直接驱动LED灯的话，不需要这个</t>
    <phoneticPr fontId="3" type="noConversion"/>
  </si>
  <si>
    <t>AC_FCP</t>
    <phoneticPr fontId="3" type="noConversion"/>
  </si>
  <si>
    <t>TCU_ShiftLeverPosition</t>
    <phoneticPr fontId="3" type="noConversion"/>
  </si>
  <si>
    <t>Air Conditioning Ambient temperature
外界温度（用于计算车辆及障碍物位置补偿）</t>
    <phoneticPr fontId="3" type="noConversion"/>
  </si>
  <si>
    <t>0.5</t>
    <phoneticPr fontId="3" type="noConversion"/>
  </si>
  <si>
    <t>deg</t>
    <phoneticPr fontId="3" type="noConversion"/>
  </si>
  <si>
    <t>-40</t>
    <phoneticPr fontId="3" type="noConversion"/>
  </si>
  <si>
    <t>80</t>
    <phoneticPr fontId="3" type="noConversion"/>
  </si>
  <si>
    <t>Air Conditioning Ambient temperature Validity
外界温度有效性</t>
    <phoneticPr fontId="3" type="noConversion"/>
  </si>
  <si>
    <t>AC_AmbientTempV</t>
    <phoneticPr fontId="3" type="noConversion"/>
  </si>
  <si>
    <t>AC_AmbientTemp</t>
    <phoneticPr fontId="3" type="noConversion"/>
  </si>
  <si>
    <t>100ms</t>
    <phoneticPr fontId="12" type="noConversion"/>
  </si>
  <si>
    <t>TIM</t>
    <phoneticPr fontId="3" type="noConversion"/>
  </si>
  <si>
    <t>TIM_TrailerSts</t>
    <phoneticPr fontId="3" type="noConversion"/>
  </si>
  <si>
    <t>Trailer Status 拖车状态</t>
    <phoneticPr fontId="3" type="noConversion"/>
  </si>
  <si>
    <t>0: Trailer off
1: Trailer on</t>
    <phoneticPr fontId="3" type="noConversion"/>
  </si>
  <si>
    <r>
      <rPr>
        <sz val="12"/>
        <color rgb="FFFF0000"/>
        <rFont val="宋体"/>
        <family val="3"/>
        <charset val="134"/>
      </rPr>
      <t>0xFFFF表示无效值</t>
    </r>
    <r>
      <rPr>
        <sz val="12"/>
        <color indexed="8"/>
        <rFont val="宋体"/>
        <family val="3"/>
        <charset val="134"/>
      </rPr>
      <t xml:space="preserve">
sign of steering wheel angle (+/-)
definition according to DIN 70000 / ISO 8855
wheel position to left = positive
wheel position to right = negative
wheel position straightforward = 0 (positive)</t>
    </r>
    <phoneticPr fontId="3" type="noConversion"/>
  </si>
  <si>
    <t>ECUs  List</t>
    <phoneticPr fontId="3" type="noConversion"/>
  </si>
  <si>
    <t>10ms</t>
    <phoneticPr fontId="12" type="noConversion"/>
  </si>
  <si>
    <t>MCU</t>
    <phoneticPr fontId="3" type="noConversion"/>
  </si>
  <si>
    <t>VCU</t>
    <phoneticPr fontId="3" type="noConversion"/>
  </si>
  <si>
    <t>MC1_Mor_Enable</t>
    <phoneticPr fontId="3" type="noConversion"/>
  </si>
  <si>
    <t>电机使能</t>
    <phoneticPr fontId="3" type="noConversion"/>
  </si>
  <si>
    <t>00：电机休眠
01：电机工作
10：11：预留</t>
    <phoneticPr fontId="3" type="noConversion"/>
  </si>
  <si>
    <t>1</t>
    <phoneticPr fontId="3" type="noConversion"/>
  </si>
  <si>
    <t>0</t>
    <phoneticPr fontId="3" type="noConversion"/>
  </si>
  <si>
    <t>MC1_Mor_Work_Mode</t>
    <phoneticPr fontId="3" type="noConversion"/>
  </si>
  <si>
    <t>电机工作模式</t>
    <phoneticPr fontId="3" type="noConversion"/>
  </si>
  <si>
    <t>000：自由Free0
001：正转电动1
010：正转发电2
011：反转电动3
100：反转发电4
101:111：保留</t>
    <phoneticPr fontId="3" type="noConversion"/>
  </si>
  <si>
    <t>1</t>
    <phoneticPr fontId="3" type="noConversion"/>
  </si>
  <si>
    <t>为0时，电机不出力，只空转
保留位不响应</t>
    <phoneticPr fontId="3" type="noConversion"/>
  </si>
  <si>
    <t>10~11：报错且不工作</t>
    <phoneticPr fontId="3" type="noConversion"/>
  </si>
  <si>
    <t>MC1_Mor_Con_Mode</t>
    <phoneticPr fontId="3" type="noConversion"/>
  </si>
  <si>
    <t>电机控制模式</t>
    <phoneticPr fontId="3" type="noConversion"/>
  </si>
  <si>
    <t>00：转矩控制
01：转速控制
10:11：保留</t>
    <phoneticPr fontId="3" type="noConversion"/>
  </si>
  <si>
    <t>MC1_Mor_Tgt_Spd</t>
    <phoneticPr fontId="3" type="noConversion"/>
  </si>
  <si>
    <t>电机目标转速/转速限值</t>
    <phoneticPr fontId="3" type="noConversion"/>
  </si>
  <si>
    <t>0~10000rpm</t>
    <phoneticPr fontId="3" type="noConversion"/>
  </si>
  <si>
    <t>1</t>
    <phoneticPr fontId="3" type="noConversion"/>
  </si>
  <si>
    <t>rpm</t>
    <phoneticPr fontId="3" type="noConversion"/>
  </si>
  <si>
    <t>转矩控制时，通过该信号限制转速</t>
    <phoneticPr fontId="3" type="noConversion"/>
  </si>
  <si>
    <t>MC1_Mor_Tgt_Trq</t>
    <phoneticPr fontId="3" type="noConversion"/>
  </si>
  <si>
    <t>电机目标转矩/转矩限值</t>
    <phoneticPr fontId="3" type="noConversion"/>
  </si>
  <si>
    <t>0~1000Nm</t>
    <phoneticPr fontId="3" type="noConversion"/>
  </si>
  <si>
    <t>转速控制时，通过该信号限制转矩</t>
    <phoneticPr fontId="3" type="noConversion"/>
  </si>
  <si>
    <t>Nm</t>
    <phoneticPr fontId="3" type="noConversion"/>
  </si>
  <si>
    <t>MC1_CycMsg_Num</t>
    <phoneticPr fontId="3" type="noConversion"/>
  </si>
  <si>
    <t>初始值为1，每发送一次报文该值加1,16次后置1</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</si>
  <si>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</si>
  <si>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</si>
  <si>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</si>
  <si>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</si>
  <si>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</si>
  <si>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</si>
  <si>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</si>
  <si>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</si>
  <si>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</si>
  <si>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</si>
  <si>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</si>
  <si>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</si>
  <si>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</si>
  <si>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</si>
  <si>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</si>
  <si>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</si>
  <si>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</si>
  <si>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</si>
  <si>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</si>
  <si>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</si>
  <si>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</si>
  <si>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</si>
  <si>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</si>
  <si>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</si>
  <si>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</si>
  <si>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</si>
  <si>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</si>
  <si>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</si>
  <si>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</si>
  <si>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</si>
  <si>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</si>
  <si>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</si>
  <si>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</si>
  <si>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</si>
  <si>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</si>
  <si>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</si>
  <si>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</si>
  <si>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</si>
  <si>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</si>
  <si>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</si>
  <si>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t>说明：
整车控制器VCU对电机控制器MCU的控制报文</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</si>
  <si>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</si>
  <si>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r>
      <t>EPS</t>
    </r>
    <r>
      <rPr>
        <sz val="12"/>
        <color indexed="8"/>
        <rFont val="宋体"/>
        <family val="3"/>
        <charset val="134"/>
      </rPr>
      <t xml:space="preserve">目标角度控制分辨率
</t>
    </r>
    <r>
      <rPr>
        <sz val="12"/>
        <color rgb="FFFF0000"/>
        <rFont val="Arial"/>
        <family val="2"/>
      </rPr>
      <t>GM: 0.0625deg</t>
    </r>
    <r>
      <rPr>
        <sz val="12"/>
        <color indexed="8"/>
        <rFont val="Arial"/>
        <family val="2"/>
      </rPr>
      <t xml:space="preserve">
GWM:0.1deg
DX7:0.1deg
G29:0.1deg</t>
    </r>
    <phoneticPr fontId="3" type="noConversion"/>
  </si>
  <si>
    <t>20ms</t>
    <phoneticPr fontId="12" type="noConversion"/>
  </si>
  <si>
    <t>IBC</t>
    <phoneticPr fontId="3" type="noConversion"/>
  </si>
  <si>
    <t>BrakePedalStatus_Q</t>
    <phoneticPr fontId="3" type="noConversion"/>
  </si>
  <si>
    <t>0: NotInitialized
1: Normal
2: Faulty</t>
    <phoneticPr fontId="3" type="noConversion"/>
  </si>
  <si>
    <t>1</t>
    <phoneticPr fontId="3" type="noConversion"/>
  </si>
  <si>
    <t>0</t>
    <phoneticPr fontId="3" type="noConversion"/>
  </si>
  <si>
    <t>0</t>
    <phoneticPr fontId="3" type="noConversion"/>
  </si>
  <si>
    <t>OutputRodAct</t>
    <phoneticPr fontId="3" type="noConversion"/>
  </si>
  <si>
    <t>Current travle of the output rod</t>
    <phoneticPr fontId="3" type="noConversion"/>
  </si>
  <si>
    <t>0.015625</t>
    <phoneticPr fontId="3" type="noConversion"/>
  </si>
  <si>
    <t>mm</t>
    <phoneticPr fontId="3" type="noConversion"/>
  </si>
  <si>
    <t>-5</t>
    <phoneticPr fontId="3" type="noConversion"/>
  </si>
  <si>
    <t>42</t>
    <phoneticPr fontId="3" type="noConversion"/>
  </si>
  <si>
    <t>0xFFF</t>
    <phoneticPr fontId="3" type="noConversion"/>
  </si>
  <si>
    <t>BrakePedalStatus</t>
    <phoneticPr fontId="3" type="noConversion"/>
  </si>
  <si>
    <t>State of brake pedal</t>
    <phoneticPr fontId="3" type="noConversion"/>
  </si>
  <si>
    <t>0: brake pedal not pressed
1: brake pedal pressed</t>
    <phoneticPr fontId="3" type="noConversion"/>
  </si>
  <si>
    <t>Qualifier for BrakePedalStatus</t>
    <phoneticPr fontId="3" type="noConversion"/>
  </si>
  <si>
    <t>0x0</t>
    <phoneticPr fontId="3" type="noConversion"/>
  </si>
  <si>
    <t>GM:15bit,0.015625km/h
GWM:14bit,0.05625km/h
DX7:13bit,0.0625km/h(ABS)
G29:16bit,0.01km/h</t>
    <phoneticPr fontId="3" type="noConversion"/>
  </si>
  <si>
    <t>OutputRodAct_Q</t>
    <phoneticPr fontId="3" type="noConversion"/>
  </si>
  <si>
    <t>Qualifier for OutputRodAct</t>
    <phoneticPr fontId="3" type="noConversion"/>
  </si>
  <si>
    <t>0x0</t>
    <phoneticPr fontId="3" type="noConversion"/>
  </si>
  <si>
    <t>0x3</t>
    <phoneticPr fontId="3" type="noConversion"/>
  </si>
  <si>
    <t>OutputRodDriver_Q</t>
    <phoneticPr fontId="3" type="noConversion"/>
  </si>
  <si>
    <t>Qualifier for OutputRodDriver</t>
    <phoneticPr fontId="3" type="noConversion"/>
  </si>
  <si>
    <t>OutputRodDriver</t>
    <phoneticPr fontId="3" type="noConversion"/>
  </si>
  <si>
    <t>Driver requested target travle value for the output rod</t>
    <phoneticPr fontId="3" type="noConversion"/>
  </si>
  <si>
    <t>MaxPressure</t>
    <phoneticPr fontId="3" type="noConversion"/>
  </si>
  <si>
    <t>The pressure can be applied with the maximum boost from IBC</t>
    <phoneticPr fontId="3" type="noConversion"/>
  </si>
  <si>
    <t>1</t>
    <phoneticPr fontId="3" type="noConversion"/>
  </si>
  <si>
    <t xml:space="preserve">Bar </t>
    <phoneticPr fontId="3" type="noConversion"/>
  </si>
  <si>
    <t>250</t>
    <phoneticPr fontId="3" type="noConversion"/>
  </si>
  <si>
    <t>0xFA</t>
    <phoneticPr fontId="3" type="noConversion"/>
  </si>
  <si>
    <t>MaxPressure_Q</t>
    <phoneticPr fontId="3" type="noConversion"/>
  </si>
  <si>
    <t>Qualifier for MaxPressure</t>
    <phoneticPr fontId="3" type="noConversion"/>
  </si>
  <si>
    <t>MasterPressure</t>
    <phoneticPr fontId="3" type="noConversion"/>
  </si>
  <si>
    <t>The current pressure in master cylinder</t>
    <phoneticPr fontId="3" type="noConversion"/>
  </si>
  <si>
    <t>MasterPressure_Q</t>
    <phoneticPr fontId="3" type="noConversion"/>
  </si>
  <si>
    <t>Qualifier for MasterPressure</t>
    <phoneticPr fontId="3" type="noConversion"/>
  </si>
  <si>
    <t>BrakeLightReq</t>
    <phoneticPr fontId="3" type="noConversion"/>
  </si>
  <si>
    <t>IBC requests the brake light activation</t>
    <phoneticPr fontId="3" type="noConversion"/>
  </si>
  <si>
    <t>0 = OFF
1 = ON</t>
    <phoneticPr fontId="3" type="noConversion"/>
  </si>
  <si>
    <t>0x3</t>
    <phoneticPr fontId="3" type="noConversion"/>
  </si>
  <si>
    <t>0x1</t>
    <phoneticPr fontId="3" type="noConversion"/>
  </si>
  <si>
    <t>WarnningLampReq</t>
    <phoneticPr fontId="3" type="noConversion"/>
  </si>
  <si>
    <t>IBC requests the warning lamp in the dashboard</t>
    <phoneticPr fontId="3" type="noConversion"/>
  </si>
  <si>
    <t>0 = OFF
1 = ON</t>
    <phoneticPr fontId="3" type="noConversion"/>
  </si>
  <si>
    <t>ExBrakeRquestStatus</t>
    <phoneticPr fontId="3" type="noConversion"/>
  </si>
  <si>
    <t>Status of external brake request (EBR) function</t>
    <phoneticPr fontId="3" type="noConversion"/>
  </si>
  <si>
    <t>0: EBR_NotInitialized
1: EBR_NotAvailable
2: EBR_Available</t>
    <phoneticPr fontId="3" type="noConversion"/>
  </si>
  <si>
    <t>RecuBrakeTorqueRequest</t>
    <phoneticPr fontId="3" type="noConversion"/>
  </si>
  <si>
    <t>The regenerative brake torque requested from IBC</t>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</si>
  <si>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</si>
  <si>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</si>
  <si>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</si>
  <si>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</si>
  <si>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</si>
  <si>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RecuBrakeTorqueRequest_Q</t>
    <phoneticPr fontId="3" type="noConversion"/>
  </si>
  <si>
    <t>Qualifier for RecuBrakeTorqueRequest</t>
    <phoneticPr fontId="3" type="noConversion"/>
  </si>
  <si>
    <t>0: NotInitialized
1: Normal
2: Faulty</t>
    <phoneticPr fontId="3" type="noConversion"/>
  </si>
  <si>
    <t>3</t>
    <phoneticPr fontId="3" type="noConversion"/>
  </si>
  <si>
    <t>0x0</t>
    <phoneticPr fontId="3" type="noConversion"/>
  </si>
  <si>
    <t>0x7FFF</t>
    <phoneticPr fontId="3" type="noConversion"/>
  </si>
  <si>
    <t>0x3</t>
    <phoneticPr fontId="3" type="noConversion"/>
  </si>
  <si>
    <t>\</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</si>
  <si>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</si>
  <si>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</si>
  <si>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</si>
  <si>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</si>
  <si>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</si>
  <si>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</si>
  <si>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</si>
  <si>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</si>
  <si>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</si>
  <si>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IBC发出的信号需求</t>
    <phoneticPr fontId="12"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</si>
  <si>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</si>
  <si>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</si>
  <si>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</si>
  <si>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</si>
  <si>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</si>
  <si>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</si>
  <si>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</si>
  <si>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</si>
  <si>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</si>
  <si>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</si>
  <si>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控制报文循环计数值</t>
    <phoneticPr fontId="3" type="noConversion"/>
  </si>
  <si>
    <t>说明：
整车控制器VCU\ADAS发给IBC的制动扭矩需求信号</t>
    <phoneticPr fontId="12" type="noConversion"/>
  </si>
  <si>
    <t>IBC</t>
    <phoneticPr fontId="3" type="noConversion"/>
  </si>
  <si>
    <t>BrakeTargetRequest</t>
    <phoneticPr fontId="3" type="noConversion"/>
  </si>
  <si>
    <t xml:space="preserve">The required brake pressure to IBC </t>
    <phoneticPr fontId="3" type="noConversion"/>
  </si>
  <si>
    <t>250</t>
    <phoneticPr fontId="3" type="noConversion"/>
  </si>
  <si>
    <t xml:space="preserve">Bar </t>
    <phoneticPr fontId="3" type="noConversion"/>
  </si>
  <si>
    <t>1</t>
    <phoneticPr fontId="3" type="noConversion"/>
  </si>
  <si>
    <t>0</t>
    <phoneticPr fontId="3" type="noConversion"/>
  </si>
  <si>
    <t>BrakeTargetRequest_Q</t>
    <phoneticPr fontId="3" type="noConversion"/>
  </si>
  <si>
    <t>The enable status of BrakeTargeRequest</t>
    <phoneticPr fontId="3" type="noConversion"/>
  </si>
  <si>
    <t>0: TargetRequest Off
1: PressureRequest
2: RodPositonRequest</t>
    <phoneticPr fontId="3" type="noConversion"/>
  </si>
  <si>
    <t>1</t>
    <phoneticPr fontId="3" type="noConversion"/>
  </si>
  <si>
    <t>2</t>
    <phoneticPr fontId="3" type="noConversion"/>
  </si>
  <si>
    <t>0xFA</t>
    <phoneticPr fontId="3" type="noConversion"/>
  </si>
  <si>
    <t>0x0</t>
    <phoneticPr fontId="3" type="noConversion"/>
  </si>
  <si>
    <t>0x0</t>
    <phoneticPr fontId="3" type="noConversion"/>
  </si>
  <si>
    <t>0x3</t>
    <phoneticPr fontId="3" type="noConversion"/>
  </si>
  <si>
    <t>\</t>
    <phoneticPr fontId="3" type="noConversion"/>
  </si>
  <si>
    <t>辅助制动</t>
    <phoneticPr fontId="3" type="noConversion"/>
  </si>
  <si>
    <t>EPS</t>
    <phoneticPr fontId="3" type="noConversion"/>
  </si>
  <si>
    <t>IPC</t>
    <phoneticPr fontId="3" type="noConversion"/>
  </si>
  <si>
    <t>EPS</t>
    <phoneticPr fontId="3" type="noConversion"/>
  </si>
  <si>
    <r>
      <t xml:space="preserve">BSD Left Alert
</t>
    </r>
    <r>
      <rPr>
        <sz val="12"/>
        <color indexed="8"/>
        <rFont val="宋体"/>
        <family val="3"/>
        <charset val="134"/>
      </rPr>
      <t>盲区检测左侧报警</t>
    </r>
    <phoneticPr fontId="3" type="noConversion"/>
  </si>
  <si>
    <t>IPC</t>
    <phoneticPr fontId="3" type="noConversion"/>
  </si>
  <si>
    <t>DVD</t>
    <phoneticPr fontId="3" type="noConversion"/>
  </si>
  <si>
    <t>DVD</t>
    <phoneticPr fontId="3" type="noConversion"/>
  </si>
  <si>
    <t>IPC</t>
    <phoneticPr fontId="3" type="noConversion"/>
  </si>
  <si>
    <t>IPC</t>
    <phoneticPr fontId="3" type="noConversion"/>
  </si>
  <si>
    <t>ESP/ABS</t>
    <phoneticPr fontId="3" type="noConversion"/>
  </si>
  <si>
    <t>ESP/ABS</t>
    <phoneticPr fontId="3" type="noConversion"/>
  </si>
  <si>
    <t>ESP/ABS</t>
    <phoneticPr fontId="3" type="noConversion"/>
  </si>
  <si>
    <t>Advanced Parking Assist: Checksum
APA报文校验和</t>
    <phoneticPr fontId="3" type="noConversion"/>
  </si>
  <si>
    <t>APA_Checksum</t>
    <phoneticPr fontId="3" type="noConversion"/>
  </si>
  <si>
    <t>00: Enabled         01: Active
10: Disabled        11: Failed</t>
    <phoneticPr fontId="3" type="noConversion"/>
  </si>
  <si>
    <r>
      <t xml:space="preserve">Advanced Parking Assist Status
</t>
    </r>
    <r>
      <rPr>
        <sz val="12"/>
        <color indexed="8"/>
        <rFont val="宋体"/>
        <family val="3"/>
        <charset val="134"/>
      </rPr>
      <t>自动泊车工作状态</t>
    </r>
    <phoneticPr fontId="3" type="noConversion"/>
  </si>
  <si>
    <r>
      <t>Steering Wheel Angle Request: Target Angle
APA</t>
    </r>
    <r>
      <rPr>
        <sz val="12"/>
        <color indexed="8"/>
        <rFont val="宋体"/>
        <family val="3"/>
        <charset val="134"/>
      </rPr>
      <t>请求控制</t>
    </r>
    <r>
      <rPr>
        <sz val="12"/>
        <color indexed="8"/>
        <rFont val="Arial"/>
        <family val="2"/>
      </rPr>
      <t>EPS</t>
    </r>
    <r>
      <rPr>
        <sz val="12"/>
        <color indexed="8"/>
        <rFont val="宋体"/>
        <family val="3"/>
        <charset val="134"/>
      </rPr>
      <t>目标角度</t>
    </r>
    <phoneticPr fontId="3" type="noConversion"/>
  </si>
  <si>
    <t>APA_ReqControlEPSValid</t>
    <phoneticPr fontId="3" type="noConversion"/>
  </si>
  <si>
    <t>Value Type:Signed
-3276.8 ~ 3276.7 deg</t>
    <phoneticPr fontId="3" type="noConversion"/>
  </si>
  <si>
    <t>APA_ParkingBarSts</t>
    <phoneticPr fontId="3" type="noConversion"/>
  </si>
  <si>
    <t>MCU</t>
    <phoneticPr fontId="3" type="noConversion"/>
  </si>
  <si>
    <t>APA_1</t>
    <phoneticPr fontId="3" type="noConversion"/>
  </si>
  <si>
    <t>APA_2</t>
    <phoneticPr fontId="3" type="noConversion"/>
  </si>
  <si>
    <t>APA_3</t>
    <phoneticPr fontId="3" type="noConversion"/>
  </si>
  <si>
    <t>EPS_1</t>
    <phoneticPr fontId="3" type="noConversion"/>
  </si>
  <si>
    <t>SAS_1</t>
    <phoneticPr fontId="3" type="noConversion"/>
  </si>
  <si>
    <t>ESP_1</t>
    <phoneticPr fontId="3" type="noConversion"/>
  </si>
  <si>
    <t>ESP_2</t>
    <phoneticPr fontId="3" type="noConversion"/>
  </si>
  <si>
    <t>ESP_3</t>
    <phoneticPr fontId="3" type="noConversion"/>
  </si>
  <si>
    <t>BCM_1</t>
    <phoneticPr fontId="3" type="noConversion"/>
  </si>
  <si>
    <t>TCU_1</t>
    <phoneticPr fontId="3" type="noConversion"/>
  </si>
  <si>
    <t>AC_FCP_1</t>
    <phoneticPr fontId="3" type="noConversion"/>
  </si>
  <si>
    <t>TIM_1</t>
    <phoneticPr fontId="3" type="noConversion"/>
  </si>
  <si>
    <t>MCU_1</t>
    <phoneticPr fontId="3" type="noConversion"/>
  </si>
  <si>
    <t>MCU_2</t>
    <phoneticPr fontId="3" type="noConversion"/>
  </si>
  <si>
    <t>VCU_1</t>
    <phoneticPr fontId="3" type="noConversion"/>
  </si>
  <si>
    <t>VCU_2</t>
    <phoneticPr fontId="3" type="noConversion"/>
  </si>
  <si>
    <t>制动能量回收</t>
    <phoneticPr fontId="3" type="noConversion"/>
  </si>
  <si>
    <t>MCU_3</t>
    <phoneticPr fontId="3" type="noConversion"/>
  </si>
  <si>
    <t>IBC_1</t>
    <phoneticPr fontId="3" type="noConversion"/>
  </si>
  <si>
    <t>IBC_2</t>
    <phoneticPr fontId="3" type="noConversion"/>
  </si>
  <si>
    <t>APA_1</t>
    <phoneticPr fontId="3" type="noConversion"/>
  </si>
  <si>
    <t>Msg Name</t>
    <phoneticPr fontId="3" type="noConversion"/>
  </si>
  <si>
    <t>ID</t>
    <phoneticPr fontId="3" type="noConversion"/>
  </si>
  <si>
    <t>Message Length [Byte]</t>
    <phoneticPr fontId="12" type="noConversion"/>
  </si>
  <si>
    <t>Bus load Percentage</t>
    <phoneticPr fontId="3" type="noConversion"/>
  </si>
  <si>
    <t>APA_2</t>
    <phoneticPr fontId="3" type="noConversion"/>
  </si>
  <si>
    <t>Length</t>
    <phoneticPr fontId="3" type="noConversion"/>
  </si>
  <si>
    <t>APA_3</t>
  </si>
  <si>
    <t>EPS_1</t>
    <phoneticPr fontId="3" type="noConversion"/>
  </si>
  <si>
    <t>SAS_1</t>
    <phoneticPr fontId="3" type="noConversion"/>
  </si>
  <si>
    <t>ESP_1</t>
    <phoneticPr fontId="3" type="noConversion"/>
  </si>
  <si>
    <t>ESP_2</t>
  </si>
  <si>
    <t>ESP_3</t>
  </si>
  <si>
    <t>BCM_1</t>
    <phoneticPr fontId="3" type="noConversion"/>
  </si>
  <si>
    <t>TCU_1</t>
    <phoneticPr fontId="3" type="noConversion"/>
  </si>
  <si>
    <t>AC_FCP_1</t>
    <phoneticPr fontId="3" type="noConversion"/>
  </si>
  <si>
    <t>TIM_1</t>
    <phoneticPr fontId="3" type="noConversion"/>
  </si>
  <si>
    <t>MCU_1</t>
    <phoneticPr fontId="3" type="noConversion"/>
  </si>
  <si>
    <t>MCU_2</t>
  </si>
  <si>
    <t>VCU_1</t>
    <phoneticPr fontId="3" type="noConversion"/>
  </si>
  <si>
    <t>VCU_2</t>
  </si>
  <si>
    <t>MCU_3</t>
  </si>
  <si>
    <t>IBC_1</t>
    <phoneticPr fontId="3" type="noConversion"/>
  </si>
  <si>
    <t>IBC_2</t>
  </si>
  <si>
    <t>VCU</t>
    <phoneticPr fontId="3" type="noConversion"/>
  </si>
  <si>
    <t>IBC</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</si>
</sst>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0">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2"/>
      <color indexed="8"/>
      <name val="Arial"/>
      <family val="2"/>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Arial"/>
      <family val="2"/>
    </font>
    <font>
      <sz val="12"/>
      <color rgb="FFFF0000"/>
      <name val="宋体"/>
      <family val="3"/>
      <charset val="134"/>
    </font>
    <font>
      <b/>
      <sz val="12"/>
      <color indexed="8"/>
      <name val="宋体"/>
      <family val="3"/>
      <charset val="134"/>
    </font>
    <font>
      <b/>
      <sz val="12"/>
      <color indexed="8"/>
      <name val="Arial"/>
      <family val="2"/>
    </font>
    <font>
      <b/>
      <strike/>
      <sz val="12"/>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75">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left" vertical="center"/>
    </xf>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0" fontId="14" fillId="0" borderId="0" xfId="0" applyNumberFormat="1" applyFont="1" applyFill="1" applyBorder="1" applyAlignment="1" applyProtection="1">
      <alignment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49" fontId="17" fillId="0" borderId="1" xfId="3" applyNumberFormat="1" applyFont="1" applyFill="1" applyBorder="1" applyAlignment="1">
      <alignment vertical="center" wrapText="1"/>
    </xf>
    <xf numFmtId="49" fontId="19" fillId="0" borderId="1" xfId="3" applyNumberFormat="1" applyFont="1" applyFill="1" applyBorder="1" applyAlignment="1">
      <alignment horizontal="center" vertical="center"/>
    </xf>
    <xf numFmtId="49" fontId="17" fillId="0" borderId="1" xfId="3" applyNumberFormat="1" applyFont="1" applyFill="1" applyBorder="1" applyAlignment="1">
      <alignment horizontal="center"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4"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4" fillId="2" borderId="6" xfId="3" applyFont="1" applyFill="1" applyBorder="1" applyAlignment="1">
      <alignment horizontal="left" vertical="top" wrapText="1"/>
    </xf>
    <xf numFmtId="0" fontId="10" fillId="0" borderId="7" xfId="3" applyFont="1" applyBorder="1" applyAlignment="1">
      <alignment vertical="top"/>
    </xf>
    <xf numFmtId="0" fontId="23"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3" fillId="0" borderId="1" xfId="3" applyFont="1" applyBorder="1" applyAlignment="1">
      <alignment vertical="top" wrapText="1"/>
    </xf>
    <xf numFmtId="0" fontId="24" fillId="2" borderId="5" xfId="3" applyFont="1" applyFill="1" applyBorder="1" applyAlignment="1">
      <alignment horizontal="center" vertical="top" wrapText="1"/>
    </xf>
    <xf numFmtId="0" fontId="24" fillId="2" borderId="4" xfId="3" applyFont="1" applyFill="1" applyBorder="1" applyAlignment="1">
      <alignment horizontal="center" vertical="top" wrapText="1"/>
    </xf>
    <xf numFmtId="0" fontId="24" fillId="2" borderId="3" xfId="3" applyFont="1" applyFill="1" applyBorder="1" applyAlignment="1" applyProtection="1">
      <alignment horizontal="center" vertical="top" wrapText="1"/>
      <protection locked="0"/>
    </xf>
    <xf numFmtId="49" fontId="30" fillId="0" borderId="24" xfId="0" applyNumberFormat="1" applyFont="1" applyBorder="1" applyAlignment="1"/>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8" fillId="3" borderId="1" xfId="0" applyFont="1" applyFill="1" applyBorder="1" applyAlignment="1">
      <alignment vertical="center" wrapText="1"/>
    </xf>
    <xf numFmtId="49" fontId="17" fillId="3" borderId="14" xfId="3" applyNumberFormat="1" applyFont="1" applyFill="1" applyBorder="1" applyAlignment="1">
      <alignment horizontal="left" vertical="center"/>
    </xf>
    <xf numFmtId="0" fontId="11" fillId="0" borderId="1" xfId="3" applyFont="1" applyFill="1" applyBorder="1" applyAlignment="1">
      <alignment horizontal="center" vertical="center"/>
    </xf>
    <xf numFmtId="49" fontId="19"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49" fontId="17" fillId="0" borderId="1" xfId="3" applyNumberFormat="1" applyFont="1" applyFill="1" applyBorder="1" applyAlignment="1">
      <alignment horizontal="left" vertical="center" wrapText="1"/>
    </xf>
    <xf numFmtId="49" fontId="17" fillId="0" borderId="1" xfId="3" applyNumberFormat="1" applyFont="1" applyFill="1" applyBorder="1" applyAlignment="1">
      <alignment horizontal="left" vertical="center"/>
    </xf>
    <xf numFmtId="49" fontId="17" fillId="3" borderId="13" xfId="3" applyNumberFormat="1" applyFont="1" applyFill="1" applyBorder="1" applyAlignment="1">
      <alignment horizontal="left" vertical="center"/>
    </xf>
    <xf numFmtId="49" fontId="19" fillId="0" borderId="1" xfId="3" applyNumberFormat="1" applyFont="1" applyFill="1" applyBorder="1" applyAlignment="1">
      <alignment horizontal="left" vertical="center" wrapText="1"/>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9" fillId="0" borderId="13" xfId="3" applyNumberFormat="1" applyFont="1" applyFill="1" applyBorder="1" applyAlignment="1">
      <alignment vertical="center"/>
    </xf>
    <xf numFmtId="49" fontId="19" fillId="0" borderId="13" xfId="3" applyNumberFormat="1" applyFont="1" applyFill="1" applyBorder="1" applyAlignment="1">
      <alignment vertical="center" wrapText="1"/>
    </xf>
    <xf numFmtId="49" fontId="19" fillId="0" borderId="14" xfId="3" applyNumberFormat="1" applyFont="1" applyFill="1" applyBorder="1" applyAlignment="1">
      <alignment vertical="center"/>
    </xf>
    <xf numFmtId="49" fontId="17" fillId="0" borderId="13" xfId="3" applyNumberFormat="1" applyFont="1" applyFill="1" applyBorder="1" applyAlignment="1">
      <alignment vertical="center" wrapText="1"/>
    </xf>
    <xf numFmtId="49" fontId="17" fillId="0" borderId="14" xfId="3" applyNumberFormat="1" applyFont="1" applyFill="1" applyBorder="1" applyAlignment="1">
      <alignment vertical="center"/>
    </xf>
    <xf numFmtId="49" fontId="17" fillId="0" borderId="13" xfId="3" applyNumberFormat="1" applyFont="1" applyFill="1" applyBorder="1" applyAlignment="1">
      <alignment vertical="center"/>
    </xf>
    <xf numFmtId="49" fontId="19" fillId="0" borderId="18" xfId="3" applyNumberFormat="1" applyFont="1" applyFill="1" applyBorder="1" applyAlignment="1">
      <alignment vertical="center"/>
    </xf>
    <xf numFmtId="49" fontId="19" fillId="0" borderId="18" xfId="3" applyNumberFormat="1" applyFont="1" applyFill="1" applyBorder="1" applyAlignment="1">
      <alignment vertical="center" wrapText="1"/>
    </xf>
    <xf numFmtId="49" fontId="19" fillId="0" borderId="1" xfId="3" applyNumberFormat="1" applyFont="1" applyFill="1" applyBorder="1" applyAlignment="1">
      <alignment vertical="center" wrapText="1"/>
    </xf>
    <xf numFmtId="49" fontId="19" fillId="0" borderId="1" xfId="3" applyNumberFormat="1" applyFont="1" applyFill="1" applyBorder="1" applyAlignment="1">
      <alignment vertical="center"/>
    </xf>
    <xf numFmtId="49" fontId="19" fillId="3" borderId="1" xfId="3" applyNumberFormat="1" applyFont="1" applyFill="1" applyBorder="1" applyAlignment="1">
      <alignment vertical="center" wrapText="1"/>
    </xf>
    <xf numFmtId="49" fontId="19" fillId="3" borderId="1" xfId="3" applyNumberFormat="1" applyFont="1" applyFill="1" applyBorder="1" applyAlignment="1">
      <alignment vertical="center"/>
    </xf>
    <xf numFmtId="49" fontId="19" fillId="0" borderId="18" xfId="3" applyNumberFormat="1" applyFont="1" applyFill="1" applyBorder="1" applyAlignment="1">
      <alignment vertical="center" textRotation="90"/>
    </xf>
    <xf numFmtId="49" fontId="19" fillId="0" borderId="14" xfId="3" applyNumberFormat="1" applyFont="1" applyFill="1" applyBorder="1" applyAlignment="1">
      <alignment vertical="center" textRotation="90"/>
    </xf>
    <xf numFmtId="49" fontId="19" fillId="0" borderId="1" xfId="3" applyNumberFormat="1" applyFont="1" applyFill="1" applyBorder="1" applyAlignment="1">
      <alignment vertical="center" textRotation="90"/>
    </xf>
    <xf numFmtId="49" fontId="19" fillId="6" borderId="18" xfId="3" applyNumberFormat="1" applyFont="1" applyFill="1" applyBorder="1" applyAlignment="1">
      <alignment vertical="center"/>
    </xf>
    <xf numFmtId="49" fontId="19" fillId="6" borderId="1" xfId="3" applyNumberFormat="1" applyFont="1" applyFill="1" applyBorder="1" applyAlignment="1">
      <alignment horizontal="center" vertical="center"/>
    </xf>
    <xf numFmtId="49" fontId="19" fillId="6" borderId="13" xfId="3" applyNumberFormat="1" applyFont="1" applyFill="1" applyBorder="1" applyAlignment="1">
      <alignment vertical="center"/>
    </xf>
    <xf numFmtId="49" fontId="19" fillId="6" borderId="1" xfId="3" applyNumberFormat="1" applyFont="1" applyFill="1" applyBorder="1" applyAlignment="1">
      <alignment vertical="center"/>
    </xf>
    <xf numFmtId="49" fontId="19"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19" fillId="0" borderId="1" xfId="3" applyNumberFormat="1" applyFont="1" applyFill="1" applyBorder="1" applyAlignment="1">
      <alignment horizontal="center" vertical="center" wrapText="1"/>
    </xf>
    <xf numFmtId="49" fontId="19" fillId="0" borderId="1" xfId="3" applyNumberFormat="1" applyFont="1" applyFill="1" applyBorder="1" applyAlignment="1">
      <alignment horizontal="left" vertical="center" wrapText="1"/>
    </xf>
    <xf numFmtId="49" fontId="19" fillId="0" borderId="1" xfId="3" applyNumberFormat="1" applyFont="1" applyFill="1" applyBorder="1" applyAlignment="1">
      <alignment vertical="center" textRotation="90" wrapText="1"/>
    </xf>
    <xf numFmtId="49" fontId="19" fillId="0" borderId="1" xfId="3" applyNumberFormat="1" applyFont="1" applyFill="1" applyBorder="1" applyAlignment="1">
      <alignment horizontal="center" vertical="center" textRotation="90"/>
    </xf>
    <xf numFmtId="49" fontId="38" fillId="3" borderId="1" xfId="3" applyNumberFormat="1" applyFont="1" applyFill="1" applyBorder="1" applyAlignment="1">
      <alignment horizontal="center" vertical="center"/>
    </xf>
    <xf numFmtId="49" fontId="37" fillId="3" borderId="1" xfId="3" applyNumberFormat="1" applyFont="1" applyFill="1" applyBorder="1" applyAlignment="1">
      <alignment horizontal="center" vertical="center"/>
    </xf>
    <xf numFmtId="49" fontId="38" fillId="0" borderId="1" xfId="3" applyNumberFormat="1" applyFont="1" applyFill="1" applyBorder="1" applyAlignment="1">
      <alignment horizontal="center" vertical="center"/>
    </xf>
    <xf numFmtId="178" fontId="0" fillId="0" borderId="0" xfId="0" applyNumberFormat="1"/>
    <xf numFmtId="0" fontId="11" fillId="6" borderId="1" xfId="0" applyFont="1" applyFill="1" applyBorder="1" applyAlignment="1">
      <alignment horizontal="center" vertical="center" shrinkToFit="1"/>
    </xf>
    <xf numFmtId="0" fontId="11" fillId="7" borderId="1" xfId="0" applyFont="1" applyFill="1" applyBorder="1" applyAlignment="1">
      <alignment horizontal="center" vertical="center" shrinkToFit="1"/>
    </xf>
    <xf numFmtId="0" fontId="39" fillId="6" borderId="1" xfId="0" applyFont="1" applyFill="1" applyBorder="1" applyAlignment="1">
      <alignment horizontal="center" vertical="center" shrinkToFit="1"/>
    </xf>
    <xf numFmtId="0" fontId="39" fillId="7" borderId="1" xfId="0" applyFont="1" applyFill="1" applyBorder="1" applyAlignment="1">
      <alignment horizontal="center" vertical="center" shrinkToFit="1"/>
    </xf>
    <xf numFmtId="0" fontId="11" fillId="5" borderId="1" xfId="0" applyFont="1" applyFill="1" applyBorder="1" applyAlignment="1">
      <alignment horizontal="center" vertical="center" shrinkToFi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1" fillId="0" borderId="24" xfId="0" applyNumberFormat="1" applyFont="1" applyBorder="1" applyAlignment="1">
      <alignment horizontal="center"/>
    </xf>
    <xf numFmtId="49" fontId="32" fillId="0" borderId="24" xfId="0" applyNumberFormat="1" applyFont="1" applyBorder="1" applyAlignment="1">
      <alignment horizontal="center"/>
    </xf>
    <xf numFmtId="0" fontId="29" fillId="0" borderId="2" xfId="3" applyFont="1" applyBorder="1" applyAlignment="1">
      <alignment horizontal="center" vertical="center" wrapText="1"/>
    </xf>
    <xf numFmtId="0" fontId="28" fillId="0" borderId="2" xfId="3" applyFont="1" applyBorder="1" applyAlignment="1">
      <alignment horizontal="center" vertical="center"/>
    </xf>
    <xf numFmtId="49" fontId="19" fillId="0" borderId="13" xfId="3" applyNumberFormat="1" applyFont="1" applyFill="1" applyBorder="1" applyAlignment="1">
      <alignment horizontal="center" vertical="center" wrapText="1"/>
    </xf>
    <xf numFmtId="49" fontId="19" fillId="0" borderId="18" xfId="3" applyNumberFormat="1" applyFont="1" applyFill="1" applyBorder="1" applyAlignment="1">
      <alignment horizontal="center" vertical="center" wrapText="1"/>
    </xf>
    <xf numFmtId="49" fontId="19" fillId="0" borderId="14" xfId="3" applyNumberFormat="1" applyFont="1" applyFill="1" applyBorder="1" applyAlignment="1">
      <alignment horizontal="center" vertical="center" wrapText="1"/>
    </xf>
    <xf numFmtId="49" fontId="17" fillId="0" borderId="13" xfId="3" applyNumberFormat="1" applyFont="1" applyFill="1" applyBorder="1" applyAlignment="1">
      <alignment horizontal="center" vertical="center" wrapText="1"/>
    </xf>
    <xf numFmtId="49" fontId="17" fillId="0" borderId="14" xfId="3" applyNumberFormat="1" applyFont="1" applyFill="1" applyBorder="1" applyAlignment="1">
      <alignment horizontal="center" vertical="center" wrapText="1"/>
    </xf>
    <xf numFmtId="49" fontId="17" fillId="0" borderId="18" xfId="3" applyNumberFormat="1" applyFont="1" applyFill="1" applyBorder="1" applyAlignment="1">
      <alignment horizontal="center" vertical="center"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49" fontId="19" fillId="0" borderId="13" xfId="3" applyNumberFormat="1" applyFont="1" applyFill="1" applyBorder="1" applyAlignment="1">
      <alignment horizontal="center" vertical="center"/>
    </xf>
    <xf numFmtId="49" fontId="19" fillId="0" borderId="14" xfId="3" applyNumberFormat="1" applyFont="1" applyFill="1" applyBorder="1" applyAlignment="1">
      <alignment horizontal="center" vertical="center"/>
    </xf>
    <xf numFmtId="49" fontId="17" fillId="3" borderId="13" xfId="3" applyNumberFormat="1" applyFont="1" applyFill="1" applyBorder="1" applyAlignment="1">
      <alignment horizontal="center" vertical="center"/>
    </xf>
    <xf numFmtId="49" fontId="17" fillId="3" borderId="14" xfId="3" applyNumberFormat="1" applyFont="1" applyFill="1" applyBorder="1" applyAlignment="1">
      <alignment horizontal="center" vertical="center"/>
    </xf>
    <xf numFmtId="49" fontId="17" fillId="0" borderId="13" xfId="3" applyNumberFormat="1" applyFont="1" applyFill="1" applyBorder="1" applyAlignment="1">
      <alignment horizontal="center" vertical="center"/>
    </xf>
    <xf numFmtId="49" fontId="17" fillId="0" borderId="18" xfId="3" applyNumberFormat="1" applyFont="1" applyFill="1" applyBorder="1" applyAlignment="1">
      <alignment horizontal="center" vertical="center"/>
    </xf>
    <xf numFmtId="49" fontId="17" fillId="0" borderId="14" xfId="3" applyNumberFormat="1" applyFont="1" applyFill="1" applyBorder="1" applyAlignment="1">
      <alignment horizontal="center" vertical="center"/>
    </xf>
    <xf numFmtId="49" fontId="19" fillId="0" borderId="18" xfId="3" applyNumberFormat="1" applyFont="1" applyFill="1" applyBorder="1" applyAlignment="1">
      <alignment horizontal="center" vertical="center"/>
    </xf>
    <xf numFmtId="49" fontId="38" fillId="0" borderId="13" xfId="3" applyNumberFormat="1" applyFont="1" applyFill="1" applyBorder="1" applyAlignment="1">
      <alignment horizontal="center" vertical="center" wrapText="1"/>
    </xf>
    <xf numFmtId="49" fontId="37" fillId="0" borderId="13" xfId="3" applyNumberFormat="1" applyFont="1" applyFill="1" applyBorder="1" applyAlignment="1">
      <alignment horizontal="center" vertical="center" wrapText="1"/>
    </xf>
    <xf numFmtId="49" fontId="38" fillId="3" borderId="13" xfId="3" applyNumberFormat="1" applyFont="1" applyFill="1" applyBorder="1" applyAlignment="1">
      <alignment horizontal="center" vertical="center"/>
    </xf>
    <xf numFmtId="49" fontId="38" fillId="0" borderId="13" xfId="3" applyNumberFormat="1" applyFont="1" applyFill="1" applyBorder="1" applyAlignment="1">
      <alignment horizontal="center" vertical="center"/>
    </xf>
    <xf numFmtId="49" fontId="19" fillId="0" borderId="13" xfId="3" applyNumberFormat="1" applyFont="1" applyFill="1" applyBorder="1" applyAlignment="1">
      <alignment horizontal="left" vertical="center" wrapText="1"/>
    </xf>
    <xf numFmtId="49" fontId="19" fillId="0" borderId="14" xfId="3" applyNumberFormat="1" applyFont="1" applyFill="1" applyBorder="1" applyAlignment="1">
      <alignment horizontal="left" vertical="center"/>
    </xf>
    <xf numFmtId="49" fontId="19" fillId="0" borderId="18" xfId="3" applyNumberFormat="1" applyFont="1" applyFill="1" applyBorder="1" applyAlignment="1">
      <alignment horizontal="left" vertical="center"/>
    </xf>
    <xf numFmtId="49" fontId="17" fillId="0" borderId="13" xfId="3" applyNumberFormat="1" applyFont="1" applyFill="1" applyBorder="1" applyAlignment="1">
      <alignment horizontal="left" vertical="center" wrapText="1"/>
    </xf>
    <xf numFmtId="49" fontId="17" fillId="0" borderId="14" xfId="3" applyNumberFormat="1" applyFont="1" applyFill="1" applyBorder="1" applyAlignment="1">
      <alignment horizontal="left" vertical="center"/>
    </xf>
    <xf numFmtId="49" fontId="17" fillId="0" borderId="18" xfId="3" applyNumberFormat="1" applyFont="1" applyFill="1" applyBorder="1" applyAlignment="1">
      <alignment horizontal="left" vertical="center"/>
    </xf>
    <xf numFmtId="49" fontId="35" fillId="0" borderId="13" xfId="3" applyNumberFormat="1" applyFont="1" applyFill="1" applyBorder="1" applyAlignment="1">
      <alignment horizontal="center" vertical="center"/>
    </xf>
    <xf numFmtId="49" fontId="35" fillId="0" borderId="18" xfId="3" applyNumberFormat="1" applyFont="1" applyFill="1" applyBorder="1" applyAlignment="1">
      <alignment horizontal="center" vertical="center"/>
    </xf>
    <xf numFmtId="49" fontId="35" fillId="0" borderId="14" xfId="3" applyNumberFormat="1" applyFont="1" applyFill="1" applyBorder="1" applyAlignment="1">
      <alignment horizontal="center" vertical="center"/>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0" borderId="13"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1" fillId="0" borderId="19" xfId="3" applyFont="1" applyFill="1" applyBorder="1" applyAlignment="1">
      <alignment horizontal="center" vertical="center" wrapText="1"/>
    </xf>
    <xf numFmtId="0" fontId="21" fillId="0" borderId="22" xfId="3" applyFont="1" applyFill="1" applyBorder="1" applyAlignment="1">
      <alignment horizontal="center" vertical="center" wrapText="1"/>
    </xf>
    <xf numFmtId="0" fontId="21" fillId="0" borderId="21" xfId="3" applyFont="1" applyFill="1" applyBorder="1" applyAlignment="1">
      <alignment horizontal="center" vertical="center" wrapText="1"/>
    </xf>
    <xf numFmtId="0" fontId="21" fillId="0" borderId="17" xfId="3" applyFont="1" applyFill="1" applyBorder="1" applyAlignment="1">
      <alignment horizontal="center" vertical="center" wrapText="1"/>
    </xf>
    <xf numFmtId="0" fontId="21" fillId="0" borderId="0" xfId="3" applyFont="1" applyFill="1" applyBorder="1" applyAlignment="1">
      <alignment horizontal="center" vertical="center" wrapText="1"/>
    </xf>
    <xf numFmtId="0" fontId="21" fillId="0" borderId="20" xfId="3" applyFont="1" applyFill="1" applyBorder="1" applyAlignment="1">
      <alignment horizontal="center" vertical="center" wrapText="1"/>
    </xf>
    <xf numFmtId="0" fontId="21" fillId="0" borderId="16" xfId="3" applyFont="1" applyFill="1" applyBorder="1" applyAlignment="1">
      <alignment horizontal="center" vertical="center" wrapText="1"/>
    </xf>
    <xf numFmtId="0" fontId="21" fillId="0" borderId="2" xfId="3" applyFont="1" applyFill="1" applyBorder="1" applyAlignment="1">
      <alignment horizontal="center" vertical="center" wrapText="1"/>
    </xf>
    <xf numFmtId="0" fontId="21" fillId="0" borderId="15" xfId="3" applyFont="1" applyFill="1" applyBorder="1" applyAlignment="1">
      <alignment horizontal="center" vertical="center" wrapText="1"/>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1" xfId="3" applyFont="1" applyFill="1" applyBorder="1" applyAlignment="1">
      <alignment horizontal="center" vertical="center"/>
    </xf>
    <xf numFmtId="0" fontId="20" fillId="0" borderId="13" xfId="3" applyFont="1" applyFill="1" applyBorder="1" applyAlignment="1">
      <alignment horizontal="center" vertical="center"/>
    </xf>
    <xf numFmtId="0" fontId="20" fillId="0" borderId="18" xfId="3" applyFont="1" applyFill="1" applyBorder="1" applyAlignment="1">
      <alignment horizontal="center" vertical="center"/>
    </xf>
    <xf numFmtId="0" fontId="20" fillId="0" borderId="14" xfId="3" applyFont="1" applyFill="1" applyBorder="1" applyAlignment="1">
      <alignment horizontal="center" vertical="center"/>
    </xf>
    <xf numFmtId="0" fontId="22" fillId="0" borderId="13" xfId="3" applyFont="1" applyFill="1" applyBorder="1" applyAlignment="1">
      <alignment horizontal="center" vertical="center" textRotation="90" wrapText="1"/>
    </xf>
    <xf numFmtId="0" fontId="20" fillId="0" borderId="18" xfId="3" applyFont="1" applyFill="1" applyBorder="1" applyAlignment="1">
      <alignment horizontal="center" vertical="center" textRotation="90" wrapText="1"/>
    </xf>
    <xf numFmtId="0" fontId="20" fillId="0" borderId="14" xfId="3" applyFont="1" applyFill="1" applyBorder="1" applyAlignment="1">
      <alignment horizontal="center" vertical="center" textRotation="90" wrapText="1"/>
    </xf>
    <xf numFmtId="0" fontId="20" fillId="0" borderId="1" xfId="3" applyFont="1" applyFill="1" applyBorder="1" applyAlignment="1">
      <alignment horizontal="center" vertical="center" textRotation="90" wrapText="1"/>
    </xf>
    <xf numFmtId="0" fontId="18" fillId="0" borderId="0" xfId="3" applyFont="1" applyFill="1" applyBorder="1" applyAlignment="1">
      <alignment horizontal="left" vertical="top" wrapText="1"/>
    </xf>
    <xf numFmtId="49" fontId="37" fillId="0" borderId="13" xfId="3" applyNumberFormat="1" applyFont="1" applyFill="1" applyBorder="1" applyAlignment="1">
      <alignment horizontal="center" vertical="center"/>
    </xf>
    <xf numFmtId="49" fontId="17" fillId="3" borderId="13" xfId="3" applyNumberFormat="1" applyFont="1" applyFill="1" applyBorder="1" applyAlignment="1">
      <alignment horizontal="left" vertical="center" wrapText="1"/>
    </xf>
    <xf numFmtId="49" fontId="17" fillId="3" borderId="14" xfId="3" applyNumberFormat="1" applyFont="1" applyFill="1" applyBorder="1" applyAlignment="1">
      <alignment horizontal="left" vertical="center"/>
    </xf>
    <xf numFmtId="49" fontId="19" fillId="0" borderId="18" xfId="3" applyNumberFormat="1" applyFont="1" applyFill="1" applyBorder="1" applyAlignment="1">
      <alignment horizontal="left" vertical="center" wrapText="1"/>
    </xf>
    <xf numFmtId="49" fontId="19" fillId="0" borderId="14" xfId="3" applyNumberFormat="1" applyFont="1" applyFill="1" applyBorder="1" applyAlignment="1">
      <alignment horizontal="left" vertical="center" wrapText="1"/>
    </xf>
    <xf numFmtId="49" fontId="17" fillId="0" borderId="14" xfId="3" applyNumberFormat="1" applyFont="1" applyFill="1" applyBorder="1" applyAlignment="1">
      <alignment horizontal="left" vertical="center" wrapText="1"/>
    </xf>
    <xf numFmtId="49" fontId="17" fillId="6" borderId="13" xfId="3" applyNumberFormat="1" applyFont="1" applyFill="1" applyBorder="1" applyAlignment="1">
      <alignment horizontal="left" vertical="center" wrapText="1"/>
    </xf>
    <xf numFmtId="49" fontId="17" fillId="6" borderId="18" xfId="3" applyNumberFormat="1" applyFont="1" applyFill="1" applyBorder="1" applyAlignment="1">
      <alignment horizontal="left" vertical="center" wrapText="1"/>
    </xf>
    <xf numFmtId="49" fontId="17" fillId="6" borderId="14" xfId="3" applyNumberFormat="1" applyFont="1" applyFill="1" applyBorder="1" applyAlignment="1">
      <alignment horizontal="left" vertical="center" wrapText="1"/>
    </xf>
    <xf numFmtId="49" fontId="17" fillId="0" borderId="18" xfId="3" applyNumberFormat="1" applyFont="1" applyFill="1" applyBorder="1" applyAlignment="1">
      <alignment horizontal="left" vertical="center" wrapText="1"/>
    </xf>
    <xf numFmtId="49" fontId="17" fillId="6" borderId="13" xfId="3" applyNumberFormat="1" applyFont="1" applyFill="1" applyBorder="1" applyAlignment="1">
      <alignment horizontal="center" vertical="center" wrapText="1"/>
    </xf>
    <xf numFmtId="49" fontId="17" fillId="6" borderId="14" xfId="3" applyNumberFormat="1" applyFont="1" applyFill="1" applyBorder="1" applyAlignment="1">
      <alignment horizontal="center" vertical="center" wrapText="1"/>
    </xf>
    <xf numFmtId="49" fontId="19" fillId="3" borderId="13" xfId="3" applyNumberFormat="1" applyFont="1" applyFill="1" applyBorder="1" applyAlignment="1">
      <alignment horizontal="center" vertical="center"/>
    </xf>
    <xf numFmtId="49" fontId="19" fillId="3" borderId="18" xfId="3" applyNumberFormat="1" applyFont="1" applyFill="1" applyBorder="1" applyAlignment="1">
      <alignment horizontal="center" vertical="center"/>
    </xf>
    <xf numFmtId="49" fontId="19" fillId="3" borderId="14" xfId="3" applyNumberFormat="1" applyFont="1" applyFill="1" applyBorder="1" applyAlignment="1">
      <alignment horizontal="center" vertical="center"/>
    </xf>
    <xf numFmtId="49" fontId="19" fillId="0" borderId="1" xfId="3" applyNumberFormat="1" applyFont="1" applyFill="1" applyBorder="1" applyAlignment="1">
      <alignment horizontal="center" vertical="center" wrapText="1"/>
    </xf>
    <xf numFmtId="0" fontId="11" fillId="6" borderId="1" xfId="3" applyFont="1" applyFill="1" applyBorder="1" applyAlignment="1">
      <alignment horizontal="center" vertical="center" textRotation="90" wrapText="1"/>
    </xf>
    <xf numFmtId="49" fontId="19" fillId="0" borderId="19" xfId="3" applyNumberFormat="1" applyFont="1" applyFill="1" applyBorder="1" applyAlignment="1">
      <alignment horizontal="center" vertical="center" wrapText="1"/>
    </xf>
    <xf numFmtId="49" fontId="19" fillId="0" borderId="22" xfId="3" applyNumberFormat="1" applyFont="1" applyFill="1" applyBorder="1" applyAlignment="1">
      <alignment horizontal="center" vertical="center" wrapText="1"/>
    </xf>
    <xf numFmtId="49" fontId="19" fillId="0" borderId="21" xfId="3" applyNumberFormat="1" applyFont="1" applyFill="1" applyBorder="1" applyAlignment="1">
      <alignment horizontal="center" vertical="center" wrapText="1"/>
    </xf>
    <xf numFmtId="49" fontId="19" fillId="0" borderId="17" xfId="3" applyNumberFormat="1" applyFont="1" applyFill="1" applyBorder="1" applyAlignment="1">
      <alignment horizontal="center" vertical="center" wrapText="1"/>
    </xf>
    <xf numFmtId="49" fontId="19" fillId="0" borderId="0" xfId="3" applyNumberFormat="1" applyFont="1" applyFill="1" applyBorder="1" applyAlignment="1">
      <alignment horizontal="center" vertical="center" wrapText="1"/>
    </xf>
    <xf numFmtId="49" fontId="19" fillId="0" borderId="20" xfId="3" applyNumberFormat="1" applyFont="1" applyFill="1" applyBorder="1" applyAlignment="1">
      <alignment horizontal="center" vertical="center" wrapText="1"/>
    </xf>
    <xf numFmtId="49" fontId="19" fillId="0" borderId="16" xfId="3" applyNumberFormat="1" applyFont="1" applyFill="1" applyBorder="1" applyAlignment="1">
      <alignment horizontal="center" vertical="center" wrapText="1"/>
    </xf>
    <xf numFmtId="49" fontId="19" fillId="0" borderId="2" xfId="3" applyNumberFormat="1" applyFont="1" applyFill="1" applyBorder="1" applyAlignment="1">
      <alignment horizontal="center" vertical="center" wrapText="1"/>
    </xf>
    <xf numFmtId="49" fontId="19" fillId="0" borderId="15" xfId="3" applyNumberFormat="1" applyFont="1" applyFill="1" applyBorder="1" applyAlignment="1">
      <alignment horizontal="center" vertical="center" wrapText="1"/>
    </xf>
    <xf numFmtId="49" fontId="19" fillId="0" borderId="1" xfId="3" applyNumberFormat="1" applyFont="1" applyFill="1" applyBorder="1" applyAlignment="1">
      <alignment horizontal="center" vertical="center"/>
    </xf>
    <xf numFmtId="49" fontId="19" fillId="0" borderId="1" xfId="3" applyNumberFormat="1" applyFont="1" applyFill="1" applyBorder="1" applyAlignment="1">
      <alignment horizontal="left" vertical="center" wrapText="1"/>
    </xf>
    <xf numFmtId="49" fontId="19" fillId="0" borderId="1" xfId="3" applyNumberFormat="1" applyFont="1" applyFill="1" applyBorder="1" applyAlignment="1">
      <alignment horizontal="left" vertical="center"/>
    </xf>
    <xf numFmtId="49" fontId="19" fillId="3" borderId="13" xfId="3" applyNumberFormat="1" applyFont="1" applyFill="1" applyBorder="1" applyAlignment="1">
      <alignment horizontal="left" vertical="center" wrapText="1"/>
    </xf>
    <xf numFmtId="49" fontId="19" fillId="3" borderId="18" xfId="3" applyNumberFormat="1" applyFont="1" applyFill="1" applyBorder="1" applyAlignment="1">
      <alignment horizontal="left" vertical="center"/>
    </xf>
    <xf numFmtId="49" fontId="19" fillId="3" borderId="14" xfId="3" applyNumberFormat="1" applyFont="1" applyFill="1" applyBorder="1" applyAlignment="1">
      <alignment horizontal="left" vertical="center"/>
    </xf>
    <xf numFmtId="49" fontId="19" fillId="6" borderId="13" xfId="3" applyNumberFormat="1" applyFont="1" applyFill="1" applyBorder="1" applyAlignment="1">
      <alignment horizontal="left" vertical="center" wrapText="1"/>
    </xf>
    <xf numFmtId="49" fontId="19" fillId="6" borderId="18" xfId="3" applyNumberFormat="1" applyFont="1" applyFill="1" applyBorder="1" applyAlignment="1">
      <alignment horizontal="left" vertical="center"/>
    </xf>
    <xf numFmtId="49" fontId="19" fillId="6" borderId="14" xfId="3" applyNumberFormat="1" applyFont="1" applyFill="1" applyBorder="1" applyAlignment="1">
      <alignment horizontal="left" vertical="center"/>
    </xf>
    <xf numFmtId="49" fontId="19" fillId="0" borderId="13" xfId="3" applyNumberFormat="1" applyFont="1" applyFill="1" applyBorder="1" applyAlignment="1">
      <alignment horizontal="left" vertical="center"/>
    </xf>
    <xf numFmtId="49" fontId="19" fillId="3" borderId="13" xfId="3" applyNumberFormat="1" applyFont="1" applyFill="1" applyBorder="1" applyAlignment="1">
      <alignment horizontal="left" vertical="center"/>
    </xf>
    <xf numFmtId="49" fontId="19" fillId="0" borderId="19" xfId="3" applyNumberFormat="1" applyFont="1" applyFill="1" applyBorder="1" applyAlignment="1">
      <alignment horizontal="center" vertical="center"/>
    </xf>
    <xf numFmtId="49" fontId="19" fillId="0" borderId="22" xfId="3" applyNumberFormat="1" applyFont="1" applyFill="1" applyBorder="1" applyAlignment="1">
      <alignment horizontal="center" vertical="center"/>
    </xf>
    <xf numFmtId="49" fontId="19" fillId="0" borderId="21" xfId="3" applyNumberFormat="1" applyFont="1" applyFill="1" applyBorder="1" applyAlignment="1">
      <alignment horizontal="center" vertical="center"/>
    </xf>
    <xf numFmtId="49" fontId="19" fillId="0" borderId="17" xfId="3" applyNumberFormat="1" applyFont="1" applyFill="1" applyBorder="1" applyAlignment="1">
      <alignment horizontal="center" vertical="center"/>
    </xf>
    <xf numFmtId="49" fontId="19" fillId="0" borderId="0" xfId="3" applyNumberFormat="1" applyFont="1" applyFill="1" applyBorder="1" applyAlignment="1">
      <alignment horizontal="center" vertical="center"/>
    </xf>
    <xf numFmtId="49" fontId="19" fillId="0" borderId="20" xfId="3" applyNumberFormat="1" applyFont="1" applyFill="1" applyBorder="1" applyAlignment="1">
      <alignment horizontal="center" vertical="center"/>
    </xf>
    <xf numFmtId="49" fontId="19" fillId="0" borderId="16" xfId="3" applyNumberFormat="1" applyFont="1" applyFill="1" applyBorder="1" applyAlignment="1">
      <alignment horizontal="center" vertical="center"/>
    </xf>
    <xf numFmtId="49" fontId="19" fillId="0" borderId="2" xfId="3" applyNumberFormat="1" applyFont="1" applyFill="1" applyBorder="1" applyAlignment="1">
      <alignment horizontal="center" vertical="center"/>
    </xf>
    <xf numFmtId="49" fontId="19" fillId="0" borderId="15" xfId="3" applyNumberFormat="1" applyFont="1" applyFill="1" applyBorder="1" applyAlignment="1">
      <alignment horizontal="center" vertical="center"/>
    </xf>
    <xf numFmtId="49" fontId="19" fillId="0" borderId="13" xfId="3" applyNumberFormat="1" applyFont="1" applyFill="1" applyBorder="1" applyAlignment="1">
      <alignment horizontal="center" vertical="center" textRotation="90"/>
    </xf>
    <xf numFmtId="49" fontId="19" fillId="0" borderId="18" xfId="3" applyNumberFormat="1" applyFont="1" applyFill="1" applyBorder="1" applyAlignment="1">
      <alignment horizontal="center" vertical="center" textRotation="90"/>
    </xf>
    <xf numFmtId="49" fontId="19" fillId="0" borderId="14" xfId="3" applyNumberFormat="1" applyFont="1" applyFill="1" applyBorder="1" applyAlignment="1">
      <alignment horizontal="center" vertical="center" textRotation="90"/>
    </xf>
    <xf numFmtId="49" fontId="19" fillId="6" borderId="1" xfId="3" applyNumberFormat="1" applyFont="1" applyFill="1" applyBorder="1" applyAlignment="1">
      <alignment horizontal="center" vertical="center"/>
    </xf>
    <xf numFmtId="49" fontId="19" fillId="6" borderId="13" xfId="3" applyNumberFormat="1" applyFont="1" applyFill="1" applyBorder="1" applyAlignment="1">
      <alignment horizontal="center" vertical="center"/>
    </xf>
    <xf numFmtId="49" fontId="19" fillId="6" borderId="18" xfId="3" applyNumberFormat="1" applyFont="1" applyFill="1" applyBorder="1" applyAlignment="1">
      <alignment horizontal="center" vertical="center"/>
    </xf>
    <xf numFmtId="49" fontId="19" fillId="6" borderId="14" xfId="3" applyNumberFormat="1" applyFont="1" applyFill="1" applyBorder="1" applyAlignment="1">
      <alignment horizontal="center" vertical="center"/>
    </xf>
    <xf numFmtId="49" fontId="19" fillId="0" borderId="13" xfId="3" applyNumberFormat="1" applyFont="1" applyFill="1" applyBorder="1" applyAlignment="1">
      <alignment horizontal="center" vertical="center" textRotation="90" wrapText="1"/>
    </xf>
    <xf numFmtId="49" fontId="19" fillId="0" borderId="18" xfId="3" applyNumberFormat="1" applyFont="1" applyFill="1" applyBorder="1" applyAlignment="1">
      <alignment horizontal="center" vertical="center" textRotation="90" wrapText="1"/>
    </xf>
    <xf numFmtId="49" fontId="19" fillId="0" borderId="14" xfId="3" applyNumberFormat="1" applyFont="1" applyFill="1" applyBorder="1" applyAlignment="1">
      <alignment horizontal="center" vertical="center" textRotation="90" wrapText="1"/>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14116</xdr:colOff>
      <xdr:row>6</xdr:row>
      <xdr:rowOff>11437</xdr:rowOff>
    </xdr:from>
    <xdr:to>
      <xdr:col>7</xdr:col>
      <xdr:colOff>14116</xdr:colOff>
      <xdr:row>6</xdr:row>
      <xdr:rowOff>146752</xdr:rowOff>
    </xdr:to>
    <xdr:sp macro="" textlink="">
      <xdr:nvSpPr>
        <xdr:cNvPr id="15" name="Line 24"/>
        <xdr:cNvSpPr>
          <a:spLocks noChangeShapeType="1"/>
        </xdr:cNvSpPr>
      </xdr:nvSpPr>
      <xdr:spPr bwMode="auto">
        <a:xfrm>
          <a:off x="6217790" y="541524"/>
          <a:ext cx="0" cy="135315"/>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8</xdr:col>
      <xdr:colOff>75619</xdr:colOff>
      <xdr:row>6</xdr:row>
      <xdr:rowOff>5360</xdr:rowOff>
    </xdr:from>
    <xdr:to>
      <xdr:col>8</xdr:col>
      <xdr:colOff>75619</xdr:colOff>
      <xdr:row>6</xdr:row>
      <xdr:rowOff>140675</xdr:rowOff>
    </xdr:to>
    <xdr:sp macro="" textlink="">
      <xdr:nvSpPr>
        <xdr:cNvPr id="16" name="Line 35"/>
        <xdr:cNvSpPr>
          <a:spLocks noChangeShapeType="1"/>
        </xdr:cNvSpPr>
      </xdr:nvSpPr>
      <xdr:spPr bwMode="auto">
        <a:xfrm>
          <a:off x="6966749" y="535447"/>
          <a:ext cx="0" cy="135315"/>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4</xdr:col>
      <xdr:colOff>267263</xdr:colOff>
      <xdr:row>6</xdr:row>
      <xdr:rowOff>135118</xdr:rowOff>
    </xdr:from>
    <xdr:to>
      <xdr:col>11</xdr:col>
      <xdr:colOff>289890</xdr:colOff>
      <xdr:row>6</xdr:row>
      <xdr:rowOff>140803</xdr:rowOff>
    </xdr:to>
    <xdr:sp macro="" textlink="">
      <xdr:nvSpPr>
        <xdr:cNvPr id="17" name="Line 42"/>
        <xdr:cNvSpPr>
          <a:spLocks noChangeShapeType="1"/>
        </xdr:cNvSpPr>
      </xdr:nvSpPr>
      <xdr:spPr bwMode="auto">
        <a:xfrm flipH="1" flipV="1">
          <a:off x="4690176" y="673488"/>
          <a:ext cx="4834823" cy="5685"/>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7</xdr:col>
      <xdr:colOff>461570</xdr:colOff>
      <xdr:row>4</xdr:row>
      <xdr:rowOff>8281</xdr:rowOff>
    </xdr:from>
    <xdr:to>
      <xdr:col>8</xdr:col>
      <xdr:colOff>394509</xdr:colOff>
      <xdr:row>6</xdr:row>
      <xdr:rowOff>13779</xdr:rowOff>
    </xdr:to>
    <xdr:sp macro="" textlink="">
      <xdr:nvSpPr>
        <xdr:cNvPr id="18" name="矩形 17"/>
        <xdr:cNvSpPr/>
      </xdr:nvSpPr>
      <xdr:spPr bwMode="auto">
        <a:xfrm>
          <a:off x="6946853" y="1474303"/>
          <a:ext cx="620395" cy="519019"/>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ESP</a:t>
          </a:r>
        </a:p>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(ABS)</a:t>
          </a:r>
          <a:endParaRPr lang="zh-CN">
            <a:ln>
              <a:noFill/>
            </a:ln>
            <a:solidFill>
              <a:schemeClr val="tx1"/>
            </a:solidFill>
            <a:effectLst/>
          </a:endParaRPr>
        </a:p>
      </xdr:txBody>
    </xdr:sp>
    <xdr:clientData/>
  </xdr:twoCellAnchor>
  <xdr:twoCellAnchor>
    <xdr:from>
      <xdr:col>6</xdr:col>
      <xdr:colOff>428068</xdr:colOff>
      <xdr:row>4</xdr:row>
      <xdr:rowOff>1086</xdr:rowOff>
    </xdr:from>
    <xdr:to>
      <xdr:col>7</xdr:col>
      <xdr:colOff>305154</xdr:colOff>
      <xdr:row>6</xdr:row>
      <xdr:rowOff>22386</xdr:rowOff>
    </xdr:to>
    <xdr:sp macro="" textlink="">
      <xdr:nvSpPr>
        <xdr:cNvPr id="20" name="矩形 19"/>
        <xdr:cNvSpPr/>
      </xdr:nvSpPr>
      <xdr:spPr bwMode="auto">
        <a:xfrm>
          <a:off x="5944285" y="175021"/>
          <a:ext cx="564543" cy="37745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SAS</a:t>
          </a:r>
        </a:p>
      </xdr:txBody>
    </xdr:sp>
    <xdr:clientData/>
  </xdr:twoCellAnchor>
  <xdr:twoCellAnchor>
    <xdr:from>
      <xdr:col>6</xdr:col>
      <xdr:colOff>14638</xdr:colOff>
      <xdr:row>5</xdr:row>
      <xdr:rowOff>181166</xdr:rowOff>
    </xdr:from>
    <xdr:to>
      <xdr:col>6</xdr:col>
      <xdr:colOff>15371</xdr:colOff>
      <xdr:row>6</xdr:row>
      <xdr:rowOff>135893</xdr:rowOff>
    </xdr:to>
    <xdr:cxnSp macro="">
      <xdr:nvCxnSpPr>
        <xdr:cNvPr id="27" name="直接连接符 26"/>
        <xdr:cNvCxnSpPr>
          <a:cxnSpLocks noChangeShapeType="1"/>
        </xdr:cNvCxnSpPr>
      </xdr:nvCxnSpPr>
      <xdr:spPr bwMode="auto">
        <a:xfrm rot="5400000">
          <a:off x="5462750" y="597141"/>
          <a:ext cx="136944" cy="733"/>
        </a:xfrm>
        <a:prstGeom prst="line">
          <a:avLst/>
        </a:prstGeom>
        <a:solidFill>
          <a:schemeClr val="bg2"/>
        </a:solidFill>
        <a:ln w="31750">
          <a:solidFill>
            <a:srgbClr val="0000FF"/>
          </a:solidFill>
          <a:round/>
          <a:headEnd/>
          <a:tailEnd/>
        </a:ln>
      </xdr:spPr>
    </xdr:cxnSp>
    <xdr:clientData/>
  </xdr:twoCellAnchor>
  <xdr:twoCellAnchor>
    <xdr:from>
      <xdr:col>9</xdr:col>
      <xdr:colOff>160629</xdr:colOff>
      <xdr:row>5</xdr:row>
      <xdr:rowOff>175792</xdr:rowOff>
    </xdr:from>
    <xdr:to>
      <xdr:col>9</xdr:col>
      <xdr:colOff>160629</xdr:colOff>
      <xdr:row>6</xdr:row>
      <xdr:rowOff>131259</xdr:rowOff>
    </xdr:to>
    <xdr:sp macro="" textlink="">
      <xdr:nvSpPr>
        <xdr:cNvPr id="81" name="Line 35"/>
        <xdr:cNvSpPr>
          <a:spLocks noChangeShapeType="1"/>
        </xdr:cNvSpPr>
      </xdr:nvSpPr>
      <xdr:spPr bwMode="auto">
        <a:xfrm>
          <a:off x="6525283" y="527484"/>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10</xdr:col>
      <xdr:colOff>185599</xdr:colOff>
      <xdr:row>5</xdr:row>
      <xdr:rowOff>167990</xdr:rowOff>
    </xdr:from>
    <xdr:to>
      <xdr:col>10</xdr:col>
      <xdr:colOff>185599</xdr:colOff>
      <xdr:row>6</xdr:row>
      <xdr:rowOff>123457</xdr:rowOff>
    </xdr:to>
    <xdr:sp macro="" textlink="">
      <xdr:nvSpPr>
        <xdr:cNvPr id="82" name="Line 35"/>
        <xdr:cNvSpPr>
          <a:spLocks noChangeShapeType="1"/>
        </xdr:cNvSpPr>
      </xdr:nvSpPr>
      <xdr:spPr bwMode="auto">
        <a:xfrm>
          <a:off x="8733251" y="524142"/>
          <a:ext cx="0" cy="137685"/>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4</xdr:col>
      <xdr:colOff>576808</xdr:colOff>
      <xdr:row>5</xdr:row>
      <xdr:rowOff>160629</xdr:rowOff>
    </xdr:from>
    <xdr:to>
      <xdr:col>4</xdr:col>
      <xdr:colOff>576808</xdr:colOff>
      <xdr:row>6</xdr:row>
      <xdr:rowOff>116096</xdr:rowOff>
    </xdr:to>
    <xdr:sp macro="" textlink="">
      <xdr:nvSpPr>
        <xdr:cNvPr id="85" name="Line 35"/>
        <xdr:cNvSpPr>
          <a:spLocks noChangeShapeType="1"/>
        </xdr:cNvSpPr>
      </xdr:nvSpPr>
      <xdr:spPr bwMode="auto">
        <a:xfrm>
          <a:off x="4718112" y="508499"/>
          <a:ext cx="0" cy="137684"/>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5</xdr:col>
      <xdr:colOff>24424</xdr:colOff>
      <xdr:row>7</xdr:row>
      <xdr:rowOff>83039</xdr:rowOff>
    </xdr:from>
    <xdr:to>
      <xdr:col>5</xdr:col>
      <xdr:colOff>531760</xdr:colOff>
      <xdr:row>9</xdr:row>
      <xdr:rowOff>97636</xdr:rowOff>
    </xdr:to>
    <xdr:sp macro="" textlink="">
      <xdr:nvSpPr>
        <xdr:cNvPr id="90" name="矩形 89"/>
        <xdr:cNvSpPr/>
      </xdr:nvSpPr>
      <xdr:spPr bwMode="auto">
        <a:xfrm>
          <a:off x="4869750" y="795343"/>
          <a:ext cx="507336" cy="37903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AC_FCP</a:t>
          </a:r>
        </a:p>
      </xdr:txBody>
    </xdr:sp>
    <xdr:clientData/>
  </xdr:twoCellAnchor>
  <xdr:twoCellAnchor>
    <xdr:from>
      <xdr:col>5</xdr:col>
      <xdr:colOff>279836</xdr:colOff>
      <xdr:row>6</xdr:row>
      <xdr:rowOff>128900</xdr:rowOff>
    </xdr:from>
    <xdr:to>
      <xdr:col>5</xdr:col>
      <xdr:colOff>279836</xdr:colOff>
      <xdr:row>7</xdr:row>
      <xdr:rowOff>84366</xdr:rowOff>
    </xdr:to>
    <xdr:sp macro="" textlink="">
      <xdr:nvSpPr>
        <xdr:cNvPr id="91" name="Line 35"/>
        <xdr:cNvSpPr>
          <a:spLocks noChangeShapeType="1"/>
        </xdr:cNvSpPr>
      </xdr:nvSpPr>
      <xdr:spPr bwMode="auto">
        <a:xfrm>
          <a:off x="4202182" y="656438"/>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6</xdr:col>
      <xdr:colOff>54708</xdr:colOff>
      <xdr:row>7</xdr:row>
      <xdr:rowOff>88901</xdr:rowOff>
    </xdr:from>
    <xdr:to>
      <xdr:col>6</xdr:col>
      <xdr:colOff>562044</xdr:colOff>
      <xdr:row>9</xdr:row>
      <xdr:rowOff>103498</xdr:rowOff>
    </xdr:to>
    <xdr:sp macro="" textlink="">
      <xdr:nvSpPr>
        <xdr:cNvPr id="92" name="矩形 91"/>
        <xdr:cNvSpPr/>
      </xdr:nvSpPr>
      <xdr:spPr bwMode="auto">
        <a:xfrm>
          <a:off x="5587491" y="801205"/>
          <a:ext cx="507336" cy="37903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TIM</a:t>
          </a:r>
        </a:p>
      </xdr:txBody>
    </xdr:sp>
    <xdr:clientData/>
  </xdr:twoCellAnchor>
  <xdr:twoCellAnchor>
    <xdr:from>
      <xdr:col>6</xdr:col>
      <xdr:colOff>315044</xdr:colOff>
      <xdr:row>6</xdr:row>
      <xdr:rowOff>134750</xdr:rowOff>
    </xdr:from>
    <xdr:to>
      <xdr:col>6</xdr:col>
      <xdr:colOff>315044</xdr:colOff>
      <xdr:row>7</xdr:row>
      <xdr:rowOff>90216</xdr:rowOff>
    </xdr:to>
    <xdr:sp macro="" textlink="">
      <xdr:nvSpPr>
        <xdr:cNvPr id="93" name="Line 35"/>
        <xdr:cNvSpPr>
          <a:spLocks noChangeShapeType="1"/>
        </xdr:cNvSpPr>
      </xdr:nvSpPr>
      <xdr:spPr bwMode="auto">
        <a:xfrm>
          <a:off x="4847967" y="662288"/>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7</xdr:col>
      <xdr:colOff>87923</xdr:colOff>
      <xdr:row>7</xdr:row>
      <xdr:rowOff>83039</xdr:rowOff>
    </xdr:from>
    <xdr:to>
      <xdr:col>7</xdr:col>
      <xdr:colOff>595259</xdr:colOff>
      <xdr:row>9</xdr:row>
      <xdr:rowOff>97636</xdr:rowOff>
    </xdr:to>
    <xdr:sp macro="" textlink="">
      <xdr:nvSpPr>
        <xdr:cNvPr id="94" name="矩形 93"/>
        <xdr:cNvSpPr/>
      </xdr:nvSpPr>
      <xdr:spPr bwMode="auto">
        <a:xfrm>
          <a:off x="5231423" y="786424"/>
          <a:ext cx="507336" cy="366289"/>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IPC</a:t>
          </a:r>
        </a:p>
      </xdr:txBody>
    </xdr:sp>
    <xdr:clientData/>
  </xdr:twoCellAnchor>
  <xdr:twoCellAnchor>
    <xdr:from>
      <xdr:col>7</xdr:col>
      <xdr:colOff>332154</xdr:colOff>
      <xdr:row>6</xdr:row>
      <xdr:rowOff>127000</xdr:rowOff>
    </xdr:from>
    <xdr:to>
      <xdr:col>7</xdr:col>
      <xdr:colOff>332154</xdr:colOff>
      <xdr:row>7</xdr:row>
      <xdr:rowOff>82466</xdr:rowOff>
    </xdr:to>
    <xdr:sp macro="" textlink="">
      <xdr:nvSpPr>
        <xdr:cNvPr id="95" name="Line 35"/>
        <xdr:cNvSpPr>
          <a:spLocks noChangeShapeType="1"/>
        </xdr:cNvSpPr>
      </xdr:nvSpPr>
      <xdr:spPr bwMode="auto">
        <a:xfrm>
          <a:off x="5475654" y="654538"/>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8</xdr:col>
      <xdr:colOff>136770</xdr:colOff>
      <xdr:row>7</xdr:row>
      <xdr:rowOff>73269</xdr:rowOff>
    </xdr:from>
    <xdr:to>
      <xdr:col>9</xdr:col>
      <xdr:colOff>33529</xdr:colOff>
      <xdr:row>9</xdr:row>
      <xdr:rowOff>87866</xdr:rowOff>
    </xdr:to>
    <xdr:sp macro="" textlink="">
      <xdr:nvSpPr>
        <xdr:cNvPr id="96" name="矩形 95"/>
        <xdr:cNvSpPr/>
      </xdr:nvSpPr>
      <xdr:spPr bwMode="auto">
        <a:xfrm>
          <a:off x="5890847" y="776654"/>
          <a:ext cx="507336" cy="366289"/>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DVD</a:t>
          </a:r>
        </a:p>
      </xdr:txBody>
    </xdr:sp>
    <xdr:clientData/>
  </xdr:twoCellAnchor>
  <xdr:twoCellAnchor>
    <xdr:from>
      <xdr:col>8</xdr:col>
      <xdr:colOff>386861</xdr:colOff>
      <xdr:row>6</xdr:row>
      <xdr:rowOff>127977</xdr:rowOff>
    </xdr:from>
    <xdr:to>
      <xdr:col>8</xdr:col>
      <xdr:colOff>386861</xdr:colOff>
      <xdr:row>7</xdr:row>
      <xdr:rowOff>83443</xdr:rowOff>
    </xdr:to>
    <xdr:sp macro="" textlink="">
      <xdr:nvSpPr>
        <xdr:cNvPr id="97" name="Line 35"/>
        <xdr:cNvSpPr>
          <a:spLocks noChangeShapeType="1"/>
        </xdr:cNvSpPr>
      </xdr:nvSpPr>
      <xdr:spPr bwMode="auto">
        <a:xfrm>
          <a:off x="6140938" y="655515"/>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9</xdr:col>
      <xdr:colOff>426912</xdr:colOff>
      <xdr:row>6</xdr:row>
      <xdr:rowOff>124069</xdr:rowOff>
    </xdr:from>
    <xdr:to>
      <xdr:col>9</xdr:col>
      <xdr:colOff>426912</xdr:colOff>
      <xdr:row>7</xdr:row>
      <xdr:rowOff>79535</xdr:rowOff>
    </xdr:to>
    <xdr:sp macro="" textlink="">
      <xdr:nvSpPr>
        <xdr:cNvPr id="99" name="Line 35"/>
        <xdr:cNvSpPr>
          <a:spLocks noChangeShapeType="1"/>
        </xdr:cNvSpPr>
      </xdr:nvSpPr>
      <xdr:spPr bwMode="auto">
        <a:xfrm>
          <a:off x="6791566" y="651607"/>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10</xdr:col>
      <xdr:colOff>442543</xdr:colOff>
      <xdr:row>6</xdr:row>
      <xdr:rowOff>134571</xdr:rowOff>
    </xdr:from>
    <xdr:to>
      <xdr:col>10</xdr:col>
      <xdr:colOff>442543</xdr:colOff>
      <xdr:row>7</xdr:row>
      <xdr:rowOff>90037</xdr:rowOff>
    </xdr:to>
    <xdr:sp macro="" textlink="">
      <xdr:nvSpPr>
        <xdr:cNvPr id="101" name="Line 35"/>
        <xdr:cNvSpPr>
          <a:spLocks noChangeShapeType="1"/>
        </xdr:cNvSpPr>
      </xdr:nvSpPr>
      <xdr:spPr bwMode="auto">
        <a:xfrm>
          <a:off x="8976943" y="2115771"/>
          <a:ext cx="0" cy="212641"/>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10</xdr:col>
      <xdr:colOff>209826</xdr:colOff>
      <xdr:row>7</xdr:row>
      <xdr:rowOff>77304</xdr:rowOff>
    </xdr:from>
    <xdr:to>
      <xdr:col>11</xdr:col>
      <xdr:colOff>95781</xdr:colOff>
      <xdr:row>9</xdr:row>
      <xdr:rowOff>91901</xdr:rowOff>
    </xdr:to>
    <xdr:sp macro="" textlink="">
      <xdr:nvSpPr>
        <xdr:cNvPr id="106" name="矩形 105"/>
        <xdr:cNvSpPr/>
      </xdr:nvSpPr>
      <xdr:spPr bwMode="auto">
        <a:xfrm>
          <a:off x="8475869" y="789608"/>
          <a:ext cx="573412" cy="37903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AVM/HUT</a:t>
          </a:r>
        </a:p>
      </xdr:txBody>
    </xdr:sp>
    <xdr:clientData/>
  </xdr:twoCellAnchor>
  <xdr:twoCellAnchor>
    <xdr:from>
      <xdr:col>4</xdr:col>
      <xdr:colOff>347821</xdr:colOff>
      <xdr:row>3</xdr:row>
      <xdr:rowOff>256760</xdr:rowOff>
    </xdr:from>
    <xdr:to>
      <xdr:col>5</xdr:col>
      <xdr:colOff>228389</xdr:colOff>
      <xdr:row>6</xdr:row>
      <xdr:rowOff>16967</xdr:rowOff>
    </xdr:to>
    <xdr:sp macro="" textlink="">
      <xdr:nvSpPr>
        <xdr:cNvPr id="19" name="矩形 18"/>
        <xdr:cNvSpPr/>
      </xdr:nvSpPr>
      <xdr:spPr bwMode="auto">
        <a:xfrm>
          <a:off x="4770734" y="1466021"/>
          <a:ext cx="568025" cy="530489"/>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APA</a:t>
          </a:r>
        </a:p>
      </xdr:txBody>
    </xdr:sp>
    <xdr:clientData/>
  </xdr:twoCellAnchor>
  <xdr:twoCellAnchor>
    <xdr:from>
      <xdr:col>5</xdr:col>
      <xdr:colOff>420873</xdr:colOff>
      <xdr:row>4</xdr:row>
      <xdr:rowOff>1997</xdr:rowOff>
    </xdr:from>
    <xdr:to>
      <xdr:col>6</xdr:col>
      <xdr:colOff>297960</xdr:colOff>
      <xdr:row>6</xdr:row>
      <xdr:rowOff>17950</xdr:rowOff>
    </xdr:to>
    <xdr:sp macro="" textlink="">
      <xdr:nvSpPr>
        <xdr:cNvPr id="26" name="矩形 25"/>
        <xdr:cNvSpPr/>
      </xdr:nvSpPr>
      <xdr:spPr bwMode="auto">
        <a:xfrm>
          <a:off x="5249634" y="175932"/>
          <a:ext cx="564543" cy="37210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clientData/>
  </xdr:twoCellAnchor>
  <xdr:twoCellAnchor>
    <xdr:from>
      <xdr:col>8</xdr:col>
      <xdr:colOff>567104</xdr:colOff>
      <xdr:row>4</xdr:row>
      <xdr:rowOff>16564</xdr:rowOff>
    </xdr:from>
    <xdr:to>
      <xdr:col>9</xdr:col>
      <xdr:colOff>444578</xdr:colOff>
      <xdr:row>6</xdr:row>
      <xdr:rowOff>7390</xdr:rowOff>
    </xdr:to>
    <xdr:sp macro="" textlink="">
      <xdr:nvSpPr>
        <xdr:cNvPr id="42" name="矩形 41"/>
        <xdr:cNvSpPr/>
      </xdr:nvSpPr>
      <xdr:spPr bwMode="auto">
        <a:xfrm>
          <a:off x="7739843" y="1482586"/>
          <a:ext cx="564931" cy="504347"/>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clientData/>
  </xdr:twoCellAnchor>
  <xdr:twoCellAnchor>
    <xdr:from>
      <xdr:col>9</xdr:col>
      <xdr:colOff>180729</xdr:colOff>
      <xdr:row>7</xdr:row>
      <xdr:rowOff>68384</xdr:rowOff>
    </xdr:from>
    <xdr:to>
      <xdr:col>10</xdr:col>
      <xdr:colOff>77488</xdr:colOff>
      <xdr:row>9</xdr:row>
      <xdr:rowOff>82981</xdr:rowOff>
    </xdr:to>
    <xdr:sp macro="" textlink="">
      <xdr:nvSpPr>
        <xdr:cNvPr id="98" name="矩形 97"/>
        <xdr:cNvSpPr/>
      </xdr:nvSpPr>
      <xdr:spPr bwMode="auto">
        <a:xfrm>
          <a:off x="6545383" y="771769"/>
          <a:ext cx="507336" cy="366289"/>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ABM</a:t>
          </a:r>
        </a:p>
      </xdr:txBody>
    </xdr:sp>
    <xdr:clientData/>
  </xdr:twoCellAnchor>
  <xdr:twoCellAnchor>
    <xdr:from>
      <xdr:col>9</xdr:col>
      <xdr:colOff>552472</xdr:colOff>
      <xdr:row>4</xdr:row>
      <xdr:rowOff>15506</xdr:rowOff>
    </xdr:from>
    <xdr:to>
      <xdr:col>10</xdr:col>
      <xdr:colOff>424921</xdr:colOff>
      <xdr:row>6</xdr:row>
      <xdr:rowOff>3316</xdr:rowOff>
    </xdr:to>
    <xdr:sp macro="" textlink="">
      <xdr:nvSpPr>
        <xdr:cNvPr id="53" name="矩形 52"/>
        <xdr:cNvSpPr/>
      </xdr:nvSpPr>
      <xdr:spPr bwMode="auto">
        <a:xfrm>
          <a:off x="8131059" y="189441"/>
          <a:ext cx="559905" cy="34396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TCU</a:t>
          </a:r>
          <a:endParaRPr lang="zh-CN">
            <a:ln>
              <a:noFill/>
            </a:ln>
            <a:solidFill>
              <a:schemeClr val="tx1"/>
            </a:solidFill>
            <a:effectLst/>
          </a:endParaRPr>
        </a:p>
      </xdr:txBody>
    </xdr:sp>
    <xdr:clientData/>
  </xdr:twoCellAnchor>
  <xdr:twoCellAnchor>
    <xdr:from>
      <xdr:col>11</xdr:col>
      <xdr:colOff>158384</xdr:colOff>
      <xdr:row>5</xdr:row>
      <xdr:rowOff>167990</xdr:rowOff>
    </xdr:from>
    <xdr:to>
      <xdr:col>11</xdr:col>
      <xdr:colOff>158384</xdr:colOff>
      <xdr:row>6</xdr:row>
      <xdr:rowOff>123457</xdr:rowOff>
    </xdr:to>
    <xdr:sp macro="" textlink="">
      <xdr:nvSpPr>
        <xdr:cNvPr id="28" name="Line 35"/>
        <xdr:cNvSpPr>
          <a:spLocks noChangeShapeType="1"/>
        </xdr:cNvSpPr>
      </xdr:nvSpPr>
      <xdr:spPr bwMode="auto">
        <a:xfrm>
          <a:off x="9343205" y="1882490"/>
          <a:ext cx="0" cy="21400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10</xdr:col>
      <xdr:colOff>525257</xdr:colOff>
      <xdr:row>4</xdr:row>
      <xdr:rowOff>15506</xdr:rowOff>
    </xdr:from>
    <xdr:to>
      <xdr:col>11</xdr:col>
      <xdr:colOff>397706</xdr:colOff>
      <xdr:row>6</xdr:row>
      <xdr:rowOff>3316</xdr:rowOff>
    </xdr:to>
    <xdr:sp macro="" textlink="">
      <xdr:nvSpPr>
        <xdr:cNvPr id="29" name="矩形 28"/>
        <xdr:cNvSpPr/>
      </xdr:nvSpPr>
      <xdr:spPr bwMode="auto">
        <a:xfrm>
          <a:off x="9029721" y="1471470"/>
          <a:ext cx="552806" cy="50488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O12" sqref="O12"/>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36" t="s">
        <v>16</v>
      </c>
      <c r="F5" s="136"/>
      <c r="G5" s="136"/>
      <c r="H5" s="136"/>
      <c r="I5" s="2"/>
      <c r="J5" s="2"/>
      <c r="K5" s="2"/>
      <c r="L5" s="1"/>
      <c r="M5" s="1"/>
    </row>
    <row r="6" spans="1:13" ht="23.25">
      <c r="A6" s="1"/>
      <c r="B6" s="2"/>
      <c r="C6" s="2"/>
      <c r="D6" s="2"/>
      <c r="E6" s="136"/>
      <c r="F6" s="136"/>
      <c r="G6" s="136"/>
      <c r="H6" s="136"/>
      <c r="I6" s="2"/>
      <c r="J6" s="2"/>
      <c r="K6" s="2"/>
      <c r="L6" s="1"/>
      <c r="M6" s="1"/>
    </row>
    <row r="7" spans="1:13" ht="23.25">
      <c r="A7" s="1"/>
      <c r="B7" s="2"/>
      <c r="C7" s="2"/>
      <c r="D7" s="2"/>
      <c r="E7" s="136"/>
      <c r="F7" s="136"/>
      <c r="G7" s="136"/>
      <c r="H7" s="136"/>
      <c r="I7" s="2"/>
      <c r="J7" s="2"/>
      <c r="K7" s="2"/>
      <c r="L7" s="1"/>
      <c r="M7" s="1"/>
    </row>
    <row r="8" spans="1:13" ht="23.25">
      <c r="A8" s="1"/>
      <c r="B8" s="2"/>
      <c r="C8" s="2"/>
      <c r="D8" s="2"/>
      <c r="E8" s="136"/>
      <c r="F8" s="136"/>
      <c r="G8" s="136"/>
      <c r="H8" s="136"/>
      <c r="I8" s="2"/>
      <c r="J8" s="2"/>
      <c r="K8" s="2"/>
      <c r="L8" s="1"/>
      <c r="M8" s="1"/>
    </row>
    <row r="9" spans="1:13" ht="23.25">
      <c r="A9" s="1"/>
      <c r="B9" s="2"/>
      <c r="C9" s="2"/>
      <c r="D9" s="2"/>
      <c r="E9" s="136"/>
      <c r="F9" s="136"/>
      <c r="G9" s="136"/>
      <c r="H9" s="136"/>
      <c r="I9" s="2"/>
      <c r="J9" s="2"/>
      <c r="K9" s="2"/>
      <c r="L9" s="1"/>
      <c r="M9" s="1"/>
    </row>
    <row r="10" spans="1:13" ht="23.25">
      <c r="A10" s="1"/>
      <c r="B10" s="137" t="s">
        <v>0</v>
      </c>
      <c r="C10" s="137"/>
      <c r="D10" s="137"/>
      <c r="E10" s="137"/>
      <c r="F10" s="137"/>
      <c r="G10" s="137"/>
      <c r="H10" s="137"/>
      <c r="I10" s="137"/>
      <c r="J10" s="137"/>
      <c r="K10" s="137"/>
      <c r="L10" s="1"/>
      <c r="M10" s="1"/>
    </row>
    <row r="11" spans="1:13" ht="23.25">
      <c r="A11" s="1"/>
      <c r="B11" s="2"/>
      <c r="C11" s="2"/>
      <c r="D11" s="2"/>
      <c r="E11" s="2"/>
      <c r="F11" s="2"/>
      <c r="G11" s="2"/>
      <c r="H11" s="2"/>
      <c r="I11" s="2"/>
      <c r="J11" s="2"/>
      <c r="K11" s="2"/>
      <c r="L11" s="1"/>
      <c r="M11" s="1"/>
    </row>
    <row r="12" spans="1:13" ht="23.25">
      <c r="A12" s="1"/>
      <c r="B12" s="137" t="s">
        <v>95</v>
      </c>
      <c r="C12" s="137"/>
      <c r="D12" s="137"/>
      <c r="E12" s="137"/>
      <c r="F12" s="137"/>
      <c r="G12" s="137"/>
      <c r="H12" s="137"/>
      <c r="I12" s="137"/>
      <c r="J12" s="137"/>
      <c r="K12" s="137"/>
      <c r="L12" s="1"/>
      <c r="M12" s="1"/>
    </row>
    <row r="13" spans="1:13" ht="23.25">
      <c r="A13" s="1"/>
      <c r="B13" s="2"/>
      <c r="C13" s="2"/>
      <c r="D13" s="2"/>
      <c r="E13" s="2"/>
      <c r="F13" s="2"/>
      <c r="G13" s="2"/>
      <c r="H13" s="2"/>
      <c r="I13" s="2"/>
      <c r="J13" s="2"/>
      <c r="K13" s="2"/>
      <c r="L13" s="1"/>
      <c r="M13" s="1"/>
    </row>
    <row r="14" spans="1:13" ht="23.25">
      <c r="A14" s="1"/>
      <c r="B14" s="2"/>
      <c r="C14" s="2"/>
      <c r="D14" s="2"/>
      <c r="E14" s="2"/>
      <c r="F14" s="138" t="s">
        <v>17</v>
      </c>
      <c r="G14" s="138"/>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39"/>
      <c r="L21" s="139"/>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6.125" style="100" customWidth="1"/>
    <col min="21" max="22" width="5.625" style="93" customWidth="1"/>
    <col min="23" max="16384" width="9" style="45"/>
  </cols>
  <sheetData>
    <row r="1" spans="1:22" ht="15.75" customHeight="1">
      <c r="A1" s="185" t="s">
        <v>124</v>
      </c>
      <c r="B1" s="186"/>
      <c r="C1" s="186"/>
      <c r="D1" s="186"/>
      <c r="E1" s="186"/>
      <c r="F1" s="186"/>
      <c r="G1" s="186"/>
      <c r="H1" s="186"/>
      <c r="I1" s="186"/>
      <c r="J1" s="186"/>
      <c r="K1" s="186"/>
      <c r="L1" s="186"/>
      <c r="M1" s="186"/>
      <c r="N1" s="186"/>
      <c r="O1" s="186"/>
      <c r="P1" s="186"/>
      <c r="Q1" s="186"/>
      <c r="R1" s="186"/>
      <c r="S1" s="186"/>
      <c r="T1" s="187"/>
      <c r="U1" s="174"/>
      <c r="V1" s="174"/>
    </row>
    <row r="2" spans="1:22" ht="15.75" customHeight="1">
      <c r="A2" s="188"/>
      <c r="B2" s="189"/>
      <c r="C2" s="189"/>
      <c r="D2" s="189"/>
      <c r="E2" s="189"/>
      <c r="F2" s="189"/>
      <c r="G2" s="189"/>
      <c r="H2" s="189"/>
      <c r="I2" s="189"/>
      <c r="J2" s="189"/>
      <c r="K2" s="189"/>
      <c r="L2" s="189"/>
      <c r="M2" s="189"/>
      <c r="N2" s="189"/>
      <c r="O2" s="189"/>
      <c r="P2" s="189"/>
      <c r="Q2" s="189"/>
      <c r="R2" s="189"/>
      <c r="S2" s="189"/>
      <c r="T2" s="190"/>
      <c r="U2" s="174"/>
      <c r="V2" s="174"/>
    </row>
    <row r="3" spans="1:22"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7"/>
    </row>
    <row r="4" spans="1:22" ht="15.75" customHeight="1">
      <c r="A4" s="176"/>
      <c r="B4" s="179"/>
      <c r="C4" s="175"/>
      <c r="D4" s="175"/>
      <c r="E4" s="175"/>
      <c r="F4" s="181"/>
      <c r="G4" s="181"/>
      <c r="H4" s="181"/>
      <c r="I4" s="181"/>
      <c r="J4" s="183"/>
      <c r="K4" s="183"/>
      <c r="L4" s="175"/>
      <c r="M4" s="175"/>
      <c r="N4" s="175"/>
      <c r="O4" s="176"/>
      <c r="P4" s="179"/>
      <c r="Q4" s="193"/>
      <c r="R4" s="179"/>
      <c r="S4" s="193"/>
      <c r="T4" s="183"/>
      <c r="U4" s="198"/>
      <c r="V4" s="200"/>
    </row>
    <row r="5" spans="1:22" ht="15.75" customHeight="1">
      <c r="A5" s="176"/>
      <c r="B5" s="179"/>
      <c r="C5" s="175"/>
      <c r="D5" s="175"/>
      <c r="E5" s="175"/>
      <c r="F5" s="181"/>
      <c r="G5" s="181"/>
      <c r="H5" s="181"/>
      <c r="I5" s="181"/>
      <c r="J5" s="183"/>
      <c r="K5" s="183"/>
      <c r="L5" s="175"/>
      <c r="M5" s="175"/>
      <c r="N5" s="175"/>
      <c r="O5" s="176"/>
      <c r="P5" s="179"/>
      <c r="Q5" s="193"/>
      <c r="R5" s="179"/>
      <c r="S5" s="193"/>
      <c r="T5" s="183"/>
      <c r="U5" s="198"/>
      <c r="V5" s="200"/>
    </row>
    <row r="6" spans="1:22" ht="15.75" customHeight="1">
      <c r="A6" s="176"/>
      <c r="B6" s="179"/>
      <c r="C6" s="175"/>
      <c r="D6" s="175"/>
      <c r="E6" s="175"/>
      <c r="F6" s="181"/>
      <c r="G6" s="181"/>
      <c r="H6" s="181"/>
      <c r="I6" s="181"/>
      <c r="J6" s="183"/>
      <c r="K6" s="183"/>
      <c r="L6" s="175"/>
      <c r="M6" s="175"/>
      <c r="N6" s="175"/>
      <c r="O6" s="176"/>
      <c r="P6" s="179"/>
      <c r="Q6" s="193"/>
      <c r="R6" s="179"/>
      <c r="S6" s="193"/>
      <c r="T6" s="183"/>
      <c r="U6" s="201"/>
      <c r="V6" s="203"/>
    </row>
    <row r="7" spans="1:22" ht="15.75" customHeight="1">
      <c r="A7" s="176"/>
      <c r="B7" s="179"/>
      <c r="C7" s="175"/>
      <c r="D7" s="175"/>
      <c r="E7" s="175"/>
      <c r="F7" s="181"/>
      <c r="G7" s="181"/>
      <c r="H7" s="181"/>
      <c r="I7" s="181"/>
      <c r="J7" s="183"/>
      <c r="K7" s="183"/>
      <c r="L7" s="175"/>
      <c r="M7" s="175"/>
      <c r="N7" s="175"/>
      <c r="O7" s="176"/>
      <c r="P7" s="180"/>
      <c r="Q7" s="194"/>
      <c r="R7" s="180"/>
      <c r="S7" s="194"/>
      <c r="T7" s="183"/>
      <c r="U7" s="150" t="s">
        <v>262</v>
      </c>
      <c r="V7" s="150"/>
    </row>
    <row r="8" spans="1:22"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row>
    <row r="9" spans="1:22" ht="15.75" customHeight="1">
      <c r="A9" s="176"/>
      <c r="B9" s="179"/>
      <c r="C9" s="175"/>
      <c r="D9" s="175"/>
      <c r="E9" s="175"/>
      <c r="F9" s="181"/>
      <c r="G9" s="181"/>
      <c r="H9" s="181"/>
      <c r="I9" s="181"/>
      <c r="J9" s="183"/>
      <c r="K9" s="183"/>
      <c r="L9" s="175"/>
      <c r="M9" s="175"/>
      <c r="N9" s="175"/>
      <c r="O9" s="176"/>
      <c r="P9" s="175"/>
      <c r="Q9" s="175"/>
      <c r="R9" s="175"/>
      <c r="S9" s="175"/>
      <c r="T9" s="183"/>
      <c r="U9" s="151"/>
      <c r="V9" s="151"/>
    </row>
    <row r="10" spans="1:22"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row>
    <row r="11" spans="1:22" ht="24.95" customHeight="1">
      <c r="A11" s="211" t="s">
        <v>598</v>
      </c>
      <c r="B11" s="208">
        <v>1</v>
      </c>
      <c r="C11" s="214" t="s">
        <v>256</v>
      </c>
      <c r="D11" s="175" t="s">
        <v>18</v>
      </c>
      <c r="E11" s="232">
        <v>2</v>
      </c>
      <c r="F11" s="207">
        <v>0</v>
      </c>
      <c r="G11" s="91">
        <v>7</v>
      </c>
      <c r="H11" s="91">
        <v>7</v>
      </c>
      <c r="I11" s="153" t="s">
        <v>271</v>
      </c>
      <c r="J11" s="165" t="s">
        <v>272</v>
      </c>
      <c r="K11" s="251" t="s">
        <v>273</v>
      </c>
      <c r="L11" s="153" t="s">
        <v>190</v>
      </c>
      <c r="M11" s="153"/>
      <c r="N11" s="153" t="s">
        <v>191</v>
      </c>
      <c r="O11" s="153" t="s">
        <v>140</v>
      </c>
      <c r="P11" s="153"/>
      <c r="Q11" s="153"/>
      <c r="R11" s="153"/>
      <c r="S11" s="153"/>
      <c r="T11" s="153"/>
      <c r="U11" s="153"/>
      <c r="V11" s="153"/>
    </row>
    <row r="12" spans="1:22" ht="24.95" customHeight="1">
      <c r="A12" s="212"/>
      <c r="B12" s="209"/>
      <c r="C12" s="214"/>
      <c r="D12" s="175"/>
      <c r="E12" s="232"/>
      <c r="F12" s="207"/>
      <c r="G12" s="91">
        <f t="shared" ref="G12:H18" si="0">(G11-1)</f>
        <v>6</v>
      </c>
      <c r="H12" s="91">
        <f t="shared" si="0"/>
        <v>6</v>
      </c>
      <c r="I12" s="160"/>
      <c r="J12" s="167"/>
      <c r="K12" s="167"/>
      <c r="L12" s="160"/>
      <c r="M12" s="160"/>
      <c r="N12" s="160"/>
      <c r="O12" s="160"/>
      <c r="P12" s="160"/>
      <c r="Q12" s="160"/>
      <c r="R12" s="160"/>
      <c r="S12" s="160"/>
      <c r="T12" s="160"/>
      <c r="U12" s="160"/>
      <c r="V12" s="160"/>
    </row>
    <row r="13" spans="1:22" ht="24.95" customHeight="1">
      <c r="A13" s="212"/>
      <c r="B13" s="209"/>
      <c r="C13" s="214"/>
      <c r="D13" s="175"/>
      <c r="E13" s="232"/>
      <c r="F13" s="207"/>
      <c r="G13" s="91">
        <f t="shared" si="0"/>
        <v>5</v>
      </c>
      <c r="H13" s="91">
        <f t="shared" si="0"/>
        <v>5</v>
      </c>
      <c r="I13" s="160"/>
      <c r="J13" s="167"/>
      <c r="K13" s="167"/>
      <c r="L13" s="160"/>
      <c r="M13" s="160"/>
      <c r="N13" s="160"/>
      <c r="O13" s="160"/>
      <c r="P13" s="160"/>
      <c r="Q13" s="160"/>
      <c r="R13" s="160"/>
      <c r="S13" s="160"/>
      <c r="T13" s="160"/>
      <c r="U13" s="160"/>
      <c r="V13" s="160"/>
    </row>
    <row r="14" spans="1:22" ht="24.95" customHeight="1">
      <c r="A14" s="213"/>
      <c r="B14" s="210"/>
      <c r="C14" s="214"/>
      <c r="D14" s="175"/>
      <c r="E14" s="232"/>
      <c r="F14" s="207"/>
      <c r="G14" s="91">
        <f t="shared" si="0"/>
        <v>4</v>
      </c>
      <c r="H14" s="91">
        <f t="shared" si="0"/>
        <v>4</v>
      </c>
      <c r="I14" s="154"/>
      <c r="J14" s="166"/>
      <c r="K14" s="166"/>
      <c r="L14" s="154"/>
      <c r="M14" s="154"/>
      <c r="N14" s="154"/>
      <c r="O14" s="154"/>
      <c r="P14" s="154"/>
      <c r="Q14" s="154"/>
      <c r="R14" s="154"/>
      <c r="S14" s="154"/>
      <c r="T14" s="154"/>
      <c r="U14" s="154"/>
      <c r="V14" s="154"/>
    </row>
    <row r="15" spans="1:22" ht="30" customHeight="1" outlineLevel="1">
      <c r="A15" s="57"/>
      <c r="B15" s="50"/>
      <c r="C15" s="50"/>
      <c r="D15" s="50"/>
      <c r="E15" s="50"/>
      <c r="F15" s="207"/>
      <c r="G15" s="91">
        <f t="shared" si="0"/>
        <v>3</v>
      </c>
      <c r="H15" s="91">
        <f t="shared" si="0"/>
        <v>3</v>
      </c>
      <c r="I15" s="228" t="s">
        <v>267</v>
      </c>
      <c r="J15" s="245" t="s">
        <v>268</v>
      </c>
      <c r="K15" s="245" t="s">
        <v>269</v>
      </c>
      <c r="L15" s="228"/>
      <c r="M15" s="228"/>
      <c r="N15" s="228"/>
      <c r="O15" s="228"/>
      <c r="P15" s="228"/>
      <c r="Q15" s="228"/>
      <c r="R15" s="228"/>
      <c r="S15" s="228"/>
      <c r="T15" s="228" t="s">
        <v>270</v>
      </c>
      <c r="U15" s="228"/>
      <c r="V15" s="228"/>
    </row>
    <row r="16" spans="1:22" ht="30" customHeight="1" outlineLevel="1">
      <c r="A16" s="51"/>
      <c r="B16" s="50"/>
      <c r="C16" s="50"/>
      <c r="D16" s="50"/>
      <c r="E16" s="50"/>
      <c r="F16" s="207"/>
      <c r="G16" s="91">
        <f t="shared" si="0"/>
        <v>2</v>
      </c>
      <c r="H16" s="91">
        <f t="shared" si="0"/>
        <v>2</v>
      </c>
      <c r="I16" s="230"/>
      <c r="J16" s="247"/>
      <c r="K16" s="247"/>
      <c r="L16" s="230"/>
      <c r="M16" s="230"/>
      <c r="N16" s="230"/>
      <c r="O16" s="230"/>
      <c r="P16" s="230"/>
      <c r="Q16" s="230"/>
      <c r="R16" s="230"/>
      <c r="S16" s="230"/>
      <c r="T16" s="230"/>
      <c r="U16" s="230"/>
      <c r="V16" s="230"/>
    </row>
    <row r="17" spans="1:22" ht="51.75" customHeight="1" outlineLevel="1">
      <c r="A17" s="51"/>
      <c r="B17" s="50"/>
      <c r="C17" s="50"/>
      <c r="D17" s="50"/>
      <c r="E17" s="50"/>
      <c r="F17" s="207"/>
      <c r="G17" s="91">
        <f t="shared" si="0"/>
        <v>1</v>
      </c>
      <c r="H17" s="91">
        <f t="shared" si="0"/>
        <v>1</v>
      </c>
      <c r="I17" s="92" t="s">
        <v>263</v>
      </c>
      <c r="J17" s="112" t="s">
        <v>264</v>
      </c>
      <c r="K17" s="112" t="s">
        <v>265</v>
      </c>
      <c r="L17" s="113" t="s">
        <v>190</v>
      </c>
      <c r="M17" s="113"/>
      <c r="N17" s="113" t="s">
        <v>191</v>
      </c>
      <c r="O17" s="113" t="s">
        <v>191</v>
      </c>
      <c r="P17" s="113"/>
      <c r="Q17" s="113"/>
      <c r="R17" s="113"/>
      <c r="S17" s="113"/>
      <c r="T17" s="252" t="s">
        <v>266</v>
      </c>
      <c r="U17" s="113"/>
      <c r="V17" s="113"/>
    </row>
    <row r="18" spans="1:22" ht="50.25" customHeight="1" outlineLevel="1">
      <c r="A18" s="51"/>
      <c r="B18" s="215" t="s">
        <v>19</v>
      </c>
      <c r="C18" s="215"/>
      <c r="D18" s="215"/>
      <c r="E18" s="50"/>
      <c r="F18" s="207"/>
      <c r="G18" s="91">
        <f t="shared" si="0"/>
        <v>0</v>
      </c>
      <c r="H18" s="91">
        <f t="shared" si="0"/>
        <v>0</v>
      </c>
      <c r="I18" s="92" t="s">
        <v>258</v>
      </c>
      <c r="J18" s="112" t="s">
        <v>259</v>
      </c>
      <c r="K18" s="112" t="s">
        <v>260</v>
      </c>
      <c r="L18" s="113" t="s">
        <v>190</v>
      </c>
      <c r="M18" s="113"/>
      <c r="N18" s="113" t="s">
        <v>191</v>
      </c>
      <c r="O18" s="113" t="s">
        <v>191</v>
      </c>
      <c r="P18" s="113"/>
      <c r="Q18" s="113"/>
      <c r="R18" s="113"/>
      <c r="S18" s="113"/>
      <c r="T18" s="247"/>
      <c r="U18" s="113"/>
      <c r="V18" s="113"/>
    </row>
    <row r="19" spans="1:22" ht="24.95" customHeight="1" outlineLevel="1">
      <c r="A19" s="51"/>
      <c r="B19" s="215"/>
      <c r="C19" s="215"/>
      <c r="D19" s="215"/>
      <c r="E19" s="50"/>
      <c r="F19" s="207">
        <v>1</v>
      </c>
      <c r="G19" s="91">
        <v>7</v>
      </c>
      <c r="H19" s="91">
        <v>15</v>
      </c>
      <c r="I19" s="153" t="s">
        <v>275</v>
      </c>
      <c r="J19" s="144" t="s">
        <v>274</v>
      </c>
      <c r="K19" s="251" t="s">
        <v>276</v>
      </c>
      <c r="L19" s="153" t="s">
        <v>190</v>
      </c>
      <c r="M19" s="153"/>
      <c r="N19" s="153" t="s">
        <v>191</v>
      </c>
      <c r="O19" s="153" t="s">
        <v>191</v>
      </c>
      <c r="P19" s="153"/>
      <c r="Q19" s="153"/>
      <c r="R19" s="153"/>
      <c r="S19" s="153"/>
      <c r="T19" s="153"/>
      <c r="U19" s="153"/>
      <c r="V19" s="153"/>
    </row>
    <row r="20" spans="1:22" ht="24.95" customHeight="1" outlineLevel="1">
      <c r="A20" s="51"/>
      <c r="B20" s="215"/>
      <c r="C20" s="215"/>
      <c r="D20" s="215"/>
      <c r="E20" s="50"/>
      <c r="F20" s="207"/>
      <c r="G20" s="91">
        <f t="shared" ref="G20:G26" si="1">(G19-1)</f>
        <v>6</v>
      </c>
      <c r="H20" s="91">
        <v>14</v>
      </c>
      <c r="I20" s="160"/>
      <c r="J20" s="160"/>
      <c r="K20" s="167"/>
      <c r="L20" s="160"/>
      <c r="M20" s="160"/>
      <c r="N20" s="160"/>
      <c r="O20" s="160"/>
      <c r="P20" s="160"/>
      <c r="Q20" s="160"/>
      <c r="R20" s="160"/>
      <c r="S20" s="160"/>
      <c r="T20" s="160"/>
      <c r="U20" s="160"/>
      <c r="V20" s="160"/>
    </row>
    <row r="21" spans="1:22" ht="24.95" customHeight="1" outlineLevel="1">
      <c r="A21" s="51"/>
      <c r="B21" s="215"/>
      <c r="C21" s="215"/>
      <c r="D21" s="215"/>
      <c r="E21" s="50"/>
      <c r="F21" s="207"/>
      <c r="G21" s="91">
        <f t="shared" si="1"/>
        <v>5</v>
      </c>
      <c r="H21" s="91">
        <v>13</v>
      </c>
      <c r="I21" s="160"/>
      <c r="J21" s="160"/>
      <c r="K21" s="167"/>
      <c r="L21" s="160"/>
      <c r="M21" s="160"/>
      <c r="N21" s="160"/>
      <c r="O21" s="160"/>
      <c r="P21" s="160"/>
      <c r="Q21" s="160"/>
      <c r="R21" s="160"/>
      <c r="S21" s="160"/>
      <c r="T21" s="160"/>
      <c r="U21" s="160"/>
      <c r="V21" s="160"/>
    </row>
    <row r="22" spans="1:22" ht="24.95" customHeight="1" outlineLevel="1">
      <c r="A22" s="51"/>
      <c r="B22" s="215"/>
      <c r="C22" s="215"/>
      <c r="D22" s="215"/>
      <c r="E22" s="50"/>
      <c r="F22" s="207"/>
      <c r="G22" s="91">
        <f t="shared" si="1"/>
        <v>4</v>
      </c>
      <c r="H22" s="91">
        <v>12</v>
      </c>
      <c r="I22" s="160"/>
      <c r="J22" s="160"/>
      <c r="K22" s="167"/>
      <c r="L22" s="160"/>
      <c r="M22" s="160"/>
      <c r="N22" s="160"/>
      <c r="O22" s="160"/>
      <c r="P22" s="160"/>
      <c r="Q22" s="160"/>
      <c r="R22" s="160"/>
      <c r="S22" s="160"/>
      <c r="T22" s="160"/>
      <c r="U22" s="160"/>
      <c r="V22" s="160"/>
    </row>
    <row r="23" spans="1:22" ht="27" customHeight="1" outlineLevel="1">
      <c r="A23" s="51"/>
      <c r="B23" s="215"/>
      <c r="C23" s="215"/>
      <c r="D23" s="215"/>
      <c r="E23" s="50"/>
      <c r="F23" s="207"/>
      <c r="G23" s="91">
        <f t="shared" si="1"/>
        <v>3</v>
      </c>
      <c r="H23" s="91">
        <v>11</v>
      </c>
      <c r="I23" s="160"/>
      <c r="J23" s="160"/>
      <c r="K23" s="167"/>
      <c r="L23" s="160"/>
      <c r="M23" s="160"/>
      <c r="N23" s="160"/>
      <c r="O23" s="160"/>
      <c r="P23" s="160"/>
      <c r="Q23" s="160"/>
      <c r="R23" s="160"/>
      <c r="S23" s="160"/>
      <c r="T23" s="160"/>
      <c r="U23" s="160"/>
      <c r="V23" s="160"/>
    </row>
    <row r="24" spans="1:22" ht="27" customHeight="1" outlineLevel="1">
      <c r="A24" s="51"/>
      <c r="B24" s="215"/>
      <c r="C24" s="215"/>
      <c r="D24" s="215"/>
      <c r="E24" s="50"/>
      <c r="F24" s="207"/>
      <c r="G24" s="91">
        <f t="shared" si="1"/>
        <v>2</v>
      </c>
      <c r="H24" s="91">
        <v>10</v>
      </c>
      <c r="I24" s="160"/>
      <c r="J24" s="160"/>
      <c r="K24" s="167"/>
      <c r="L24" s="160"/>
      <c r="M24" s="160"/>
      <c r="N24" s="160"/>
      <c r="O24" s="160"/>
      <c r="P24" s="160"/>
      <c r="Q24" s="160"/>
      <c r="R24" s="160"/>
      <c r="S24" s="160"/>
      <c r="T24" s="160"/>
      <c r="U24" s="160"/>
      <c r="V24" s="160"/>
    </row>
    <row r="25" spans="1:22" ht="27" customHeight="1" outlineLevel="1">
      <c r="A25" s="51"/>
      <c r="B25" s="215"/>
      <c r="C25" s="215"/>
      <c r="D25" s="215"/>
      <c r="E25" s="50"/>
      <c r="F25" s="207"/>
      <c r="G25" s="91">
        <f t="shared" si="1"/>
        <v>1</v>
      </c>
      <c r="H25" s="91">
        <v>9</v>
      </c>
      <c r="I25" s="160"/>
      <c r="J25" s="160"/>
      <c r="K25" s="167"/>
      <c r="L25" s="160"/>
      <c r="M25" s="160"/>
      <c r="N25" s="160"/>
      <c r="O25" s="160"/>
      <c r="P25" s="160"/>
      <c r="Q25" s="160"/>
      <c r="R25" s="160"/>
      <c r="S25" s="160"/>
      <c r="T25" s="160"/>
      <c r="U25" s="160"/>
      <c r="V25" s="160"/>
    </row>
    <row r="26" spans="1:22" ht="27" customHeight="1" outlineLevel="1">
      <c r="A26" s="51"/>
      <c r="B26" s="215"/>
      <c r="C26" s="215"/>
      <c r="D26" s="215"/>
      <c r="E26" s="50"/>
      <c r="F26" s="207"/>
      <c r="G26" s="91">
        <f t="shared" si="1"/>
        <v>0</v>
      </c>
      <c r="H26" s="91">
        <v>8</v>
      </c>
      <c r="I26" s="154"/>
      <c r="J26" s="154"/>
      <c r="K26" s="166"/>
      <c r="L26" s="154"/>
      <c r="M26" s="154"/>
      <c r="N26" s="154"/>
      <c r="O26" s="154"/>
      <c r="P26" s="154"/>
      <c r="Q26" s="154"/>
      <c r="R26" s="154"/>
      <c r="S26" s="154"/>
      <c r="T26" s="154"/>
      <c r="U26" s="154"/>
      <c r="V26" s="154"/>
    </row>
    <row r="27" spans="1:22" ht="15.75" customHeight="1" outlineLevel="1">
      <c r="A27" s="51"/>
      <c r="B27" s="215"/>
      <c r="C27" s="215"/>
      <c r="D27" s="215"/>
      <c r="E27" s="50"/>
      <c r="F27" s="204">
        <v>2</v>
      </c>
      <c r="G27" s="91">
        <v>7</v>
      </c>
      <c r="H27" s="91">
        <v>23</v>
      </c>
      <c r="I27" s="253" t="s">
        <v>257</v>
      </c>
      <c r="J27" s="254"/>
      <c r="K27" s="254"/>
      <c r="L27" s="254"/>
      <c r="M27" s="254"/>
      <c r="N27" s="254"/>
      <c r="O27" s="254"/>
      <c r="P27" s="254"/>
      <c r="Q27" s="254"/>
      <c r="R27" s="254"/>
      <c r="S27" s="254"/>
      <c r="T27" s="254"/>
      <c r="U27" s="254"/>
      <c r="V27" s="255"/>
    </row>
    <row r="28" spans="1:22" ht="15.75" customHeight="1" outlineLevel="1">
      <c r="A28" s="51"/>
      <c r="B28" s="215"/>
      <c r="C28" s="215"/>
      <c r="D28" s="215"/>
      <c r="E28" s="50"/>
      <c r="F28" s="205"/>
      <c r="G28" s="91">
        <f t="shared" ref="G28:G34" si="2">(G27-1)</f>
        <v>6</v>
      </c>
      <c r="H28" s="91">
        <v>22</v>
      </c>
      <c r="I28" s="256"/>
      <c r="J28" s="257"/>
      <c r="K28" s="257"/>
      <c r="L28" s="257"/>
      <c r="M28" s="257"/>
      <c r="N28" s="257"/>
      <c r="O28" s="257"/>
      <c r="P28" s="257"/>
      <c r="Q28" s="257"/>
      <c r="R28" s="257"/>
      <c r="S28" s="257"/>
      <c r="T28" s="257"/>
      <c r="U28" s="257"/>
      <c r="V28" s="258"/>
    </row>
    <row r="29" spans="1:22" ht="15.75" customHeight="1" outlineLevel="1">
      <c r="A29" s="51"/>
      <c r="B29" s="215"/>
      <c r="C29" s="215"/>
      <c r="D29" s="215"/>
      <c r="E29" s="50"/>
      <c r="F29" s="205"/>
      <c r="G29" s="91">
        <f t="shared" si="2"/>
        <v>5</v>
      </c>
      <c r="H29" s="91">
        <v>21</v>
      </c>
      <c r="I29" s="256"/>
      <c r="J29" s="257"/>
      <c r="K29" s="257"/>
      <c r="L29" s="257"/>
      <c r="M29" s="257"/>
      <c r="N29" s="257"/>
      <c r="O29" s="257"/>
      <c r="P29" s="257"/>
      <c r="Q29" s="257"/>
      <c r="R29" s="257"/>
      <c r="S29" s="257"/>
      <c r="T29" s="257"/>
      <c r="U29" s="257"/>
      <c r="V29" s="258"/>
    </row>
    <row r="30" spans="1:22" ht="15.75" customHeight="1" outlineLevel="1">
      <c r="A30" s="51"/>
      <c r="B30" s="215"/>
      <c r="C30" s="215"/>
      <c r="D30" s="215"/>
      <c r="E30" s="50"/>
      <c r="F30" s="205"/>
      <c r="G30" s="91">
        <f t="shared" si="2"/>
        <v>4</v>
      </c>
      <c r="H30" s="91">
        <v>20</v>
      </c>
      <c r="I30" s="256"/>
      <c r="J30" s="257"/>
      <c r="K30" s="257"/>
      <c r="L30" s="257"/>
      <c r="M30" s="257"/>
      <c r="N30" s="257"/>
      <c r="O30" s="257"/>
      <c r="P30" s="257"/>
      <c r="Q30" s="257"/>
      <c r="R30" s="257"/>
      <c r="S30" s="257"/>
      <c r="T30" s="257"/>
      <c r="U30" s="257"/>
      <c r="V30" s="258"/>
    </row>
    <row r="31" spans="1:22" ht="15.75" customHeight="1" outlineLevel="1">
      <c r="A31" s="51"/>
      <c r="B31" s="215"/>
      <c r="C31" s="215"/>
      <c r="D31" s="215"/>
      <c r="E31" s="50"/>
      <c r="F31" s="205"/>
      <c r="G31" s="91">
        <f t="shared" si="2"/>
        <v>3</v>
      </c>
      <c r="H31" s="91">
        <v>19</v>
      </c>
      <c r="I31" s="256"/>
      <c r="J31" s="257"/>
      <c r="K31" s="257"/>
      <c r="L31" s="257"/>
      <c r="M31" s="257"/>
      <c r="N31" s="257"/>
      <c r="O31" s="257"/>
      <c r="P31" s="257"/>
      <c r="Q31" s="257"/>
      <c r="R31" s="257"/>
      <c r="S31" s="257"/>
      <c r="T31" s="257"/>
      <c r="U31" s="257"/>
      <c r="V31" s="258"/>
    </row>
    <row r="32" spans="1:22" ht="15.75" customHeight="1" outlineLevel="1">
      <c r="A32" s="51"/>
      <c r="B32" s="215"/>
      <c r="C32" s="215"/>
      <c r="D32" s="215"/>
      <c r="E32" s="50"/>
      <c r="F32" s="205"/>
      <c r="G32" s="91">
        <f t="shared" si="2"/>
        <v>2</v>
      </c>
      <c r="H32" s="91">
        <v>18</v>
      </c>
      <c r="I32" s="256"/>
      <c r="J32" s="257"/>
      <c r="K32" s="257"/>
      <c r="L32" s="257"/>
      <c r="M32" s="257"/>
      <c r="N32" s="257"/>
      <c r="O32" s="257"/>
      <c r="P32" s="257"/>
      <c r="Q32" s="257"/>
      <c r="R32" s="257"/>
      <c r="S32" s="257"/>
      <c r="T32" s="257"/>
      <c r="U32" s="257"/>
      <c r="V32" s="258"/>
    </row>
    <row r="33" spans="1:22" ht="15.75" customHeight="1" outlineLevel="1">
      <c r="A33" s="51"/>
      <c r="B33" s="215"/>
      <c r="C33" s="215"/>
      <c r="D33" s="215"/>
      <c r="E33" s="50"/>
      <c r="F33" s="205"/>
      <c r="G33" s="91">
        <f t="shared" si="2"/>
        <v>1</v>
      </c>
      <c r="H33" s="91">
        <v>17</v>
      </c>
      <c r="I33" s="256"/>
      <c r="J33" s="257"/>
      <c r="K33" s="257"/>
      <c r="L33" s="257"/>
      <c r="M33" s="257"/>
      <c r="N33" s="257"/>
      <c r="O33" s="257"/>
      <c r="P33" s="257"/>
      <c r="Q33" s="257"/>
      <c r="R33" s="257"/>
      <c r="S33" s="257"/>
      <c r="T33" s="257"/>
      <c r="U33" s="257"/>
      <c r="V33" s="258"/>
    </row>
    <row r="34" spans="1:22" ht="15.75" customHeight="1" outlineLevel="1">
      <c r="A34" s="51"/>
      <c r="B34" s="215"/>
      <c r="C34" s="215"/>
      <c r="D34" s="215"/>
      <c r="E34" s="50"/>
      <c r="F34" s="206"/>
      <c r="G34" s="91">
        <f t="shared" si="2"/>
        <v>0</v>
      </c>
      <c r="H34" s="91">
        <v>16</v>
      </c>
      <c r="I34" s="256"/>
      <c r="J34" s="257"/>
      <c r="K34" s="257"/>
      <c r="L34" s="257"/>
      <c r="M34" s="257"/>
      <c r="N34" s="257"/>
      <c r="O34" s="257"/>
      <c r="P34" s="257"/>
      <c r="Q34" s="257"/>
      <c r="R34" s="257"/>
      <c r="S34" s="257"/>
      <c r="T34" s="257"/>
      <c r="U34" s="257"/>
      <c r="V34" s="258"/>
    </row>
    <row r="35" spans="1:22" ht="15.75" customHeight="1" outlineLevel="1">
      <c r="A35" s="51"/>
      <c r="B35" s="215"/>
      <c r="C35" s="215"/>
      <c r="D35" s="215"/>
      <c r="E35" s="50"/>
      <c r="F35" s="205">
        <v>3</v>
      </c>
      <c r="G35" s="91">
        <v>7</v>
      </c>
      <c r="H35" s="91">
        <v>31</v>
      </c>
      <c r="I35" s="256"/>
      <c r="J35" s="257"/>
      <c r="K35" s="257"/>
      <c r="L35" s="257"/>
      <c r="M35" s="257"/>
      <c r="N35" s="257"/>
      <c r="O35" s="257"/>
      <c r="P35" s="257"/>
      <c r="Q35" s="257"/>
      <c r="R35" s="257"/>
      <c r="S35" s="257"/>
      <c r="T35" s="257"/>
      <c r="U35" s="257"/>
      <c r="V35" s="258"/>
    </row>
    <row r="36" spans="1:22" ht="15.75" customHeight="1" outlineLevel="1">
      <c r="A36" s="51"/>
      <c r="B36" s="215"/>
      <c r="C36" s="215"/>
      <c r="D36" s="215"/>
      <c r="E36" s="50"/>
      <c r="F36" s="205"/>
      <c r="G36" s="91">
        <f t="shared" ref="G36:G42" si="3">(G35-1)</f>
        <v>6</v>
      </c>
      <c r="H36" s="91">
        <v>30</v>
      </c>
      <c r="I36" s="256"/>
      <c r="J36" s="257"/>
      <c r="K36" s="257"/>
      <c r="L36" s="257"/>
      <c r="M36" s="257"/>
      <c r="N36" s="257"/>
      <c r="O36" s="257"/>
      <c r="P36" s="257"/>
      <c r="Q36" s="257"/>
      <c r="R36" s="257"/>
      <c r="S36" s="257"/>
      <c r="T36" s="257"/>
      <c r="U36" s="257"/>
      <c r="V36" s="258"/>
    </row>
    <row r="37" spans="1:22" ht="15.75" customHeight="1" outlineLevel="1">
      <c r="A37" s="51"/>
      <c r="B37" s="215"/>
      <c r="C37" s="215"/>
      <c r="D37" s="215"/>
      <c r="E37" s="50"/>
      <c r="F37" s="205"/>
      <c r="G37" s="91">
        <f t="shared" si="3"/>
        <v>5</v>
      </c>
      <c r="H37" s="91">
        <v>29</v>
      </c>
      <c r="I37" s="256"/>
      <c r="J37" s="257"/>
      <c r="K37" s="257"/>
      <c r="L37" s="257"/>
      <c r="M37" s="257"/>
      <c r="N37" s="257"/>
      <c r="O37" s="257"/>
      <c r="P37" s="257"/>
      <c r="Q37" s="257"/>
      <c r="R37" s="257"/>
      <c r="S37" s="257"/>
      <c r="T37" s="257"/>
      <c r="U37" s="257"/>
      <c r="V37" s="258"/>
    </row>
    <row r="38" spans="1:22" ht="15.75" customHeight="1" outlineLevel="1">
      <c r="A38" s="51"/>
      <c r="B38" s="215"/>
      <c r="C38" s="215"/>
      <c r="D38" s="215"/>
      <c r="E38" s="50"/>
      <c r="F38" s="205"/>
      <c r="G38" s="91">
        <f t="shared" si="3"/>
        <v>4</v>
      </c>
      <c r="H38" s="91">
        <v>28</v>
      </c>
      <c r="I38" s="256"/>
      <c r="J38" s="257"/>
      <c r="K38" s="257"/>
      <c r="L38" s="257"/>
      <c r="M38" s="257"/>
      <c r="N38" s="257"/>
      <c r="O38" s="257"/>
      <c r="P38" s="257"/>
      <c r="Q38" s="257"/>
      <c r="R38" s="257"/>
      <c r="S38" s="257"/>
      <c r="T38" s="257"/>
      <c r="U38" s="257"/>
      <c r="V38" s="258"/>
    </row>
    <row r="39" spans="1:22" ht="15.75" customHeight="1" outlineLevel="1">
      <c r="A39" s="51"/>
      <c r="B39" s="215"/>
      <c r="C39" s="215"/>
      <c r="D39" s="215"/>
      <c r="E39" s="50"/>
      <c r="F39" s="205"/>
      <c r="G39" s="91">
        <f t="shared" si="3"/>
        <v>3</v>
      </c>
      <c r="H39" s="91">
        <v>27</v>
      </c>
      <c r="I39" s="256"/>
      <c r="J39" s="257"/>
      <c r="K39" s="257"/>
      <c r="L39" s="257"/>
      <c r="M39" s="257"/>
      <c r="N39" s="257"/>
      <c r="O39" s="257"/>
      <c r="P39" s="257"/>
      <c r="Q39" s="257"/>
      <c r="R39" s="257"/>
      <c r="S39" s="257"/>
      <c r="T39" s="257"/>
      <c r="U39" s="257"/>
      <c r="V39" s="258"/>
    </row>
    <row r="40" spans="1:22" ht="15.75" customHeight="1" outlineLevel="1">
      <c r="A40" s="51"/>
      <c r="B40" s="215"/>
      <c r="C40" s="215"/>
      <c r="D40" s="215"/>
      <c r="E40" s="50"/>
      <c r="F40" s="205"/>
      <c r="G40" s="91">
        <f t="shared" si="3"/>
        <v>2</v>
      </c>
      <c r="H40" s="91">
        <v>26</v>
      </c>
      <c r="I40" s="256"/>
      <c r="J40" s="257"/>
      <c r="K40" s="257"/>
      <c r="L40" s="257"/>
      <c r="M40" s="257"/>
      <c r="N40" s="257"/>
      <c r="O40" s="257"/>
      <c r="P40" s="257"/>
      <c r="Q40" s="257"/>
      <c r="R40" s="257"/>
      <c r="S40" s="257"/>
      <c r="T40" s="257"/>
      <c r="U40" s="257"/>
      <c r="V40" s="258"/>
    </row>
    <row r="41" spans="1:22" ht="15.75" customHeight="1" outlineLevel="1">
      <c r="A41" s="51"/>
      <c r="B41" s="215"/>
      <c r="C41" s="215"/>
      <c r="D41" s="215"/>
      <c r="E41" s="50"/>
      <c r="F41" s="205"/>
      <c r="G41" s="91">
        <f t="shared" si="3"/>
        <v>1</v>
      </c>
      <c r="H41" s="91">
        <v>25</v>
      </c>
      <c r="I41" s="256"/>
      <c r="J41" s="257"/>
      <c r="K41" s="257"/>
      <c r="L41" s="257"/>
      <c r="M41" s="257"/>
      <c r="N41" s="257"/>
      <c r="O41" s="257"/>
      <c r="P41" s="257"/>
      <c r="Q41" s="257"/>
      <c r="R41" s="257"/>
      <c r="S41" s="257"/>
      <c r="T41" s="257"/>
      <c r="U41" s="257"/>
      <c r="V41" s="258"/>
    </row>
    <row r="42" spans="1:22" ht="15.75" customHeight="1" outlineLevel="1">
      <c r="A42" s="51"/>
      <c r="B42" s="215"/>
      <c r="C42" s="215"/>
      <c r="D42" s="215"/>
      <c r="E42" s="56"/>
      <c r="F42" s="206"/>
      <c r="G42" s="91">
        <f t="shared" si="3"/>
        <v>0</v>
      </c>
      <c r="H42" s="91">
        <v>24</v>
      </c>
      <c r="I42" s="256"/>
      <c r="J42" s="257"/>
      <c r="K42" s="257"/>
      <c r="L42" s="257"/>
      <c r="M42" s="257"/>
      <c r="N42" s="257"/>
      <c r="O42" s="257"/>
      <c r="P42" s="257"/>
      <c r="Q42" s="257"/>
      <c r="R42" s="257"/>
      <c r="S42" s="257"/>
      <c r="T42" s="257"/>
      <c r="U42" s="257"/>
      <c r="V42" s="258"/>
    </row>
    <row r="43" spans="1:22" ht="15.75" customHeight="1" outlineLevel="1">
      <c r="A43" s="51"/>
      <c r="B43" s="215"/>
      <c r="C43" s="215"/>
      <c r="D43" s="215"/>
      <c r="E43" s="56"/>
      <c r="F43" s="204">
        <v>4</v>
      </c>
      <c r="G43" s="91">
        <v>7</v>
      </c>
      <c r="H43" s="91">
        <v>39</v>
      </c>
      <c r="I43" s="256"/>
      <c r="J43" s="257"/>
      <c r="K43" s="257"/>
      <c r="L43" s="257"/>
      <c r="M43" s="257"/>
      <c r="N43" s="257"/>
      <c r="O43" s="257"/>
      <c r="P43" s="257"/>
      <c r="Q43" s="257"/>
      <c r="R43" s="257"/>
      <c r="S43" s="257"/>
      <c r="T43" s="257"/>
      <c r="U43" s="257"/>
      <c r="V43" s="258"/>
    </row>
    <row r="44" spans="1:22" ht="15.75" customHeight="1" outlineLevel="1">
      <c r="A44" s="51"/>
      <c r="B44" s="215"/>
      <c r="C44" s="215"/>
      <c r="D44" s="215"/>
      <c r="E44" s="50"/>
      <c r="F44" s="205"/>
      <c r="G44" s="91">
        <f t="shared" ref="G44:G50" si="4">(G43-1)</f>
        <v>6</v>
      </c>
      <c r="H44" s="91">
        <v>38</v>
      </c>
      <c r="I44" s="256"/>
      <c r="J44" s="257"/>
      <c r="K44" s="257"/>
      <c r="L44" s="257"/>
      <c r="M44" s="257"/>
      <c r="N44" s="257"/>
      <c r="O44" s="257"/>
      <c r="P44" s="257"/>
      <c r="Q44" s="257"/>
      <c r="R44" s="257"/>
      <c r="S44" s="257"/>
      <c r="T44" s="257"/>
      <c r="U44" s="257"/>
      <c r="V44" s="258"/>
    </row>
    <row r="45" spans="1:22" ht="15.75" customHeight="1" outlineLevel="1">
      <c r="A45" s="51"/>
      <c r="B45" s="215"/>
      <c r="C45" s="215"/>
      <c r="D45" s="215"/>
      <c r="E45" s="50"/>
      <c r="F45" s="205"/>
      <c r="G45" s="91">
        <f t="shared" si="4"/>
        <v>5</v>
      </c>
      <c r="H45" s="55">
        <v>37</v>
      </c>
      <c r="I45" s="256"/>
      <c r="J45" s="257"/>
      <c r="K45" s="257"/>
      <c r="L45" s="257"/>
      <c r="M45" s="257"/>
      <c r="N45" s="257"/>
      <c r="O45" s="257"/>
      <c r="P45" s="257"/>
      <c r="Q45" s="257"/>
      <c r="R45" s="257"/>
      <c r="S45" s="257"/>
      <c r="T45" s="257"/>
      <c r="U45" s="257"/>
      <c r="V45" s="258"/>
    </row>
    <row r="46" spans="1:22" ht="15.75" customHeight="1" outlineLevel="1">
      <c r="A46" s="51"/>
      <c r="B46" s="215"/>
      <c r="C46" s="215"/>
      <c r="D46" s="215"/>
      <c r="E46" s="50"/>
      <c r="F46" s="205"/>
      <c r="G46" s="91">
        <f t="shared" si="4"/>
        <v>4</v>
      </c>
      <c r="H46" s="91">
        <v>36</v>
      </c>
      <c r="I46" s="256"/>
      <c r="J46" s="257"/>
      <c r="K46" s="257"/>
      <c r="L46" s="257"/>
      <c r="M46" s="257"/>
      <c r="N46" s="257"/>
      <c r="O46" s="257"/>
      <c r="P46" s="257"/>
      <c r="Q46" s="257"/>
      <c r="R46" s="257"/>
      <c r="S46" s="257"/>
      <c r="T46" s="257"/>
      <c r="U46" s="257"/>
      <c r="V46" s="258"/>
    </row>
    <row r="47" spans="1:22" ht="15.75" customHeight="1" outlineLevel="1">
      <c r="A47" s="51"/>
      <c r="B47" s="215"/>
      <c r="C47" s="215"/>
      <c r="D47" s="215"/>
      <c r="E47" s="50"/>
      <c r="F47" s="205"/>
      <c r="G47" s="91">
        <f t="shared" si="4"/>
        <v>3</v>
      </c>
      <c r="H47" s="94">
        <v>35</v>
      </c>
      <c r="I47" s="256"/>
      <c r="J47" s="257"/>
      <c r="K47" s="257"/>
      <c r="L47" s="257"/>
      <c r="M47" s="257"/>
      <c r="N47" s="257"/>
      <c r="O47" s="257"/>
      <c r="P47" s="257"/>
      <c r="Q47" s="257"/>
      <c r="R47" s="257"/>
      <c r="S47" s="257"/>
      <c r="T47" s="257"/>
      <c r="U47" s="257"/>
      <c r="V47" s="258"/>
    </row>
    <row r="48" spans="1:22" ht="15.75" customHeight="1" outlineLevel="1">
      <c r="A48" s="51"/>
      <c r="B48" s="215"/>
      <c r="C48" s="215"/>
      <c r="D48" s="215"/>
      <c r="E48" s="50"/>
      <c r="F48" s="205"/>
      <c r="G48" s="91">
        <f t="shared" si="4"/>
        <v>2</v>
      </c>
      <c r="H48" s="94">
        <v>34</v>
      </c>
      <c r="I48" s="256"/>
      <c r="J48" s="257"/>
      <c r="K48" s="257"/>
      <c r="L48" s="257"/>
      <c r="M48" s="257"/>
      <c r="N48" s="257"/>
      <c r="O48" s="257"/>
      <c r="P48" s="257"/>
      <c r="Q48" s="257"/>
      <c r="R48" s="257"/>
      <c r="S48" s="257"/>
      <c r="T48" s="257"/>
      <c r="U48" s="257"/>
      <c r="V48" s="258"/>
    </row>
    <row r="49" spans="1:22" ht="15.75" customHeight="1" outlineLevel="1">
      <c r="A49" s="51"/>
      <c r="B49" s="215"/>
      <c r="C49" s="215"/>
      <c r="D49" s="215"/>
      <c r="E49" s="50"/>
      <c r="F49" s="205"/>
      <c r="G49" s="91">
        <f t="shared" si="4"/>
        <v>1</v>
      </c>
      <c r="H49" s="94">
        <v>33</v>
      </c>
      <c r="I49" s="256"/>
      <c r="J49" s="257"/>
      <c r="K49" s="257"/>
      <c r="L49" s="257"/>
      <c r="M49" s="257"/>
      <c r="N49" s="257"/>
      <c r="O49" s="257"/>
      <c r="P49" s="257"/>
      <c r="Q49" s="257"/>
      <c r="R49" s="257"/>
      <c r="S49" s="257"/>
      <c r="T49" s="257"/>
      <c r="U49" s="257"/>
      <c r="V49" s="258"/>
    </row>
    <row r="50" spans="1:22" ht="15.75" customHeight="1" outlineLevel="1">
      <c r="A50" s="51"/>
      <c r="B50" s="215"/>
      <c r="C50" s="215"/>
      <c r="D50" s="215"/>
      <c r="E50" s="50"/>
      <c r="F50" s="206"/>
      <c r="G50" s="91">
        <f t="shared" si="4"/>
        <v>0</v>
      </c>
      <c r="H50" s="94">
        <v>32</v>
      </c>
      <c r="I50" s="256"/>
      <c r="J50" s="257"/>
      <c r="K50" s="257"/>
      <c r="L50" s="257"/>
      <c r="M50" s="257"/>
      <c r="N50" s="257"/>
      <c r="O50" s="257"/>
      <c r="P50" s="257"/>
      <c r="Q50" s="257"/>
      <c r="R50" s="257"/>
      <c r="S50" s="257"/>
      <c r="T50" s="257"/>
      <c r="U50" s="257"/>
      <c r="V50" s="258"/>
    </row>
    <row r="51" spans="1:22" ht="15.75" customHeight="1" outlineLevel="1">
      <c r="A51" s="51"/>
      <c r="B51" s="215"/>
      <c r="C51" s="215"/>
      <c r="D51" s="215"/>
      <c r="E51" s="50"/>
      <c r="F51" s="204">
        <v>5</v>
      </c>
      <c r="G51" s="91">
        <v>7</v>
      </c>
      <c r="H51" s="94">
        <v>47</v>
      </c>
      <c r="I51" s="256"/>
      <c r="J51" s="257"/>
      <c r="K51" s="257"/>
      <c r="L51" s="257"/>
      <c r="M51" s="257"/>
      <c r="N51" s="257"/>
      <c r="O51" s="257"/>
      <c r="P51" s="257"/>
      <c r="Q51" s="257"/>
      <c r="R51" s="257"/>
      <c r="S51" s="257"/>
      <c r="T51" s="257"/>
      <c r="U51" s="257"/>
      <c r="V51" s="258"/>
    </row>
    <row r="52" spans="1:22" ht="15.75" customHeight="1" outlineLevel="1">
      <c r="A52" s="51"/>
      <c r="B52" s="215"/>
      <c r="C52" s="215"/>
      <c r="D52" s="215"/>
      <c r="E52" s="50"/>
      <c r="F52" s="205"/>
      <c r="G52" s="91">
        <f t="shared" ref="G52:G58" si="5">(G51-1)</f>
        <v>6</v>
      </c>
      <c r="H52" s="94">
        <v>46</v>
      </c>
      <c r="I52" s="256"/>
      <c r="J52" s="257"/>
      <c r="K52" s="257"/>
      <c r="L52" s="257"/>
      <c r="M52" s="257"/>
      <c r="N52" s="257"/>
      <c r="O52" s="257"/>
      <c r="P52" s="257"/>
      <c r="Q52" s="257"/>
      <c r="R52" s="257"/>
      <c r="S52" s="257"/>
      <c r="T52" s="257"/>
      <c r="U52" s="257"/>
      <c r="V52" s="258"/>
    </row>
    <row r="53" spans="1:22" ht="15.75" customHeight="1" outlineLevel="1">
      <c r="A53" s="51"/>
      <c r="B53" s="215"/>
      <c r="C53" s="215"/>
      <c r="D53" s="215"/>
      <c r="E53" s="50"/>
      <c r="F53" s="205"/>
      <c r="G53" s="91">
        <f t="shared" si="5"/>
        <v>5</v>
      </c>
      <c r="H53" s="94">
        <v>45</v>
      </c>
      <c r="I53" s="256"/>
      <c r="J53" s="257"/>
      <c r="K53" s="257"/>
      <c r="L53" s="257"/>
      <c r="M53" s="257"/>
      <c r="N53" s="257"/>
      <c r="O53" s="257"/>
      <c r="P53" s="257"/>
      <c r="Q53" s="257"/>
      <c r="R53" s="257"/>
      <c r="S53" s="257"/>
      <c r="T53" s="257"/>
      <c r="U53" s="257"/>
      <c r="V53" s="258"/>
    </row>
    <row r="54" spans="1:22" ht="15.75" customHeight="1" outlineLevel="1">
      <c r="A54" s="51"/>
      <c r="B54" s="215"/>
      <c r="C54" s="215"/>
      <c r="D54" s="215"/>
      <c r="E54" s="50"/>
      <c r="F54" s="205"/>
      <c r="G54" s="91">
        <f t="shared" si="5"/>
        <v>4</v>
      </c>
      <c r="H54" s="94">
        <v>44</v>
      </c>
      <c r="I54" s="256"/>
      <c r="J54" s="257"/>
      <c r="K54" s="257"/>
      <c r="L54" s="257"/>
      <c r="M54" s="257"/>
      <c r="N54" s="257"/>
      <c r="O54" s="257"/>
      <c r="P54" s="257"/>
      <c r="Q54" s="257"/>
      <c r="R54" s="257"/>
      <c r="S54" s="257"/>
      <c r="T54" s="257"/>
      <c r="U54" s="257"/>
      <c r="V54" s="258"/>
    </row>
    <row r="55" spans="1:22" ht="15.75" customHeight="1" outlineLevel="1">
      <c r="A55" s="51"/>
      <c r="B55" s="215"/>
      <c r="C55" s="215"/>
      <c r="D55" s="215"/>
      <c r="E55" s="50"/>
      <c r="F55" s="205"/>
      <c r="G55" s="91">
        <f t="shared" si="5"/>
        <v>3</v>
      </c>
      <c r="H55" s="94">
        <v>43</v>
      </c>
      <c r="I55" s="256"/>
      <c r="J55" s="257"/>
      <c r="K55" s="257"/>
      <c r="L55" s="257"/>
      <c r="M55" s="257"/>
      <c r="N55" s="257"/>
      <c r="O55" s="257"/>
      <c r="P55" s="257"/>
      <c r="Q55" s="257"/>
      <c r="R55" s="257"/>
      <c r="S55" s="257"/>
      <c r="T55" s="257"/>
      <c r="U55" s="257"/>
      <c r="V55" s="258"/>
    </row>
    <row r="56" spans="1:22" ht="15.75" customHeight="1" outlineLevel="1">
      <c r="A56" s="51"/>
      <c r="B56" s="215"/>
      <c r="C56" s="215"/>
      <c r="D56" s="215"/>
      <c r="E56" s="50"/>
      <c r="F56" s="205"/>
      <c r="G56" s="91">
        <f t="shared" si="5"/>
        <v>2</v>
      </c>
      <c r="H56" s="94">
        <v>42</v>
      </c>
      <c r="I56" s="256"/>
      <c r="J56" s="257"/>
      <c r="K56" s="257"/>
      <c r="L56" s="257"/>
      <c r="M56" s="257"/>
      <c r="N56" s="257"/>
      <c r="O56" s="257"/>
      <c r="P56" s="257"/>
      <c r="Q56" s="257"/>
      <c r="R56" s="257"/>
      <c r="S56" s="257"/>
      <c r="T56" s="257"/>
      <c r="U56" s="257"/>
      <c r="V56" s="258"/>
    </row>
    <row r="57" spans="1:22" ht="15.75" customHeight="1" outlineLevel="1">
      <c r="A57" s="51"/>
      <c r="B57" s="215"/>
      <c r="C57" s="215"/>
      <c r="D57" s="215"/>
      <c r="E57" s="50"/>
      <c r="F57" s="205"/>
      <c r="G57" s="91">
        <f t="shared" si="5"/>
        <v>1</v>
      </c>
      <c r="H57" s="94">
        <v>41</v>
      </c>
      <c r="I57" s="256"/>
      <c r="J57" s="257"/>
      <c r="K57" s="257"/>
      <c r="L57" s="257"/>
      <c r="M57" s="257"/>
      <c r="N57" s="257"/>
      <c r="O57" s="257"/>
      <c r="P57" s="257"/>
      <c r="Q57" s="257"/>
      <c r="R57" s="257"/>
      <c r="S57" s="257"/>
      <c r="T57" s="257"/>
      <c r="U57" s="257"/>
      <c r="V57" s="258"/>
    </row>
    <row r="58" spans="1:22" ht="15.75" customHeight="1" outlineLevel="1">
      <c r="A58" s="51"/>
      <c r="B58" s="215"/>
      <c r="C58" s="215"/>
      <c r="D58" s="215"/>
      <c r="E58" s="50"/>
      <c r="F58" s="206"/>
      <c r="G58" s="91">
        <f t="shared" si="5"/>
        <v>0</v>
      </c>
      <c r="H58" s="94">
        <v>40</v>
      </c>
      <c r="I58" s="256"/>
      <c r="J58" s="257"/>
      <c r="K58" s="257"/>
      <c r="L58" s="257"/>
      <c r="M58" s="257"/>
      <c r="N58" s="257"/>
      <c r="O58" s="257"/>
      <c r="P58" s="257"/>
      <c r="Q58" s="257"/>
      <c r="R58" s="257"/>
      <c r="S58" s="257"/>
      <c r="T58" s="257"/>
      <c r="U58" s="257"/>
      <c r="V58" s="258"/>
    </row>
    <row r="59" spans="1:22" ht="15.75" customHeight="1" outlineLevel="1">
      <c r="A59" s="51"/>
      <c r="B59" s="215"/>
      <c r="C59" s="215"/>
      <c r="D59" s="215"/>
      <c r="E59" s="50"/>
      <c r="F59" s="204">
        <v>6</v>
      </c>
      <c r="G59" s="91">
        <v>7</v>
      </c>
      <c r="H59" s="94">
        <v>55</v>
      </c>
      <c r="I59" s="256"/>
      <c r="J59" s="257"/>
      <c r="K59" s="257"/>
      <c r="L59" s="257"/>
      <c r="M59" s="257"/>
      <c r="N59" s="257"/>
      <c r="O59" s="257"/>
      <c r="P59" s="257"/>
      <c r="Q59" s="257"/>
      <c r="R59" s="257"/>
      <c r="S59" s="257"/>
      <c r="T59" s="257"/>
      <c r="U59" s="257"/>
      <c r="V59" s="258"/>
    </row>
    <row r="60" spans="1:22" ht="15.75" customHeight="1" outlineLevel="1">
      <c r="A60" s="51"/>
      <c r="B60" s="215"/>
      <c r="C60" s="215"/>
      <c r="D60" s="215"/>
      <c r="E60" s="50"/>
      <c r="F60" s="205"/>
      <c r="G60" s="91">
        <f>(G59-1)</f>
        <v>6</v>
      </c>
      <c r="H60" s="94">
        <v>54</v>
      </c>
      <c r="I60" s="256"/>
      <c r="J60" s="257"/>
      <c r="K60" s="257"/>
      <c r="L60" s="257"/>
      <c r="M60" s="257"/>
      <c r="N60" s="257"/>
      <c r="O60" s="257"/>
      <c r="P60" s="257"/>
      <c r="Q60" s="257"/>
      <c r="R60" s="257"/>
      <c r="S60" s="257"/>
      <c r="T60" s="257"/>
      <c r="U60" s="257"/>
      <c r="V60" s="258"/>
    </row>
    <row r="61" spans="1:22" ht="15.75" customHeight="1" outlineLevel="1">
      <c r="A61" s="51"/>
      <c r="B61" s="215"/>
      <c r="C61" s="215"/>
      <c r="D61" s="215"/>
      <c r="E61" s="50"/>
      <c r="F61" s="205"/>
      <c r="G61" s="91">
        <f>(G60-1)</f>
        <v>5</v>
      </c>
      <c r="H61" s="94">
        <v>53</v>
      </c>
      <c r="I61" s="256"/>
      <c r="J61" s="257"/>
      <c r="K61" s="257"/>
      <c r="L61" s="257"/>
      <c r="M61" s="257"/>
      <c r="N61" s="257"/>
      <c r="O61" s="257"/>
      <c r="P61" s="257"/>
      <c r="Q61" s="257"/>
      <c r="R61" s="257"/>
      <c r="S61" s="257"/>
      <c r="T61" s="257"/>
      <c r="U61" s="257"/>
      <c r="V61" s="258"/>
    </row>
    <row r="62" spans="1:22" ht="15.75" customHeight="1" outlineLevel="1">
      <c r="A62" s="51"/>
      <c r="B62" s="215"/>
      <c r="C62" s="215"/>
      <c r="D62" s="215"/>
      <c r="E62" s="50"/>
      <c r="F62" s="205"/>
      <c r="G62" s="91">
        <f>(G61-1)</f>
        <v>4</v>
      </c>
      <c r="H62" s="94">
        <v>52</v>
      </c>
      <c r="I62" s="256"/>
      <c r="J62" s="257"/>
      <c r="K62" s="257"/>
      <c r="L62" s="257"/>
      <c r="M62" s="257"/>
      <c r="N62" s="257"/>
      <c r="O62" s="257"/>
      <c r="P62" s="257"/>
      <c r="Q62" s="257"/>
      <c r="R62" s="257"/>
      <c r="S62" s="257"/>
      <c r="T62" s="257"/>
      <c r="U62" s="257"/>
      <c r="V62" s="258"/>
    </row>
    <row r="63" spans="1:22" ht="15.75" customHeight="1" outlineLevel="1">
      <c r="A63" s="51"/>
      <c r="B63" s="215"/>
      <c r="C63" s="215"/>
      <c r="D63" s="215"/>
      <c r="E63" s="50"/>
      <c r="F63" s="205"/>
      <c r="G63" s="91">
        <v>3</v>
      </c>
      <c r="H63" s="94">
        <v>51</v>
      </c>
      <c r="I63" s="256"/>
      <c r="J63" s="257"/>
      <c r="K63" s="257"/>
      <c r="L63" s="257"/>
      <c r="M63" s="257"/>
      <c r="N63" s="257"/>
      <c r="O63" s="257"/>
      <c r="P63" s="257"/>
      <c r="Q63" s="257"/>
      <c r="R63" s="257"/>
      <c r="S63" s="257"/>
      <c r="T63" s="257"/>
      <c r="U63" s="257"/>
      <c r="V63" s="258"/>
    </row>
    <row r="64" spans="1:22" ht="15.75" customHeight="1" outlineLevel="1">
      <c r="A64" s="51"/>
      <c r="B64" s="215"/>
      <c r="C64" s="215"/>
      <c r="D64" s="215"/>
      <c r="E64" s="50"/>
      <c r="F64" s="205"/>
      <c r="G64" s="91">
        <v>2</v>
      </c>
      <c r="H64" s="94">
        <v>50</v>
      </c>
      <c r="I64" s="256"/>
      <c r="J64" s="257"/>
      <c r="K64" s="257"/>
      <c r="L64" s="257"/>
      <c r="M64" s="257"/>
      <c r="N64" s="257"/>
      <c r="O64" s="257"/>
      <c r="P64" s="257"/>
      <c r="Q64" s="257"/>
      <c r="R64" s="257"/>
      <c r="S64" s="257"/>
      <c r="T64" s="257"/>
      <c r="U64" s="257"/>
      <c r="V64" s="258"/>
    </row>
    <row r="65" spans="1:22" ht="15.75" customHeight="1" outlineLevel="1">
      <c r="A65" s="51"/>
      <c r="B65" s="215"/>
      <c r="C65" s="215"/>
      <c r="D65" s="215"/>
      <c r="E65" s="50"/>
      <c r="F65" s="205"/>
      <c r="G65" s="91">
        <v>1</v>
      </c>
      <c r="H65" s="94">
        <v>49</v>
      </c>
      <c r="I65" s="256"/>
      <c r="J65" s="257"/>
      <c r="K65" s="257"/>
      <c r="L65" s="257"/>
      <c r="M65" s="257"/>
      <c r="N65" s="257"/>
      <c r="O65" s="257"/>
      <c r="P65" s="257"/>
      <c r="Q65" s="257"/>
      <c r="R65" s="257"/>
      <c r="S65" s="257"/>
      <c r="T65" s="257"/>
      <c r="U65" s="257"/>
      <c r="V65" s="258"/>
    </row>
    <row r="66" spans="1:22" ht="15.75" customHeight="1" outlineLevel="1">
      <c r="A66" s="51"/>
      <c r="B66" s="50"/>
      <c r="C66" s="50"/>
      <c r="D66" s="50"/>
      <c r="E66" s="50"/>
      <c r="F66" s="206"/>
      <c r="G66" s="91">
        <v>0</v>
      </c>
      <c r="H66" s="94">
        <v>48</v>
      </c>
      <c r="I66" s="256"/>
      <c r="J66" s="257"/>
      <c r="K66" s="257"/>
      <c r="L66" s="257"/>
      <c r="M66" s="257"/>
      <c r="N66" s="257"/>
      <c r="O66" s="257"/>
      <c r="P66" s="257"/>
      <c r="Q66" s="257"/>
      <c r="R66" s="257"/>
      <c r="S66" s="257"/>
      <c r="T66" s="257"/>
      <c r="U66" s="257"/>
      <c r="V66" s="258"/>
    </row>
    <row r="67" spans="1:22" ht="15.75" customHeight="1" outlineLevel="1">
      <c r="A67" s="51"/>
      <c r="B67" s="50"/>
      <c r="C67" s="50"/>
      <c r="D67" s="50"/>
      <c r="E67" s="50"/>
      <c r="F67" s="207">
        <v>7</v>
      </c>
      <c r="G67" s="91">
        <v>7</v>
      </c>
      <c r="H67" s="94">
        <v>63</v>
      </c>
      <c r="I67" s="256"/>
      <c r="J67" s="257"/>
      <c r="K67" s="257"/>
      <c r="L67" s="257"/>
      <c r="M67" s="257"/>
      <c r="N67" s="257"/>
      <c r="O67" s="257"/>
      <c r="P67" s="257"/>
      <c r="Q67" s="257"/>
      <c r="R67" s="257"/>
      <c r="S67" s="257"/>
      <c r="T67" s="257"/>
      <c r="U67" s="257"/>
      <c r="V67" s="258"/>
    </row>
    <row r="68" spans="1:22" ht="15.75" customHeight="1" outlineLevel="1">
      <c r="A68" s="51"/>
      <c r="B68" s="50"/>
      <c r="C68" s="50"/>
      <c r="D68" s="50"/>
      <c r="E68" s="50"/>
      <c r="F68" s="207"/>
      <c r="G68" s="91">
        <v>6</v>
      </c>
      <c r="H68" s="94">
        <v>62</v>
      </c>
      <c r="I68" s="256"/>
      <c r="J68" s="257"/>
      <c r="K68" s="257"/>
      <c r="L68" s="257"/>
      <c r="M68" s="257"/>
      <c r="N68" s="257"/>
      <c r="O68" s="257"/>
      <c r="P68" s="257"/>
      <c r="Q68" s="257"/>
      <c r="R68" s="257"/>
      <c r="S68" s="257"/>
      <c r="T68" s="257"/>
      <c r="U68" s="257"/>
      <c r="V68" s="258"/>
    </row>
    <row r="69" spans="1:22" ht="15.75" customHeight="1" outlineLevel="1">
      <c r="A69" s="51"/>
      <c r="B69" s="50"/>
      <c r="C69" s="50"/>
      <c r="D69" s="50"/>
      <c r="E69" s="50"/>
      <c r="F69" s="207"/>
      <c r="G69" s="91">
        <v>5</v>
      </c>
      <c r="H69" s="94">
        <v>61</v>
      </c>
      <c r="I69" s="256"/>
      <c r="J69" s="257"/>
      <c r="K69" s="257"/>
      <c r="L69" s="257"/>
      <c r="M69" s="257"/>
      <c r="N69" s="257"/>
      <c r="O69" s="257"/>
      <c r="P69" s="257"/>
      <c r="Q69" s="257"/>
      <c r="R69" s="257"/>
      <c r="S69" s="257"/>
      <c r="T69" s="257"/>
      <c r="U69" s="257"/>
      <c r="V69" s="258"/>
    </row>
    <row r="70" spans="1:22" ht="15.75" customHeight="1" outlineLevel="1">
      <c r="A70" s="51"/>
      <c r="B70" s="50"/>
      <c r="C70" s="50"/>
      <c r="D70" s="50"/>
      <c r="E70" s="50"/>
      <c r="F70" s="207"/>
      <c r="G70" s="91">
        <v>4</v>
      </c>
      <c r="H70" s="94">
        <v>60</v>
      </c>
      <c r="I70" s="256"/>
      <c r="J70" s="257"/>
      <c r="K70" s="257"/>
      <c r="L70" s="257"/>
      <c r="M70" s="257"/>
      <c r="N70" s="257"/>
      <c r="O70" s="257"/>
      <c r="P70" s="257"/>
      <c r="Q70" s="257"/>
      <c r="R70" s="257"/>
      <c r="S70" s="257"/>
      <c r="T70" s="257"/>
      <c r="U70" s="257"/>
      <c r="V70" s="258"/>
    </row>
    <row r="71" spans="1:22" ht="15.75" customHeight="1" outlineLevel="1">
      <c r="A71" s="51"/>
      <c r="B71" s="50"/>
      <c r="C71" s="50"/>
      <c r="D71" s="50"/>
      <c r="E71" s="50"/>
      <c r="F71" s="207"/>
      <c r="G71" s="91">
        <v>3</v>
      </c>
      <c r="H71" s="94">
        <v>59</v>
      </c>
      <c r="I71" s="256"/>
      <c r="J71" s="257"/>
      <c r="K71" s="257"/>
      <c r="L71" s="257"/>
      <c r="M71" s="257"/>
      <c r="N71" s="257"/>
      <c r="O71" s="257"/>
      <c r="P71" s="257"/>
      <c r="Q71" s="257"/>
      <c r="R71" s="257"/>
      <c r="S71" s="257"/>
      <c r="T71" s="257"/>
      <c r="U71" s="257"/>
      <c r="V71" s="258"/>
    </row>
    <row r="72" spans="1:22" ht="15.75" customHeight="1" outlineLevel="1">
      <c r="A72" s="51"/>
      <c r="B72" s="50"/>
      <c r="C72" s="50"/>
      <c r="D72" s="50"/>
      <c r="E72" s="50"/>
      <c r="F72" s="207"/>
      <c r="G72" s="91">
        <v>2</v>
      </c>
      <c r="H72" s="94">
        <v>58</v>
      </c>
      <c r="I72" s="256"/>
      <c r="J72" s="257"/>
      <c r="K72" s="257"/>
      <c r="L72" s="257"/>
      <c r="M72" s="257"/>
      <c r="N72" s="257"/>
      <c r="O72" s="257"/>
      <c r="P72" s="257"/>
      <c r="Q72" s="257"/>
      <c r="R72" s="257"/>
      <c r="S72" s="257"/>
      <c r="T72" s="257"/>
      <c r="U72" s="257"/>
      <c r="V72" s="258"/>
    </row>
    <row r="73" spans="1:22" ht="15.75" customHeight="1" outlineLevel="1">
      <c r="A73" s="51"/>
      <c r="B73" s="50"/>
      <c r="C73" s="50"/>
      <c r="D73" s="50"/>
      <c r="E73" s="50"/>
      <c r="F73" s="207"/>
      <c r="G73" s="91">
        <v>1</v>
      </c>
      <c r="H73" s="94">
        <v>57</v>
      </c>
      <c r="I73" s="256"/>
      <c r="J73" s="257"/>
      <c r="K73" s="257"/>
      <c r="L73" s="257"/>
      <c r="M73" s="257"/>
      <c r="N73" s="257"/>
      <c r="O73" s="257"/>
      <c r="P73" s="257"/>
      <c r="Q73" s="257"/>
      <c r="R73" s="257"/>
      <c r="S73" s="257"/>
      <c r="T73" s="257"/>
      <c r="U73" s="257"/>
      <c r="V73" s="258"/>
    </row>
    <row r="74" spans="1:22" ht="15.75" customHeight="1" outlineLevel="1">
      <c r="A74" s="49"/>
      <c r="B74" s="48"/>
      <c r="C74" s="48"/>
      <c r="D74" s="48"/>
      <c r="E74" s="47"/>
      <c r="F74" s="207"/>
      <c r="G74" s="91">
        <v>0</v>
      </c>
      <c r="H74" s="94">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85">
    <mergeCell ref="V19:V26"/>
    <mergeCell ref="I27:V74"/>
    <mergeCell ref="R15:R16"/>
    <mergeCell ref="S15:S16"/>
    <mergeCell ref="T15:T16"/>
    <mergeCell ref="U15:U16"/>
    <mergeCell ref="V15:V16"/>
    <mergeCell ref="I19:I26"/>
    <mergeCell ref="J19:J26"/>
    <mergeCell ref="K19:K26"/>
    <mergeCell ref="L19:L26"/>
    <mergeCell ref="M19:M26"/>
    <mergeCell ref="N19:N26"/>
    <mergeCell ref="O19:O26"/>
    <mergeCell ref="P19:P26"/>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J11:J14"/>
    <mergeCell ref="K11:K14"/>
    <mergeCell ref="O3:O10"/>
    <mergeCell ref="I3:I10"/>
    <mergeCell ref="J3:J10"/>
    <mergeCell ref="K3:K10"/>
    <mergeCell ref="L11:L14"/>
    <mergeCell ref="M11:M14"/>
    <mergeCell ref="N11:N14"/>
    <mergeCell ref="O11:O14"/>
    <mergeCell ref="L3:L10"/>
    <mergeCell ref="M3:M10"/>
    <mergeCell ref="N3:N10"/>
    <mergeCell ref="A11:A14"/>
    <mergeCell ref="B11:B14"/>
    <mergeCell ref="C11:C14"/>
    <mergeCell ref="D11:D14"/>
    <mergeCell ref="E11:E14"/>
    <mergeCell ref="Q8:Q10"/>
    <mergeCell ref="R8:R10"/>
    <mergeCell ref="S8:S10"/>
    <mergeCell ref="P3:Q7"/>
    <mergeCell ref="R3:S7"/>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6.125" style="100" customWidth="1"/>
    <col min="21" max="22" width="5.625" style="93" customWidth="1"/>
    <col min="23" max="16384" width="9" style="45"/>
  </cols>
  <sheetData>
    <row r="1" spans="1:22" ht="15.75" customHeight="1">
      <c r="A1" s="185" t="s">
        <v>124</v>
      </c>
      <c r="B1" s="186"/>
      <c r="C1" s="186"/>
      <c r="D1" s="186"/>
      <c r="E1" s="186"/>
      <c r="F1" s="186"/>
      <c r="G1" s="186"/>
      <c r="H1" s="186"/>
      <c r="I1" s="186"/>
      <c r="J1" s="186"/>
      <c r="K1" s="186"/>
      <c r="L1" s="186"/>
      <c r="M1" s="186"/>
      <c r="N1" s="186"/>
      <c r="O1" s="186"/>
      <c r="P1" s="186"/>
      <c r="Q1" s="186"/>
      <c r="R1" s="186"/>
      <c r="S1" s="186"/>
      <c r="T1" s="187"/>
      <c r="U1" s="174"/>
      <c r="V1" s="174"/>
    </row>
    <row r="2" spans="1:22" ht="15.75" customHeight="1">
      <c r="A2" s="188"/>
      <c r="B2" s="189"/>
      <c r="C2" s="189"/>
      <c r="D2" s="189"/>
      <c r="E2" s="189"/>
      <c r="F2" s="189"/>
      <c r="G2" s="189"/>
      <c r="H2" s="189"/>
      <c r="I2" s="189"/>
      <c r="J2" s="189"/>
      <c r="K2" s="189"/>
      <c r="L2" s="189"/>
      <c r="M2" s="189"/>
      <c r="N2" s="189"/>
      <c r="O2" s="189"/>
      <c r="P2" s="189"/>
      <c r="Q2" s="189"/>
      <c r="R2" s="189"/>
      <c r="S2" s="189"/>
      <c r="T2" s="190"/>
      <c r="U2" s="174"/>
      <c r="V2" s="174"/>
    </row>
    <row r="3" spans="1:22"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7"/>
    </row>
    <row r="4" spans="1:22" ht="15.75" customHeight="1">
      <c r="A4" s="176"/>
      <c r="B4" s="179"/>
      <c r="C4" s="175"/>
      <c r="D4" s="175"/>
      <c r="E4" s="175"/>
      <c r="F4" s="181"/>
      <c r="G4" s="181"/>
      <c r="H4" s="181"/>
      <c r="I4" s="181"/>
      <c r="J4" s="183"/>
      <c r="K4" s="183"/>
      <c r="L4" s="175"/>
      <c r="M4" s="175"/>
      <c r="N4" s="175"/>
      <c r="O4" s="176"/>
      <c r="P4" s="179"/>
      <c r="Q4" s="193"/>
      <c r="R4" s="179"/>
      <c r="S4" s="193"/>
      <c r="T4" s="183"/>
      <c r="U4" s="198"/>
      <c r="V4" s="200"/>
    </row>
    <row r="5" spans="1:22" ht="15.75" customHeight="1">
      <c r="A5" s="176"/>
      <c r="B5" s="179"/>
      <c r="C5" s="175"/>
      <c r="D5" s="175"/>
      <c r="E5" s="175"/>
      <c r="F5" s="181"/>
      <c r="G5" s="181"/>
      <c r="H5" s="181"/>
      <c r="I5" s="181"/>
      <c r="J5" s="183"/>
      <c r="K5" s="183"/>
      <c r="L5" s="175"/>
      <c r="M5" s="175"/>
      <c r="N5" s="175"/>
      <c r="O5" s="176"/>
      <c r="P5" s="179"/>
      <c r="Q5" s="193"/>
      <c r="R5" s="179"/>
      <c r="S5" s="193"/>
      <c r="T5" s="183"/>
      <c r="U5" s="198"/>
      <c r="V5" s="200"/>
    </row>
    <row r="6" spans="1:22" ht="15.75" customHeight="1">
      <c r="A6" s="176"/>
      <c r="B6" s="179"/>
      <c r="C6" s="175"/>
      <c r="D6" s="175"/>
      <c r="E6" s="175"/>
      <c r="F6" s="181"/>
      <c r="G6" s="181"/>
      <c r="H6" s="181"/>
      <c r="I6" s="181"/>
      <c r="J6" s="183"/>
      <c r="K6" s="183"/>
      <c r="L6" s="175"/>
      <c r="M6" s="175"/>
      <c r="N6" s="175"/>
      <c r="O6" s="176"/>
      <c r="P6" s="179"/>
      <c r="Q6" s="193"/>
      <c r="R6" s="179"/>
      <c r="S6" s="193"/>
      <c r="T6" s="183"/>
      <c r="U6" s="201"/>
      <c r="V6" s="203"/>
    </row>
    <row r="7" spans="1:22" ht="15.75" customHeight="1">
      <c r="A7" s="176"/>
      <c r="B7" s="179"/>
      <c r="C7" s="175"/>
      <c r="D7" s="175"/>
      <c r="E7" s="175"/>
      <c r="F7" s="181"/>
      <c r="G7" s="181"/>
      <c r="H7" s="181"/>
      <c r="I7" s="181"/>
      <c r="J7" s="183"/>
      <c r="K7" s="183"/>
      <c r="L7" s="175"/>
      <c r="M7" s="175"/>
      <c r="N7" s="175"/>
      <c r="O7" s="176"/>
      <c r="P7" s="180"/>
      <c r="Q7" s="194"/>
      <c r="R7" s="180"/>
      <c r="S7" s="194"/>
      <c r="T7" s="183"/>
      <c r="U7" s="150" t="s">
        <v>294</v>
      </c>
      <c r="V7" s="150" t="s">
        <v>261</v>
      </c>
    </row>
    <row r="8" spans="1:22"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row>
    <row r="9" spans="1:22" ht="15.75" customHeight="1">
      <c r="A9" s="176"/>
      <c r="B9" s="179"/>
      <c r="C9" s="175"/>
      <c r="D9" s="175"/>
      <c r="E9" s="175"/>
      <c r="F9" s="181"/>
      <c r="G9" s="181"/>
      <c r="H9" s="181"/>
      <c r="I9" s="181"/>
      <c r="J9" s="183"/>
      <c r="K9" s="183"/>
      <c r="L9" s="175"/>
      <c r="M9" s="175"/>
      <c r="N9" s="175"/>
      <c r="O9" s="176"/>
      <c r="P9" s="175"/>
      <c r="Q9" s="175"/>
      <c r="R9" s="175"/>
      <c r="S9" s="175"/>
      <c r="T9" s="183"/>
      <c r="U9" s="151"/>
      <c r="V9" s="151"/>
    </row>
    <row r="10" spans="1:22"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row>
    <row r="11" spans="1:22" ht="15.75" customHeight="1">
      <c r="A11" s="211" t="s">
        <v>599</v>
      </c>
      <c r="B11" s="208">
        <v>1</v>
      </c>
      <c r="C11" s="214" t="s">
        <v>277</v>
      </c>
      <c r="D11" s="175" t="s">
        <v>18</v>
      </c>
      <c r="E11" s="232">
        <v>4</v>
      </c>
      <c r="F11" s="207">
        <v>0</v>
      </c>
      <c r="G11" s="91">
        <v>7</v>
      </c>
      <c r="H11" s="91">
        <v>7</v>
      </c>
      <c r="I11" s="153" t="s">
        <v>278</v>
      </c>
      <c r="J11" s="144" t="s">
        <v>279</v>
      </c>
      <c r="K11" s="165" t="s">
        <v>393</v>
      </c>
      <c r="L11" s="262" t="s">
        <v>280</v>
      </c>
      <c r="M11" s="153" t="s">
        <v>281</v>
      </c>
      <c r="N11" s="153" t="s">
        <v>191</v>
      </c>
      <c r="O11" s="153" t="s">
        <v>191</v>
      </c>
      <c r="P11" s="153"/>
      <c r="Q11" s="153"/>
      <c r="R11" s="153"/>
      <c r="S11" s="153"/>
      <c r="T11" s="165" t="s">
        <v>316</v>
      </c>
      <c r="U11" s="153"/>
      <c r="V11" s="153"/>
    </row>
    <row r="12" spans="1:22" ht="15.75" customHeight="1">
      <c r="A12" s="212"/>
      <c r="B12" s="209"/>
      <c r="C12" s="214"/>
      <c r="D12" s="175"/>
      <c r="E12" s="232"/>
      <c r="F12" s="207"/>
      <c r="G12" s="91">
        <f t="shared" ref="G12:H18" si="0">(G11-1)</f>
        <v>6</v>
      </c>
      <c r="H12" s="91">
        <f t="shared" si="0"/>
        <v>6</v>
      </c>
      <c r="I12" s="160"/>
      <c r="J12" s="160"/>
      <c r="K12" s="167"/>
      <c r="L12" s="263"/>
      <c r="M12" s="160"/>
      <c r="N12" s="160"/>
      <c r="O12" s="160"/>
      <c r="P12" s="160"/>
      <c r="Q12" s="160"/>
      <c r="R12" s="160"/>
      <c r="S12" s="160"/>
      <c r="T12" s="167"/>
      <c r="U12" s="160"/>
      <c r="V12" s="160"/>
    </row>
    <row r="13" spans="1:22" ht="15.75" customHeight="1">
      <c r="A13" s="212"/>
      <c r="B13" s="209"/>
      <c r="C13" s="214"/>
      <c r="D13" s="175"/>
      <c r="E13" s="232"/>
      <c r="F13" s="207"/>
      <c r="G13" s="91">
        <f t="shared" si="0"/>
        <v>5</v>
      </c>
      <c r="H13" s="91">
        <f t="shared" si="0"/>
        <v>5</v>
      </c>
      <c r="I13" s="160"/>
      <c r="J13" s="160"/>
      <c r="K13" s="167"/>
      <c r="L13" s="263"/>
      <c r="M13" s="160"/>
      <c r="N13" s="160"/>
      <c r="O13" s="160"/>
      <c r="P13" s="160"/>
      <c r="Q13" s="160"/>
      <c r="R13" s="160"/>
      <c r="S13" s="160"/>
      <c r="T13" s="167"/>
      <c r="U13" s="160"/>
      <c r="V13" s="160"/>
    </row>
    <row r="14" spans="1:22" ht="15.75" customHeight="1">
      <c r="A14" s="213"/>
      <c r="B14" s="210"/>
      <c r="C14" s="214"/>
      <c r="D14" s="175"/>
      <c r="E14" s="232"/>
      <c r="F14" s="207"/>
      <c r="G14" s="91">
        <f t="shared" si="0"/>
        <v>4</v>
      </c>
      <c r="H14" s="91">
        <f t="shared" si="0"/>
        <v>4</v>
      </c>
      <c r="I14" s="160"/>
      <c r="J14" s="160"/>
      <c r="K14" s="167"/>
      <c r="L14" s="263"/>
      <c r="M14" s="160"/>
      <c r="N14" s="160"/>
      <c r="O14" s="160"/>
      <c r="P14" s="160"/>
      <c r="Q14" s="160"/>
      <c r="R14" s="160"/>
      <c r="S14" s="160"/>
      <c r="T14" s="167"/>
      <c r="U14" s="160"/>
      <c r="V14" s="160"/>
    </row>
    <row r="15" spans="1:22" ht="15.75" customHeight="1" outlineLevel="1">
      <c r="A15" s="57"/>
      <c r="B15" s="50"/>
      <c r="C15" s="50"/>
      <c r="D15" s="50"/>
      <c r="E15" s="50"/>
      <c r="F15" s="207"/>
      <c r="G15" s="91">
        <f t="shared" si="0"/>
        <v>3</v>
      </c>
      <c r="H15" s="91">
        <f t="shared" si="0"/>
        <v>3</v>
      </c>
      <c r="I15" s="160"/>
      <c r="J15" s="160"/>
      <c r="K15" s="167"/>
      <c r="L15" s="263"/>
      <c r="M15" s="160"/>
      <c r="N15" s="160"/>
      <c r="O15" s="160"/>
      <c r="P15" s="160"/>
      <c r="Q15" s="160"/>
      <c r="R15" s="160"/>
      <c r="S15" s="160"/>
      <c r="T15" s="167"/>
      <c r="U15" s="160"/>
      <c r="V15" s="160"/>
    </row>
    <row r="16" spans="1:22" ht="15.75" customHeight="1" outlineLevel="1">
      <c r="A16" s="51"/>
      <c r="B16" s="50"/>
      <c r="C16" s="50"/>
      <c r="D16" s="50"/>
      <c r="E16" s="50"/>
      <c r="F16" s="207"/>
      <c r="G16" s="91">
        <f t="shared" si="0"/>
        <v>2</v>
      </c>
      <c r="H16" s="91">
        <f t="shared" si="0"/>
        <v>2</v>
      </c>
      <c r="I16" s="160"/>
      <c r="J16" s="160"/>
      <c r="K16" s="167"/>
      <c r="L16" s="263"/>
      <c r="M16" s="160"/>
      <c r="N16" s="160"/>
      <c r="O16" s="160"/>
      <c r="P16" s="160"/>
      <c r="Q16" s="160"/>
      <c r="R16" s="160"/>
      <c r="S16" s="160"/>
      <c r="T16" s="167"/>
      <c r="U16" s="160"/>
      <c r="V16" s="160"/>
    </row>
    <row r="17" spans="1:22" ht="15.75" customHeight="1" outlineLevel="1">
      <c r="A17" s="51"/>
      <c r="B17" s="50"/>
      <c r="C17" s="50"/>
      <c r="D17" s="50"/>
      <c r="E17" s="50"/>
      <c r="F17" s="207"/>
      <c r="G17" s="91">
        <f t="shared" si="0"/>
        <v>1</v>
      </c>
      <c r="H17" s="91">
        <f t="shared" si="0"/>
        <v>1</v>
      </c>
      <c r="I17" s="160"/>
      <c r="J17" s="160"/>
      <c r="K17" s="167"/>
      <c r="L17" s="263"/>
      <c r="M17" s="160"/>
      <c r="N17" s="160"/>
      <c r="O17" s="160"/>
      <c r="P17" s="160"/>
      <c r="Q17" s="160"/>
      <c r="R17" s="160"/>
      <c r="S17" s="160"/>
      <c r="T17" s="167"/>
      <c r="U17" s="160"/>
      <c r="V17" s="160"/>
    </row>
    <row r="18" spans="1:22" ht="15.75" customHeight="1" outlineLevel="1">
      <c r="A18" s="51"/>
      <c r="B18" s="215" t="s">
        <v>19</v>
      </c>
      <c r="C18" s="215"/>
      <c r="D18" s="215"/>
      <c r="E18" s="50"/>
      <c r="F18" s="207"/>
      <c r="G18" s="91">
        <f t="shared" si="0"/>
        <v>0</v>
      </c>
      <c r="H18" s="91">
        <f t="shared" si="0"/>
        <v>0</v>
      </c>
      <c r="I18" s="160"/>
      <c r="J18" s="160"/>
      <c r="K18" s="167"/>
      <c r="L18" s="263"/>
      <c r="M18" s="160"/>
      <c r="N18" s="160"/>
      <c r="O18" s="160"/>
      <c r="P18" s="160"/>
      <c r="Q18" s="160"/>
      <c r="R18" s="160"/>
      <c r="S18" s="160"/>
      <c r="T18" s="167"/>
      <c r="U18" s="160"/>
      <c r="V18" s="160"/>
    </row>
    <row r="19" spans="1:22" ht="15.75" customHeight="1" outlineLevel="1">
      <c r="A19" s="51"/>
      <c r="B19" s="215"/>
      <c r="C19" s="215"/>
      <c r="D19" s="215"/>
      <c r="E19" s="50"/>
      <c r="F19" s="207">
        <v>1</v>
      </c>
      <c r="G19" s="91">
        <v>7</v>
      </c>
      <c r="H19" s="91">
        <v>15</v>
      </c>
      <c r="I19" s="160"/>
      <c r="J19" s="160"/>
      <c r="K19" s="167"/>
      <c r="L19" s="263"/>
      <c r="M19" s="160"/>
      <c r="N19" s="160"/>
      <c r="O19" s="160"/>
      <c r="P19" s="160"/>
      <c r="Q19" s="160"/>
      <c r="R19" s="160"/>
      <c r="S19" s="160"/>
      <c r="T19" s="167"/>
      <c r="U19" s="160"/>
      <c r="V19" s="160"/>
    </row>
    <row r="20" spans="1:22" ht="15.75" customHeight="1" outlineLevel="1">
      <c r="A20" s="51"/>
      <c r="B20" s="215"/>
      <c r="C20" s="215"/>
      <c r="D20" s="215"/>
      <c r="E20" s="50"/>
      <c r="F20" s="207"/>
      <c r="G20" s="91">
        <f t="shared" ref="G20:G26" si="1">(G19-1)</f>
        <v>6</v>
      </c>
      <c r="H20" s="91">
        <v>14</v>
      </c>
      <c r="I20" s="160"/>
      <c r="J20" s="160"/>
      <c r="K20" s="167"/>
      <c r="L20" s="263"/>
      <c r="M20" s="160"/>
      <c r="N20" s="160"/>
      <c r="O20" s="160"/>
      <c r="P20" s="160"/>
      <c r="Q20" s="160"/>
      <c r="R20" s="160"/>
      <c r="S20" s="160"/>
      <c r="T20" s="167"/>
      <c r="U20" s="160"/>
      <c r="V20" s="160"/>
    </row>
    <row r="21" spans="1:22" ht="15.75" customHeight="1" outlineLevel="1">
      <c r="A21" s="51"/>
      <c r="B21" s="215"/>
      <c r="C21" s="215"/>
      <c r="D21" s="215"/>
      <c r="E21" s="50"/>
      <c r="F21" s="207"/>
      <c r="G21" s="91">
        <f t="shared" si="1"/>
        <v>5</v>
      </c>
      <c r="H21" s="91">
        <v>13</v>
      </c>
      <c r="I21" s="160"/>
      <c r="J21" s="160"/>
      <c r="K21" s="167"/>
      <c r="L21" s="263"/>
      <c r="M21" s="160"/>
      <c r="N21" s="160"/>
      <c r="O21" s="160"/>
      <c r="P21" s="160"/>
      <c r="Q21" s="160"/>
      <c r="R21" s="160"/>
      <c r="S21" s="160"/>
      <c r="T21" s="167"/>
      <c r="U21" s="160"/>
      <c r="V21" s="160"/>
    </row>
    <row r="22" spans="1:22" ht="15.75" customHeight="1" outlineLevel="1">
      <c r="A22" s="51"/>
      <c r="B22" s="215"/>
      <c r="C22" s="215"/>
      <c r="D22" s="215"/>
      <c r="E22" s="50"/>
      <c r="F22" s="207"/>
      <c r="G22" s="91">
        <f t="shared" si="1"/>
        <v>4</v>
      </c>
      <c r="H22" s="91">
        <v>12</v>
      </c>
      <c r="I22" s="160"/>
      <c r="J22" s="160"/>
      <c r="K22" s="167"/>
      <c r="L22" s="263"/>
      <c r="M22" s="160"/>
      <c r="N22" s="160"/>
      <c r="O22" s="160"/>
      <c r="P22" s="160"/>
      <c r="Q22" s="160"/>
      <c r="R22" s="160"/>
      <c r="S22" s="160"/>
      <c r="T22" s="167"/>
      <c r="U22" s="160"/>
      <c r="V22" s="160"/>
    </row>
    <row r="23" spans="1:22" ht="15.75" customHeight="1" outlineLevel="1">
      <c r="A23" s="51"/>
      <c r="B23" s="215"/>
      <c r="C23" s="215"/>
      <c r="D23" s="215"/>
      <c r="E23" s="50"/>
      <c r="F23" s="207"/>
      <c r="G23" s="91">
        <f t="shared" si="1"/>
        <v>3</v>
      </c>
      <c r="H23" s="91">
        <v>11</v>
      </c>
      <c r="I23" s="160"/>
      <c r="J23" s="160"/>
      <c r="K23" s="167"/>
      <c r="L23" s="263"/>
      <c r="M23" s="160"/>
      <c r="N23" s="160"/>
      <c r="O23" s="160"/>
      <c r="P23" s="160"/>
      <c r="Q23" s="160"/>
      <c r="R23" s="160"/>
      <c r="S23" s="160"/>
      <c r="T23" s="167"/>
      <c r="U23" s="160"/>
      <c r="V23" s="160"/>
    </row>
    <row r="24" spans="1:22" ht="15.75" customHeight="1" outlineLevel="1">
      <c r="A24" s="51"/>
      <c r="B24" s="215"/>
      <c r="C24" s="215"/>
      <c r="D24" s="215"/>
      <c r="E24" s="50"/>
      <c r="F24" s="207"/>
      <c r="G24" s="91">
        <f t="shared" si="1"/>
        <v>2</v>
      </c>
      <c r="H24" s="91">
        <v>10</v>
      </c>
      <c r="I24" s="160"/>
      <c r="J24" s="160"/>
      <c r="K24" s="167"/>
      <c r="L24" s="263"/>
      <c r="M24" s="160"/>
      <c r="N24" s="160"/>
      <c r="O24" s="160"/>
      <c r="P24" s="160"/>
      <c r="Q24" s="160"/>
      <c r="R24" s="160"/>
      <c r="S24" s="160"/>
      <c r="T24" s="167"/>
      <c r="U24" s="160"/>
      <c r="V24" s="160"/>
    </row>
    <row r="25" spans="1:22" ht="15.75" customHeight="1" outlineLevel="1">
      <c r="A25" s="51"/>
      <c r="B25" s="215"/>
      <c r="C25" s="215"/>
      <c r="D25" s="215"/>
      <c r="E25" s="50"/>
      <c r="F25" s="207"/>
      <c r="G25" s="91">
        <f t="shared" si="1"/>
        <v>1</v>
      </c>
      <c r="H25" s="91">
        <v>9</v>
      </c>
      <c r="I25" s="160"/>
      <c r="J25" s="160"/>
      <c r="K25" s="167"/>
      <c r="L25" s="263"/>
      <c r="M25" s="160"/>
      <c r="N25" s="160"/>
      <c r="O25" s="160"/>
      <c r="P25" s="160"/>
      <c r="Q25" s="160"/>
      <c r="R25" s="160"/>
      <c r="S25" s="160"/>
      <c r="T25" s="167"/>
      <c r="U25" s="160"/>
      <c r="V25" s="160"/>
    </row>
    <row r="26" spans="1:22" ht="15.75" customHeight="1" outlineLevel="1">
      <c r="A26" s="51"/>
      <c r="B26" s="215"/>
      <c r="C26" s="215"/>
      <c r="D26" s="215"/>
      <c r="E26" s="50"/>
      <c r="F26" s="207"/>
      <c r="G26" s="91">
        <f t="shared" si="1"/>
        <v>0</v>
      </c>
      <c r="H26" s="91">
        <v>8</v>
      </c>
      <c r="I26" s="154"/>
      <c r="J26" s="154"/>
      <c r="K26" s="166"/>
      <c r="L26" s="264"/>
      <c r="M26" s="154"/>
      <c r="N26" s="154"/>
      <c r="O26" s="154"/>
      <c r="P26" s="154"/>
      <c r="Q26" s="154"/>
      <c r="R26" s="154"/>
      <c r="S26" s="154"/>
      <c r="T26" s="167"/>
      <c r="U26" s="154"/>
      <c r="V26" s="154"/>
    </row>
    <row r="27" spans="1:22" ht="15.75" customHeight="1" outlineLevel="1">
      <c r="A27" s="51"/>
      <c r="B27" s="215"/>
      <c r="C27" s="215"/>
      <c r="D27" s="215"/>
      <c r="E27" s="50"/>
      <c r="F27" s="204">
        <v>2</v>
      </c>
      <c r="G27" s="91">
        <v>7</v>
      </c>
      <c r="H27" s="91">
        <v>23</v>
      </c>
      <c r="I27" s="242" t="s">
        <v>282</v>
      </c>
      <c r="J27" s="231" t="s">
        <v>283</v>
      </c>
      <c r="K27" s="242" t="s">
        <v>284</v>
      </c>
      <c r="L27" s="242" t="s">
        <v>190</v>
      </c>
      <c r="M27" s="242"/>
      <c r="N27" s="242" t="s">
        <v>191</v>
      </c>
      <c r="O27" s="242" t="s">
        <v>191</v>
      </c>
      <c r="P27" s="242"/>
      <c r="Q27" s="242"/>
      <c r="R27" s="242"/>
      <c r="S27" s="242"/>
      <c r="T27" s="167"/>
      <c r="U27" s="242"/>
      <c r="V27" s="242"/>
    </row>
    <row r="28" spans="1:22" ht="15.75" customHeight="1" outlineLevel="1">
      <c r="A28" s="51"/>
      <c r="B28" s="215"/>
      <c r="C28" s="215"/>
      <c r="D28" s="215"/>
      <c r="E28" s="50"/>
      <c r="F28" s="205"/>
      <c r="G28" s="91">
        <f t="shared" ref="G28:G34" si="2">(G27-1)</f>
        <v>6</v>
      </c>
      <c r="H28" s="91">
        <v>22</v>
      </c>
      <c r="I28" s="242"/>
      <c r="J28" s="242"/>
      <c r="K28" s="242"/>
      <c r="L28" s="242"/>
      <c r="M28" s="242"/>
      <c r="N28" s="242"/>
      <c r="O28" s="242"/>
      <c r="P28" s="242"/>
      <c r="Q28" s="242"/>
      <c r="R28" s="242"/>
      <c r="S28" s="242"/>
      <c r="T28" s="167"/>
      <c r="U28" s="242"/>
      <c r="V28" s="242"/>
    </row>
    <row r="29" spans="1:22" ht="15.75" customHeight="1" outlineLevel="1">
      <c r="A29" s="51"/>
      <c r="B29" s="215"/>
      <c r="C29" s="215"/>
      <c r="D29" s="215"/>
      <c r="E29" s="50"/>
      <c r="F29" s="205"/>
      <c r="G29" s="91">
        <f t="shared" si="2"/>
        <v>5</v>
      </c>
      <c r="H29" s="91">
        <v>21</v>
      </c>
      <c r="I29" s="242"/>
      <c r="J29" s="242"/>
      <c r="K29" s="242"/>
      <c r="L29" s="242"/>
      <c r="M29" s="242"/>
      <c r="N29" s="242"/>
      <c r="O29" s="242"/>
      <c r="P29" s="242"/>
      <c r="Q29" s="242"/>
      <c r="R29" s="242"/>
      <c r="S29" s="242"/>
      <c r="T29" s="167"/>
      <c r="U29" s="242"/>
      <c r="V29" s="242"/>
    </row>
    <row r="30" spans="1:22" ht="15.75" customHeight="1" outlineLevel="1">
      <c r="A30" s="51"/>
      <c r="B30" s="215"/>
      <c r="C30" s="215"/>
      <c r="D30" s="215"/>
      <c r="E30" s="50"/>
      <c r="F30" s="205"/>
      <c r="G30" s="91">
        <f t="shared" si="2"/>
        <v>4</v>
      </c>
      <c r="H30" s="91">
        <v>20</v>
      </c>
      <c r="I30" s="242"/>
      <c r="J30" s="242"/>
      <c r="K30" s="242"/>
      <c r="L30" s="242"/>
      <c r="M30" s="242"/>
      <c r="N30" s="242"/>
      <c r="O30" s="242"/>
      <c r="P30" s="242"/>
      <c r="Q30" s="242"/>
      <c r="R30" s="242"/>
      <c r="S30" s="242"/>
      <c r="T30" s="167"/>
      <c r="U30" s="242"/>
      <c r="V30" s="242"/>
    </row>
    <row r="31" spans="1:22" ht="15.75" customHeight="1" outlineLevel="1">
      <c r="A31" s="51"/>
      <c r="B31" s="215"/>
      <c r="C31" s="215"/>
      <c r="D31" s="215"/>
      <c r="E31" s="50"/>
      <c r="F31" s="205"/>
      <c r="G31" s="91">
        <f t="shared" si="2"/>
        <v>3</v>
      </c>
      <c r="H31" s="91">
        <v>19</v>
      </c>
      <c r="I31" s="242"/>
      <c r="J31" s="242"/>
      <c r="K31" s="242"/>
      <c r="L31" s="242"/>
      <c r="M31" s="242"/>
      <c r="N31" s="242"/>
      <c r="O31" s="242"/>
      <c r="P31" s="242"/>
      <c r="Q31" s="242"/>
      <c r="R31" s="242"/>
      <c r="S31" s="242"/>
      <c r="T31" s="167"/>
      <c r="U31" s="242"/>
      <c r="V31" s="242"/>
    </row>
    <row r="32" spans="1:22" ht="15.75" customHeight="1" outlineLevel="1">
      <c r="A32" s="51"/>
      <c r="B32" s="215"/>
      <c r="C32" s="215"/>
      <c r="D32" s="215"/>
      <c r="E32" s="50"/>
      <c r="F32" s="205"/>
      <c r="G32" s="91">
        <f t="shared" si="2"/>
        <v>2</v>
      </c>
      <c r="H32" s="91">
        <v>18</v>
      </c>
      <c r="I32" s="242"/>
      <c r="J32" s="242"/>
      <c r="K32" s="242"/>
      <c r="L32" s="242"/>
      <c r="M32" s="242"/>
      <c r="N32" s="242"/>
      <c r="O32" s="242"/>
      <c r="P32" s="242"/>
      <c r="Q32" s="242"/>
      <c r="R32" s="242"/>
      <c r="S32" s="242"/>
      <c r="T32" s="167"/>
      <c r="U32" s="242"/>
      <c r="V32" s="242"/>
    </row>
    <row r="33" spans="1:22" ht="15.75" customHeight="1" outlineLevel="1">
      <c r="A33" s="51"/>
      <c r="B33" s="215"/>
      <c r="C33" s="215"/>
      <c r="D33" s="215"/>
      <c r="E33" s="50"/>
      <c r="F33" s="205"/>
      <c r="G33" s="91">
        <f t="shared" si="2"/>
        <v>1</v>
      </c>
      <c r="H33" s="91">
        <v>17</v>
      </c>
      <c r="I33" s="242"/>
      <c r="J33" s="242"/>
      <c r="K33" s="242"/>
      <c r="L33" s="242"/>
      <c r="M33" s="242"/>
      <c r="N33" s="242"/>
      <c r="O33" s="242"/>
      <c r="P33" s="242"/>
      <c r="Q33" s="242"/>
      <c r="R33" s="242"/>
      <c r="S33" s="242"/>
      <c r="T33" s="167"/>
      <c r="U33" s="242"/>
      <c r="V33" s="242"/>
    </row>
    <row r="34" spans="1:22" ht="15.75" customHeight="1" outlineLevel="1">
      <c r="A34" s="51"/>
      <c r="B34" s="215"/>
      <c r="C34" s="215"/>
      <c r="D34" s="215"/>
      <c r="E34" s="50"/>
      <c r="F34" s="206"/>
      <c r="G34" s="91">
        <f t="shared" si="2"/>
        <v>0</v>
      </c>
      <c r="H34" s="91">
        <v>16</v>
      </c>
      <c r="I34" s="242"/>
      <c r="J34" s="242"/>
      <c r="K34" s="242"/>
      <c r="L34" s="242"/>
      <c r="M34" s="242"/>
      <c r="N34" s="242"/>
      <c r="O34" s="242"/>
      <c r="P34" s="242"/>
      <c r="Q34" s="242"/>
      <c r="R34" s="242"/>
      <c r="S34" s="242"/>
      <c r="T34" s="167"/>
      <c r="U34" s="242"/>
      <c r="V34" s="242"/>
    </row>
    <row r="35" spans="1:22" ht="15.75" customHeight="1" outlineLevel="1">
      <c r="A35" s="51"/>
      <c r="B35" s="215"/>
      <c r="C35" s="215"/>
      <c r="D35" s="215"/>
      <c r="E35" s="50"/>
      <c r="F35" s="205">
        <v>3</v>
      </c>
      <c r="G35" s="91">
        <v>7</v>
      </c>
      <c r="H35" s="91">
        <v>31</v>
      </c>
      <c r="I35" s="242" t="s">
        <v>285</v>
      </c>
      <c r="J35" s="231" t="s">
        <v>286</v>
      </c>
      <c r="K35" s="242" t="s">
        <v>287</v>
      </c>
      <c r="L35" s="242" t="s">
        <v>190</v>
      </c>
      <c r="M35" s="242"/>
      <c r="N35" s="242" t="s">
        <v>191</v>
      </c>
      <c r="O35" s="242" t="s">
        <v>191</v>
      </c>
      <c r="P35" s="242"/>
      <c r="Q35" s="242"/>
      <c r="R35" s="242"/>
      <c r="S35" s="242"/>
      <c r="T35" s="167"/>
      <c r="U35" s="242"/>
      <c r="V35" s="242"/>
    </row>
    <row r="36" spans="1:22" ht="15.75" customHeight="1" outlineLevel="1">
      <c r="A36" s="51"/>
      <c r="B36" s="215"/>
      <c r="C36" s="215"/>
      <c r="D36" s="215"/>
      <c r="E36" s="50"/>
      <c r="F36" s="205"/>
      <c r="G36" s="91">
        <f t="shared" ref="G36:G42" si="3">(G35-1)</f>
        <v>6</v>
      </c>
      <c r="H36" s="91">
        <v>30</v>
      </c>
      <c r="I36" s="242"/>
      <c r="J36" s="242"/>
      <c r="K36" s="242"/>
      <c r="L36" s="242"/>
      <c r="M36" s="242"/>
      <c r="N36" s="242"/>
      <c r="O36" s="242"/>
      <c r="P36" s="242"/>
      <c r="Q36" s="242"/>
      <c r="R36" s="242"/>
      <c r="S36" s="242"/>
      <c r="T36" s="167"/>
      <c r="U36" s="242"/>
      <c r="V36" s="242"/>
    </row>
    <row r="37" spans="1:22" ht="15.75" customHeight="1" outlineLevel="1">
      <c r="A37" s="51"/>
      <c r="B37" s="215"/>
      <c r="C37" s="215"/>
      <c r="D37" s="215"/>
      <c r="E37" s="50"/>
      <c r="F37" s="205"/>
      <c r="G37" s="91">
        <f t="shared" si="3"/>
        <v>5</v>
      </c>
      <c r="H37" s="91">
        <v>29</v>
      </c>
      <c r="I37" s="242"/>
      <c r="J37" s="242"/>
      <c r="K37" s="242"/>
      <c r="L37" s="242"/>
      <c r="M37" s="242"/>
      <c r="N37" s="242"/>
      <c r="O37" s="242"/>
      <c r="P37" s="242"/>
      <c r="Q37" s="242"/>
      <c r="R37" s="242"/>
      <c r="S37" s="242"/>
      <c r="T37" s="167"/>
      <c r="U37" s="242"/>
      <c r="V37" s="242"/>
    </row>
    <row r="38" spans="1:22" ht="15.75" customHeight="1" outlineLevel="1">
      <c r="A38" s="51"/>
      <c r="B38" s="215"/>
      <c r="C38" s="215"/>
      <c r="D38" s="215"/>
      <c r="E38" s="50"/>
      <c r="F38" s="205"/>
      <c r="G38" s="91">
        <f t="shared" si="3"/>
        <v>4</v>
      </c>
      <c r="H38" s="91">
        <v>28</v>
      </c>
      <c r="I38" s="242"/>
      <c r="J38" s="242"/>
      <c r="K38" s="242"/>
      <c r="L38" s="242"/>
      <c r="M38" s="242"/>
      <c r="N38" s="242"/>
      <c r="O38" s="242"/>
      <c r="P38" s="242"/>
      <c r="Q38" s="242"/>
      <c r="R38" s="242"/>
      <c r="S38" s="242"/>
      <c r="T38" s="167"/>
      <c r="U38" s="242"/>
      <c r="V38" s="242"/>
    </row>
    <row r="39" spans="1:22" ht="15.75" customHeight="1" outlineLevel="1">
      <c r="A39" s="51"/>
      <c r="B39" s="215"/>
      <c r="C39" s="215"/>
      <c r="D39" s="215"/>
      <c r="E39" s="50"/>
      <c r="F39" s="205"/>
      <c r="G39" s="91">
        <f t="shared" si="3"/>
        <v>3</v>
      </c>
      <c r="H39" s="91">
        <v>27</v>
      </c>
      <c r="I39" s="53"/>
      <c r="J39" s="53"/>
      <c r="K39" s="53"/>
      <c r="L39" s="53"/>
      <c r="M39" s="53"/>
      <c r="N39" s="53"/>
      <c r="O39" s="53"/>
      <c r="P39" s="53"/>
      <c r="Q39" s="53"/>
      <c r="R39" s="53"/>
      <c r="S39" s="53"/>
      <c r="T39" s="167"/>
      <c r="U39" s="53"/>
      <c r="V39" s="53"/>
    </row>
    <row r="40" spans="1:22" ht="30.75" customHeight="1" outlineLevel="1">
      <c r="A40" s="51"/>
      <c r="B40" s="215"/>
      <c r="C40" s="215"/>
      <c r="D40" s="215"/>
      <c r="E40" s="50"/>
      <c r="F40" s="205"/>
      <c r="G40" s="91">
        <f t="shared" si="3"/>
        <v>2</v>
      </c>
      <c r="H40" s="91">
        <v>26</v>
      </c>
      <c r="I40" s="53" t="s">
        <v>291</v>
      </c>
      <c r="J40" s="99" t="s">
        <v>292</v>
      </c>
      <c r="K40" s="99" t="s">
        <v>265</v>
      </c>
      <c r="L40" s="53" t="s">
        <v>190</v>
      </c>
      <c r="M40" s="53"/>
      <c r="N40" s="53" t="s">
        <v>191</v>
      </c>
      <c r="O40" s="53" t="s">
        <v>191</v>
      </c>
      <c r="P40" s="53"/>
      <c r="Q40" s="53"/>
      <c r="R40" s="53"/>
      <c r="S40" s="53"/>
      <c r="T40" s="167"/>
      <c r="U40" s="53"/>
      <c r="V40" s="53"/>
    </row>
    <row r="41" spans="1:22" ht="33.75" customHeight="1" outlineLevel="1">
      <c r="A41" s="51"/>
      <c r="B41" s="215"/>
      <c r="C41" s="215"/>
      <c r="D41" s="215"/>
      <c r="E41" s="50"/>
      <c r="F41" s="205"/>
      <c r="G41" s="91">
        <f t="shared" si="3"/>
        <v>1</v>
      </c>
      <c r="H41" s="91">
        <v>25</v>
      </c>
      <c r="I41" s="242" t="s">
        <v>288</v>
      </c>
      <c r="J41" s="165" t="s">
        <v>289</v>
      </c>
      <c r="K41" s="165" t="s">
        <v>290</v>
      </c>
      <c r="L41" s="242" t="s">
        <v>190</v>
      </c>
      <c r="M41" s="242"/>
      <c r="N41" s="242" t="s">
        <v>191</v>
      </c>
      <c r="O41" s="242" t="s">
        <v>191</v>
      </c>
      <c r="P41" s="242"/>
      <c r="Q41" s="242"/>
      <c r="R41" s="242"/>
      <c r="S41" s="242"/>
      <c r="T41" s="167"/>
      <c r="U41" s="242"/>
      <c r="V41" s="242"/>
    </row>
    <row r="42" spans="1:22" ht="33.75" customHeight="1" outlineLevel="1">
      <c r="A42" s="51"/>
      <c r="B42" s="215"/>
      <c r="C42" s="215"/>
      <c r="D42" s="215"/>
      <c r="E42" s="56"/>
      <c r="F42" s="206"/>
      <c r="G42" s="91">
        <f t="shared" si="3"/>
        <v>0</v>
      </c>
      <c r="H42" s="91">
        <v>24</v>
      </c>
      <c r="I42" s="242"/>
      <c r="J42" s="166"/>
      <c r="K42" s="166"/>
      <c r="L42" s="242"/>
      <c r="M42" s="242"/>
      <c r="N42" s="242"/>
      <c r="O42" s="242"/>
      <c r="P42" s="242"/>
      <c r="Q42" s="242"/>
      <c r="R42" s="242"/>
      <c r="S42" s="242"/>
      <c r="T42" s="166"/>
      <c r="U42" s="242"/>
      <c r="V42" s="242"/>
    </row>
    <row r="43" spans="1:22" ht="15.75" customHeight="1" outlineLevel="1">
      <c r="A43" s="51"/>
      <c r="B43" s="215"/>
      <c r="C43" s="215"/>
      <c r="D43" s="215"/>
      <c r="E43" s="56"/>
      <c r="F43" s="204">
        <v>4</v>
      </c>
      <c r="G43" s="91">
        <v>7</v>
      </c>
      <c r="H43" s="91">
        <v>39</v>
      </c>
      <c r="I43" s="253" t="s">
        <v>257</v>
      </c>
      <c r="J43" s="254"/>
      <c r="K43" s="254"/>
      <c r="L43" s="254"/>
      <c r="M43" s="254"/>
      <c r="N43" s="254"/>
      <c r="O43" s="254"/>
      <c r="P43" s="254"/>
      <c r="Q43" s="254"/>
      <c r="R43" s="254"/>
      <c r="S43" s="254"/>
      <c r="T43" s="254"/>
      <c r="U43" s="254"/>
      <c r="V43" s="255"/>
    </row>
    <row r="44" spans="1:22" ht="15.75" customHeight="1" outlineLevel="1">
      <c r="A44" s="51"/>
      <c r="B44" s="215"/>
      <c r="C44" s="215"/>
      <c r="D44" s="215"/>
      <c r="E44" s="50"/>
      <c r="F44" s="205"/>
      <c r="G44" s="91">
        <f t="shared" ref="G44:G50" si="4">(G43-1)</f>
        <v>6</v>
      </c>
      <c r="H44" s="91">
        <v>38</v>
      </c>
      <c r="I44" s="256"/>
      <c r="J44" s="257"/>
      <c r="K44" s="257"/>
      <c r="L44" s="257"/>
      <c r="M44" s="257"/>
      <c r="N44" s="257"/>
      <c r="O44" s="257"/>
      <c r="P44" s="257"/>
      <c r="Q44" s="257"/>
      <c r="R44" s="257"/>
      <c r="S44" s="257"/>
      <c r="T44" s="257"/>
      <c r="U44" s="257"/>
      <c r="V44" s="258"/>
    </row>
    <row r="45" spans="1:22" ht="15.75" customHeight="1" outlineLevel="1">
      <c r="A45" s="51"/>
      <c r="B45" s="215"/>
      <c r="C45" s="215"/>
      <c r="D45" s="215"/>
      <c r="E45" s="50"/>
      <c r="F45" s="205"/>
      <c r="G45" s="91">
        <f t="shared" si="4"/>
        <v>5</v>
      </c>
      <c r="H45" s="55">
        <v>37</v>
      </c>
      <c r="I45" s="256"/>
      <c r="J45" s="257"/>
      <c r="K45" s="257"/>
      <c r="L45" s="257"/>
      <c r="M45" s="257"/>
      <c r="N45" s="257"/>
      <c r="O45" s="257"/>
      <c r="P45" s="257"/>
      <c r="Q45" s="257"/>
      <c r="R45" s="257"/>
      <c r="S45" s="257"/>
      <c r="T45" s="257"/>
      <c r="U45" s="257"/>
      <c r="V45" s="258"/>
    </row>
    <row r="46" spans="1:22" ht="15.75" customHeight="1" outlineLevel="1">
      <c r="A46" s="51"/>
      <c r="B46" s="215"/>
      <c r="C46" s="215"/>
      <c r="D46" s="215"/>
      <c r="E46" s="50"/>
      <c r="F46" s="205"/>
      <c r="G46" s="91">
        <f t="shared" si="4"/>
        <v>4</v>
      </c>
      <c r="H46" s="91">
        <v>36</v>
      </c>
      <c r="I46" s="256"/>
      <c r="J46" s="257"/>
      <c r="K46" s="257"/>
      <c r="L46" s="257"/>
      <c r="M46" s="257"/>
      <c r="N46" s="257"/>
      <c r="O46" s="257"/>
      <c r="P46" s="257"/>
      <c r="Q46" s="257"/>
      <c r="R46" s="257"/>
      <c r="S46" s="257"/>
      <c r="T46" s="257"/>
      <c r="U46" s="257"/>
      <c r="V46" s="258"/>
    </row>
    <row r="47" spans="1:22" ht="15.75" customHeight="1" outlineLevel="1">
      <c r="A47" s="51"/>
      <c r="B47" s="215"/>
      <c r="C47" s="215"/>
      <c r="D47" s="215"/>
      <c r="E47" s="50"/>
      <c r="F47" s="205"/>
      <c r="G47" s="91">
        <f t="shared" si="4"/>
        <v>3</v>
      </c>
      <c r="H47" s="94">
        <v>35</v>
      </c>
      <c r="I47" s="256"/>
      <c r="J47" s="257"/>
      <c r="K47" s="257"/>
      <c r="L47" s="257"/>
      <c r="M47" s="257"/>
      <c r="N47" s="257"/>
      <c r="O47" s="257"/>
      <c r="P47" s="257"/>
      <c r="Q47" s="257"/>
      <c r="R47" s="257"/>
      <c r="S47" s="257"/>
      <c r="T47" s="257"/>
      <c r="U47" s="257"/>
      <c r="V47" s="258"/>
    </row>
    <row r="48" spans="1:22" ht="15.75" customHeight="1" outlineLevel="1">
      <c r="A48" s="51"/>
      <c r="B48" s="215"/>
      <c r="C48" s="215"/>
      <c r="D48" s="215"/>
      <c r="E48" s="50"/>
      <c r="F48" s="205"/>
      <c r="G48" s="91">
        <f t="shared" si="4"/>
        <v>2</v>
      </c>
      <c r="H48" s="94">
        <v>34</v>
      </c>
      <c r="I48" s="256"/>
      <c r="J48" s="257"/>
      <c r="K48" s="257"/>
      <c r="L48" s="257"/>
      <c r="M48" s="257"/>
      <c r="N48" s="257"/>
      <c r="O48" s="257"/>
      <c r="P48" s="257"/>
      <c r="Q48" s="257"/>
      <c r="R48" s="257"/>
      <c r="S48" s="257"/>
      <c r="T48" s="257"/>
      <c r="U48" s="257"/>
      <c r="V48" s="258"/>
    </row>
    <row r="49" spans="1:22" ht="15.75" customHeight="1" outlineLevel="1">
      <c r="A49" s="51"/>
      <c r="B49" s="215"/>
      <c r="C49" s="215"/>
      <c r="D49" s="215"/>
      <c r="E49" s="50"/>
      <c r="F49" s="205"/>
      <c r="G49" s="91">
        <f t="shared" si="4"/>
        <v>1</v>
      </c>
      <c r="H49" s="94">
        <v>33</v>
      </c>
      <c r="I49" s="256"/>
      <c r="J49" s="257"/>
      <c r="K49" s="257"/>
      <c r="L49" s="257"/>
      <c r="M49" s="257"/>
      <c r="N49" s="257"/>
      <c r="O49" s="257"/>
      <c r="P49" s="257"/>
      <c r="Q49" s="257"/>
      <c r="R49" s="257"/>
      <c r="S49" s="257"/>
      <c r="T49" s="257"/>
      <c r="U49" s="257"/>
      <c r="V49" s="258"/>
    </row>
    <row r="50" spans="1:22" ht="15.75" customHeight="1" outlineLevel="1">
      <c r="A50" s="51"/>
      <c r="B50" s="215"/>
      <c r="C50" s="215"/>
      <c r="D50" s="215"/>
      <c r="E50" s="50"/>
      <c r="F50" s="206"/>
      <c r="G50" s="91">
        <f t="shared" si="4"/>
        <v>0</v>
      </c>
      <c r="H50" s="94">
        <v>32</v>
      </c>
      <c r="I50" s="256"/>
      <c r="J50" s="257"/>
      <c r="K50" s="257"/>
      <c r="L50" s="257"/>
      <c r="M50" s="257"/>
      <c r="N50" s="257"/>
      <c r="O50" s="257"/>
      <c r="P50" s="257"/>
      <c r="Q50" s="257"/>
      <c r="R50" s="257"/>
      <c r="S50" s="257"/>
      <c r="T50" s="257"/>
      <c r="U50" s="257"/>
      <c r="V50" s="258"/>
    </row>
    <row r="51" spans="1:22" ht="15.75" customHeight="1" outlineLevel="1">
      <c r="A51" s="51"/>
      <c r="B51" s="215"/>
      <c r="C51" s="215"/>
      <c r="D51" s="215"/>
      <c r="E51" s="50"/>
      <c r="F51" s="204">
        <v>5</v>
      </c>
      <c r="G51" s="91">
        <v>7</v>
      </c>
      <c r="H51" s="94">
        <v>47</v>
      </c>
      <c r="I51" s="256"/>
      <c r="J51" s="257"/>
      <c r="K51" s="257"/>
      <c r="L51" s="257"/>
      <c r="M51" s="257"/>
      <c r="N51" s="257"/>
      <c r="O51" s="257"/>
      <c r="P51" s="257"/>
      <c r="Q51" s="257"/>
      <c r="R51" s="257"/>
      <c r="S51" s="257"/>
      <c r="T51" s="257"/>
      <c r="U51" s="257"/>
      <c r="V51" s="258"/>
    </row>
    <row r="52" spans="1:22" ht="15.75" customHeight="1" outlineLevel="1">
      <c r="A52" s="51"/>
      <c r="B52" s="215"/>
      <c r="C52" s="215"/>
      <c r="D52" s="215"/>
      <c r="E52" s="50"/>
      <c r="F52" s="205"/>
      <c r="G52" s="91">
        <f t="shared" ref="G52:G58" si="5">(G51-1)</f>
        <v>6</v>
      </c>
      <c r="H52" s="94">
        <v>46</v>
      </c>
      <c r="I52" s="256"/>
      <c r="J52" s="257"/>
      <c r="K52" s="257"/>
      <c r="L52" s="257"/>
      <c r="M52" s="257"/>
      <c r="N52" s="257"/>
      <c r="O52" s="257"/>
      <c r="P52" s="257"/>
      <c r="Q52" s="257"/>
      <c r="R52" s="257"/>
      <c r="S52" s="257"/>
      <c r="T52" s="257"/>
      <c r="U52" s="257"/>
      <c r="V52" s="258"/>
    </row>
    <row r="53" spans="1:22" ht="15.75" customHeight="1" outlineLevel="1">
      <c r="A53" s="51"/>
      <c r="B53" s="215"/>
      <c r="C53" s="215"/>
      <c r="D53" s="215"/>
      <c r="E53" s="50"/>
      <c r="F53" s="205"/>
      <c r="G53" s="91">
        <f t="shared" si="5"/>
        <v>5</v>
      </c>
      <c r="H53" s="94">
        <v>45</v>
      </c>
      <c r="I53" s="256"/>
      <c r="J53" s="257"/>
      <c r="K53" s="257"/>
      <c r="L53" s="257"/>
      <c r="M53" s="257"/>
      <c r="N53" s="257"/>
      <c r="O53" s="257"/>
      <c r="P53" s="257"/>
      <c r="Q53" s="257"/>
      <c r="R53" s="257"/>
      <c r="S53" s="257"/>
      <c r="T53" s="257"/>
      <c r="U53" s="257"/>
      <c r="V53" s="258"/>
    </row>
    <row r="54" spans="1:22" ht="15.75" customHeight="1" outlineLevel="1">
      <c r="A54" s="51"/>
      <c r="B54" s="215"/>
      <c r="C54" s="215"/>
      <c r="D54" s="215"/>
      <c r="E54" s="50"/>
      <c r="F54" s="205"/>
      <c r="G54" s="91">
        <f t="shared" si="5"/>
        <v>4</v>
      </c>
      <c r="H54" s="94">
        <v>44</v>
      </c>
      <c r="I54" s="256"/>
      <c r="J54" s="257"/>
      <c r="K54" s="257"/>
      <c r="L54" s="257"/>
      <c r="M54" s="257"/>
      <c r="N54" s="257"/>
      <c r="O54" s="257"/>
      <c r="P54" s="257"/>
      <c r="Q54" s="257"/>
      <c r="R54" s="257"/>
      <c r="S54" s="257"/>
      <c r="T54" s="257"/>
      <c r="U54" s="257"/>
      <c r="V54" s="258"/>
    </row>
    <row r="55" spans="1:22" ht="15.75" customHeight="1" outlineLevel="1">
      <c r="A55" s="51"/>
      <c r="B55" s="215"/>
      <c r="C55" s="215"/>
      <c r="D55" s="215"/>
      <c r="E55" s="50"/>
      <c r="F55" s="205"/>
      <c r="G55" s="91">
        <f t="shared" si="5"/>
        <v>3</v>
      </c>
      <c r="H55" s="94">
        <v>43</v>
      </c>
      <c r="I55" s="256"/>
      <c r="J55" s="257"/>
      <c r="K55" s="257"/>
      <c r="L55" s="257"/>
      <c r="M55" s="257"/>
      <c r="N55" s="257"/>
      <c r="O55" s="257"/>
      <c r="P55" s="257"/>
      <c r="Q55" s="257"/>
      <c r="R55" s="257"/>
      <c r="S55" s="257"/>
      <c r="T55" s="257"/>
      <c r="U55" s="257"/>
      <c r="V55" s="258"/>
    </row>
    <row r="56" spans="1:22" ht="15.75" customHeight="1" outlineLevel="1">
      <c r="A56" s="51"/>
      <c r="B56" s="215"/>
      <c r="C56" s="215"/>
      <c r="D56" s="215"/>
      <c r="E56" s="50"/>
      <c r="F56" s="205"/>
      <c r="G56" s="91">
        <f t="shared" si="5"/>
        <v>2</v>
      </c>
      <c r="H56" s="94">
        <v>42</v>
      </c>
      <c r="I56" s="256"/>
      <c r="J56" s="257"/>
      <c r="K56" s="257"/>
      <c r="L56" s="257"/>
      <c r="M56" s="257"/>
      <c r="N56" s="257"/>
      <c r="O56" s="257"/>
      <c r="P56" s="257"/>
      <c r="Q56" s="257"/>
      <c r="R56" s="257"/>
      <c r="S56" s="257"/>
      <c r="T56" s="257"/>
      <c r="U56" s="257"/>
      <c r="V56" s="258"/>
    </row>
    <row r="57" spans="1:22" ht="15.75" customHeight="1" outlineLevel="1">
      <c r="A57" s="51"/>
      <c r="B57" s="215"/>
      <c r="C57" s="215"/>
      <c r="D57" s="215"/>
      <c r="E57" s="50"/>
      <c r="F57" s="205"/>
      <c r="G57" s="91">
        <f t="shared" si="5"/>
        <v>1</v>
      </c>
      <c r="H57" s="94">
        <v>41</v>
      </c>
      <c r="I57" s="256"/>
      <c r="J57" s="257"/>
      <c r="K57" s="257"/>
      <c r="L57" s="257"/>
      <c r="M57" s="257"/>
      <c r="N57" s="257"/>
      <c r="O57" s="257"/>
      <c r="P57" s="257"/>
      <c r="Q57" s="257"/>
      <c r="R57" s="257"/>
      <c r="S57" s="257"/>
      <c r="T57" s="257"/>
      <c r="U57" s="257"/>
      <c r="V57" s="258"/>
    </row>
    <row r="58" spans="1:22" ht="15.75" customHeight="1" outlineLevel="1">
      <c r="A58" s="51"/>
      <c r="B58" s="215"/>
      <c r="C58" s="215"/>
      <c r="D58" s="215"/>
      <c r="E58" s="50"/>
      <c r="F58" s="206"/>
      <c r="G58" s="91">
        <f t="shared" si="5"/>
        <v>0</v>
      </c>
      <c r="H58" s="94">
        <v>40</v>
      </c>
      <c r="I58" s="256"/>
      <c r="J58" s="257"/>
      <c r="K58" s="257"/>
      <c r="L58" s="257"/>
      <c r="M58" s="257"/>
      <c r="N58" s="257"/>
      <c r="O58" s="257"/>
      <c r="P58" s="257"/>
      <c r="Q58" s="257"/>
      <c r="R58" s="257"/>
      <c r="S58" s="257"/>
      <c r="T58" s="257"/>
      <c r="U58" s="257"/>
      <c r="V58" s="258"/>
    </row>
    <row r="59" spans="1:22" ht="15.75" customHeight="1" outlineLevel="1">
      <c r="A59" s="51"/>
      <c r="B59" s="215"/>
      <c r="C59" s="215"/>
      <c r="D59" s="215"/>
      <c r="E59" s="50"/>
      <c r="F59" s="204">
        <v>6</v>
      </c>
      <c r="G59" s="91">
        <v>7</v>
      </c>
      <c r="H59" s="94">
        <v>55</v>
      </c>
      <c r="I59" s="256"/>
      <c r="J59" s="257"/>
      <c r="K59" s="257"/>
      <c r="L59" s="257"/>
      <c r="M59" s="257"/>
      <c r="N59" s="257"/>
      <c r="O59" s="257"/>
      <c r="P59" s="257"/>
      <c r="Q59" s="257"/>
      <c r="R59" s="257"/>
      <c r="S59" s="257"/>
      <c r="T59" s="257"/>
      <c r="U59" s="257"/>
      <c r="V59" s="258"/>
    </row>
    <row r="60" spans="1:22" ht="15.75" customHeight="1" outlineLevel="1">
      <c r="A60" s="51"/>
      <c r="B60" s="215"/>
      <c r="C60" s="215"/>
      <c r="D60" s="215"/>
      <c r="E60" s="50"/>
      <c r="F60" s="205"/>
      <c r="G60" s="91">
        <f>(G59-1)</f>
        <v>6</v>
      </c>
      <c r="H60" s="94">
        <v>54</v>
      </c>
      <c r="I60" s="256"/>
      <c r="J60" s="257"/>
      <c r="K60" s="257"/>
      <c r="L60" s="257"/>
      <c r="M60" s="257"/>
      <c r="N60" s="257"/>
      <c r="O60" s="257"/>
      <c r="P60" s="257"/>
      <c r="Q60" s="257"/>
      <c r="R60" s="257"/>
      <c r="S60" s="257"/>
      <c r="T60" s="257"/>
      <c r="U60" s="257"/>
      <c r="V60" s="258"/>
    </row>
    <row r="61" spans="1:22" ht="15.75" customHeight="1" outlineLevel="1">
      <c r="A61" s="51"/>
      <c r="B61" s="215"/>
      <c r="C61" s="215"/>
      <c r="D61" s="215"/>
      <c r="E61" s="50"/>
      <c r="F61" s="205"/>
      <c r="G61" s="91">
        <f>(G60-1)</f>
        <v>5</v>
      </c>
      <c r="H61" s="94">
        <v>53</v>
      </c>
      <c r="I61" s="256"/>
      <c r="J61" s="257"/>
      <c r="K61" s="257"/>
      <c r="L61" s="257"/>
      <c r="M61" s="257"/>
      <c r="N61" s="257"/>
      <c r="O61" s="257"/>
      <c r="P61" s="257"/>
      <c r="Q61" s="257"/>
      <c r="R61" s="257"/>
      <c r="S61" s="257"/>
      <c r="T61" s="257"/>
      <c r="U61" s="257"/>
      <c r="V61" s="258"/>
    </row>
    <row r="62" spans="1:22" ht="15.75" customHeight="1" outlineLevel="1">
      <c r="A62" s="51"/>
      <c r="B62" s="215"/>
      <c r="C62" s="215"/>
      <c r="D62" s="215"/>
      <c r="E62" s="50"/>
      <c r="F62" s="205"/>
      <c r="G62" s="91">
        <f>(G61-1)</f>
        <v>4</v>
      </c>
      <c r="H62" s="94">
        <v>52</v>
      </c>
      <c r="I62" s="256"/>
      <c r="J62" s="257"/>
      <c r="K62" s="257"/>
      <c r="L62" s="257"/>
      <c r="M62" s="257"/>
      <c r="N62" s="257"/>
      <c r="O62" s="257"/>
      <c r="P62" s="257"/>
      <c r="Q62" s="257"/>
      <c r="R62" s="257"/>
      <c r="S62" s="257"/>
      <c r="T62" s="257"/>
      <c r="U62" s="257"/>
      <c r="V62" s="258"/>
    </row>
    <row r="63" spans="1:22" ht="15.75" customHeight="1" outlineLevel="1">
      <c r="A63" s="51"/>
      <c r="B63" s="215"/>
      <c r="C63" s="215"/>
      <c r="D63" s="215"/>
      <c r="E63" s="50"/>
      <c r="F63" s="205"/>
      <c r="G63" s="91">
        <v>3</v>
      </c>
      <c r="H63" s="94">
        <v>51</v>
      </c>
      <c r="I63" s="256"/>
      <c r="J63" s="257"/>
      <c r="K63" s="257"/>
      <c r="L63" s="257"/>
      <c r="M63" s="257"/>
      <c r="N63" s="257"/>
      <c r="O63" s="257"/>
      <c r="P63" s="257"/>
      <c r="Q63" s="257"/>
      <c r="R63" s="257"/>
      <c r="S63" s="257"/>
      <c r="T63" s="257"/>
      <c r="U63" s="257"/>
      <c r="V63" s="258"/>
    </row>
    <row r="64" spans="1:22" ht="15.75" customHeight="1" outlineLevel="1">
      <c r="A64" s="51"/>
      <c r="B64" s="215"/>
      <c r="C64" s="215"/>
      <c r="D64" s="215"/>
      <c r="E64" s="50"/>
      <c r="F64" s="205"/>
      <c r="G64" s="91">
        <v>2</v>
      </c>
      <c r="H64" s="94">
        <v>50</v>
      </c>
      <c r="I64" s="256"/>
      <c r="J64" s="257"/>
      <c r="K64" s="257"/>
      <c r="L64" s="257"/>
      <c r="M64" s="257"/>
      <c r="N64" s="257"/>
      <c r="O64" s="257"/>
      <c r="P64" s="257"/>
      <c r="Q64" s="257"/>
      <c r="R64" s="257"/>
      <c r="S64" s="257"/>
      <c r="T64" s="257"/>
      <c r="U64" s="257"/>
      <c r="V64" s="258"/>
    </row>
    <row r="65" spans="1:22" ht="15.75" customHeight="1" outlineLevel="1">
      <c r="A65" s="51"/>
      <c r="B65" s="215"/>
      <c r="C65" s="215"/>
      <c r="D65" s="215"/>
      <c r="E65" s="50"/>
      <c r="F65" s="205"/>
      <c r="G65" s="91">
        <v>1</v>
      </c>
      <c r="H65" s="94">
        <v>49</v>
      </c>
      <c r="I65" s="256"/>
      <c r="J65" s="257"/>
      <c r="K65" s="257"/>
      <c r="L65" s="257"/>
      <c r="M65" s="257"/>
      <c r="N65" s="257"/>
      <c r="O65" s="257"/>
      <c r="P65" s="257"/>
      <c r="Q65" s="257"/>
      <c r="R65" s="257"/>
      <c r="S65" s="257"/>
      <c r="T65" s="257"/>
      <c r="U65" s="257"/>
      <c r="V65" s="258"/>
    </row>
    <row r="66" spans="1:22" ht="15.75" customHeight="1" outlineLevel="1">
      <c r="A66" s="51"/>
      <c r="B66" s="50"/>
      <c r="C66" s="50"/>
      <c r="D66" s="50"/>
      <c r="E66" s="50"/>
      <c r="F66" s="206"/>
      <c r="G66" s="91">
        <v>0</v>
      </c>
      <c r="H66" s="94">
        <v>48</v>
      </c>
      <c r="I66" s="256"/>
      <c r="J66" s="257"/>
      <c r="K66" s="257"/>
      <c r="L66" s="257"/>
      <c r="M66" s="257"/>
      <c r="N66" s="257"/>
      <c r="O66" s="257"/>
      <c r="P66" s="257"/>
      <c r="Q66" s="257"/>
      <c r="R66" s="257"/>
      <c r="S66" s="257"/>
      <c r="T66" s="257"/>
      <c r="U66" s="257"/>
      <c r="V66" s="258"/>
    </row>
    <row r="67" spans="1:22" ht="15.75" customHeight="1" outlineLevel="1">
      <c r="A67" s="51"/>
      <c r="B67" s="50"/>
      <c r="C67" s="50"/>
      <c r="D67" s="50"/>
      <c r="E67" s="50"/>
      <c r="F67" s="207">
        <v>7</v>
      </c>
      <c r="G67" s="91">
        <v>7</v>
      </c>
      <c r="H67" s="94">
        <v>63</v>
      </c>
      <c r="I67" s="256"/>
      <c r="J67" s="257"/>
      <c r="K67" s="257"/>
      <c r="L67" s="257"/>
      <c r="M67" s="257"/>
      <c r="N67" s="257"/>
      <c r="O67" s="257"/>
      <c r="P67" s="257"/>
      <c r="Q67" s="257"/>
      <c r="R67" s="257"/>
      <c r="S67" s="257"/>
      <c r="T67" s="257"/>
      <c r="U67" s="257"/>
      <c r="V67" s="258"/>
    </row>
    <row r="68" spans="1:22" ht="15.75" customHeight="1" outlineLevel="1">
      <c r="A68" s="51"/>
      <c r="B68" s="50"/>
      <c r="C68" s="50"/>
      <c r="D68" s="50"/>
      <c r="E68" s="50"/>
      <c r="F68" s="207"/>
      <c r="G68" s="91">
        <v>6</v>
      </c>
      <c r="H68" s="94">
        <v>62</v>
      </c>
      <c r="I68" s="256"/>
      <c r="J68" s="257"/>
      <c r="K68" s="257"/>
      <c r="L68" s="257"/>
      <c r="M68" s="257"/>
      <c r="N68" s="257"/>
      <c r="O68" s="257"/>
      <c r="P68" s="257"/>
      <c r="Q68" s="257"/>
      <c r="R68" s="257"/>
      <c r="S68" s="257"/>
      <c r="T68" s="257"/>
      <c r="U68" s="257"/>
      <c r="V68" s="258"/>
    </row>
    <row r="69" spans="1:22" ht="15.75" customHeight="1" outlineLevel="1">
      <c r="A69" s="51"/>
      <c r="B69" s="50"/>
      <c r="C69" s="50"/>
      <c r="D69" s="50"/>
      <c r="E69" s="50"/>
      <c r="F69" s="207"/>
      <c r="G69" s="91">
        <v>5</v>
      </c>
      <c r="H69" s="94">
        <v>61</v>
      </c>
      <c r="I69" s="256"/>
      <c r="J69" s="257"/>
      <c r="K69" s="257"/>
      <c r="L69" s="257"/>
      <c r="M69" s="257"/>
      <c r="N69" s="257"/>
      <c r="O69" s="257"/>
      <c r="P69" s="257"/>
      <c r="Q69" s="257"/>
      <c r="R69" s="257"/>
      <c r="S69" s="257"/>
      <c r="T69" s="257"/>
      <c r="U69" s="257"/>
      <c r="V69" s="258"/>
    </row>
    <row r="70" spans="1:22" ht="15.75" customHeight="1" outlineLevel="1">
      <c r="A70" s="51"/>
      <c r="B70" s="50"/>
      <c r="C70" s="50"/>
      <c r="D70" s="50"/>
      <c r="E70" s="50"/>
      <c r="F70" s="207"/>
      <c r="G70" s="91">
        <v>4</v>
      </c>
      <c r="H70" s="94">
        <v>60</v>
      </c>
      <c r="I70" s="256"/>
      <c r="J70" s="257"/>
      <c r="K70" s="257"/>
      <c r="L70" s="257"/>
      <c r="M70" s="257"/>
      <c r="N70" s="257"/>
      <c r="O70" s="257"/>
      <c r="P70" s="257"/>
      <c r="Q70" s="257"/>
      <c r="R70" s="257"/>
      <c r="S70" s="257"/>
      <c r="T70" s="257"/>
      <c r="U70" s="257"/>
      <c r="V70" s="258"/>
    </row>
    <row r="71" spans="1:22" ht="15.75" customHeight="1" outlineLevel="1">
      <c r="A71" s="51"/>
      <c r="B71" s="50"/>
      <c r="C71" s="50"/>
      <c r="D71" s="50"/>
      <c r="E71" s="50"/>
      <c r="F71" s="207"/>
      <c r="G71" s="91">
        <v>3</v>
      </c>
      <c r="H71" s="94">
        <v>59</v>
      </c>
      <c r="I71" s="256"/>
      <c r="J71" s="257"/>
      <c r="K71" s="257"/>
      <c r="L71" s="257"/>
      <c r="M71" s="257"/>
      <c r="N71" s="257"/>
      <c r="O71" s="257"/>
      <c r="P71" s="257"/>
      <c r="Q71" s="257"/>
      <c r="R71" s="257"/>
      <c r="S71" s="257"/>
      <c r="T71" s="257"/>
      <c r="U71" s="257"/>
      <c r="V71" s="258"/>
    </row>
    <row r="72" spans="1:22" ht="15.75" customHeight="1" outlineLevel="1">
      <c r="A72" s="51"/>
      <c r="B72" s="50"/>
      <c r="C72" s="50"/>
      <c r="D72" s="50"/>
      <c r="E72" s="50"/>
      <c r="F72" s="207"/>
      <c r="G72" s="91">
        <v>2</v>
      </c>
      <c r="H72" s="94">
        <v>58</v>
      </c>
      <c r="I72" s="256"/>
      <c r="J72" s="257"/>
      <c r="K72" s="257"/>
      <c r="L72" s="257"/>
      <c r="M72" s="257"/>
      <c r="N72" s="257"/>
      <c r="O72" s="257"/>
      <c r="P72" s="257"/>
      <c r="Q72" s="257"/>
      <c r="R72" s="257"/>
      <c r="S72" s="257"/>
      <c r="T72" s="257"/>
      <c r="U72" s="257"/>
      <c r="V72" s="258"/>
    </row>
    <row r="73" spans="1:22" ht="15.75" customHeight="1" outlineLevel="1">
      <c r="A73" s="51"/>
      <c r="B73" s="50"/>
      <c r="C73" s="50"/>
      <c r="D73" s="50"/>
      <c r="E73" s="50"/>
      <c r="F73" s="207"/>
      <c r="G73" s="91">
        <v>1</v>
      </c>
      <c r="H73" s="94">
        <v>57</v>
      </c>
      <c r="I73" s="256"/>
      <c r="J73" s="257"/>
      <c r="K73" s="257"/>
      <c r="L73" s="257"/>
      <c r="M73" s="257"/>
      <c r="N73" s="257"/>
      <c r="O73" s="257"/>
      <c r="P73" s="257"/>
      <c r="Q73" s="257"/>
      <c r="R73" s="257"/>
      <c r="S73" s="257"/>
      <c r="T73" s="257"/>
      <c r="U73" s="257"/>
      <c r="V73" s="258"/>
    </row>
    <row r="74" spans="1:22" ht="15.75" customHeight="1" outlineLevel="1">
      <c r="A74" s="49"/>
      <c r="B74" s="48"/>
      <c r="C74" s="48"/>
      <c r="D74" s="48"/>
      <c r="E74" s="47"/>
      <c r="F74" s="207"/>
      <c r="G74" s="91">
        <v>0</v>
      </c>
      <c r="H74" s="94">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95">
    <mergeCell ref="J41:J42"/>
    <mergeCell ref="K41:K42"/>
    <mergeCell ref="L41:L42"/>
    <mergeCell ref="M41:M42"/>
    <mergeCell ref="U41:U42"/>
    <mergeCell ref="V41:V42"/>
    <mergeCell ref="T11:T42"/>
    <mergeCell ref="U35:U38"/>
    <mergeCell ref="V35:V38"/>
    <mergeCell ref="V11:V26"/>
    <mergeCell ref="S27:S34"/>
    <mergeCell ref="U27:U34"/>
    <mergeCell ref="V27:V34"/>
    <mergeCell ref="S35:S38"/>
    <mergeCell ref="I35:I38"/>
    <mergeCell ref="J35:J38"/>
    <mergeCell ref="K35:K38"/>
    <mergeCell ref="L35:L38"/>
    <mergeCell ref="M35:M38"/>
    <mergeCell ref="N35:N38"/>
    <mergeCell ref="O35:O38"/>
    <mergeCell ref="P35:P38"/>
    <mergeCell ref="Q35:Q38"/>
    <mergeCell ref="R35:R38"/>
    <mergeCell ref="I27:I34"/>
    <mergeCell ref="J27:J34"/>
    <mergeCell ref="F59:F66"/>
    <mergeCell ref="P27:P34"/>
    <mergeCell ref="I11:I26"/>
    <mergeCell ref="J11:J26"/>
    <mergeCell ref="K11:K26"/>
    <mergeCell ref="L11:L26"/>
    <mergeCell ref="M11:M26"/>
    <mergeCell ref="N11:N26"/>
    <mergeCell ref="K27:K34"/>
    <mergeCell ref="L27:L34"/>
    <mergeCell ref="M27:M34"/>
    <mergeCell ref="N27:N34"/>
    <mergeCell ref="O27:O34"/>
    <mergeCell ref="N41:N42"/>
    <mergeCell ref="O41:O42"/>
    <mergeCell ref="I41:I42"/>
    <mergeCell ref="R11:R26"/>
    <mergeCell ref="F27:F34"/>
    <mergeCell ref="F35:F42"/>
    <mergeCell ref="F43:F50"/>
    <mergeCell ref="F51:F58"/>
    <mergeCell ref="R27:R34"/>
    <mergeCell ref="P41:P42"/>
    <mergeCell ref="I43:V74"/>
    <mergeCell ref="Q41:Q42"/>
    <mergeCell ref="R41:R42"/>
    <mergeCell ref="S41:S42"/>
    <mergeCell ref="Q27:Q34"/>
    <mergeCell ref="F67:F74"/>
    <mergeCell ref="O11:O26"/>
    <mergeCell ref="P11:P26"/>
    <mergeCell ref="Q11:Q26"/>
    <mergeCell ref="A11:A14"/>
    <mergeCell ref="B11:B14"/>
    <mergeCell ref="C11:C14"/>
    <mergeCell ref="D11:D14"/>
    <mergeCell ref="E11:E14"/>
    <mergeCell ref="V7:V10"/>
    <mergeCell ref="P8:P10"/>
    <mergeCell ref="Q8:Q10"/>
    <mergeCell ref="R8:R10"/>
    <mergeCell ref="B18:D65"/>
    <mergeCell ref="F19:F26"/>
    <mergeCell ref="S11:S26"/>
    <mergeCell ref="S8:S10"/>
    <mergeCell ref="F11:F18"/>
    <mergeCell ref="O3:O10"/>
    <mergeCell ref="P3:Q7"/>
    <mergeCell ref="R3:S7"/>
    <mergeCell ref="I3:I10"/>
    <mergeCell ref="J3:J10"/>
    <mergeCell ref="K3:K10"/>
    <mergeCell ref="U11:U26"/>
    <mergeCell ref="L3:L10"/>
    <mergeCell ref="M3:M10"/>
    <mergeCell ref="N3:N10"/>
    <mergeCell ref="A1:T2"/>
    <mergeCell ref="U1:V2"/>
    <mergeCell ref="A3:A10"/>
    <mergeCell ref="B3:B10"/>
    <mergeCell ref="C3:C10"/>
    <mergeCell ref="D3:D10"/>
    <mergeCell ref="E3:E10"/>
    <mergeCell ref="F3:F10"/>
    <mergeCell ref="G3:G10"/>
    <mergeCell ref="H3:H10"/>
    <mergeCell ref="T3:T10"/>
    <mergeCell ref="U3:V6"/>
    <mergeCell ref="U7:U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185" t="s">
        <v>124</v>
      </c>
      <c r="B1" s="186"/>
      <c r="C1" s="186"/>
      <c r="D1" s="186"/>
      <c r="E1" s="186"/>
      <c r="F1" s="186"/>
      <c r="G1" s="186"/>
      <c r="H1" s="186"/>
      <c r="I1" s="186"/>
      <c r="J1" s="186"/>
      <c r="K1" s="186"/>
      <c r="L1" s="186"/>
      <c r="M1" s="186"/>
      <c r="N1" s="186"/>
      <c r="O1" s="186"/>
      <c r="P1" s="186"/>
      <c r="Q1" s="186"/>
      <c r="R1" s="186"/>
      <c r="S1" s="186"/>
      <c r="T1" s="187"/>
      <c r="U1" s="174"/>
      <c r="V1" s="174"/>
    </row>
    <row r="2" spans="1:22" ht="15.75" customHeight="1">
      <c r="A2" s="188"/>
      <c r="B2" s="189"/>
      <c r="C2" s="189"/>
      <c r="D2" s="189"/>
      <c r="E2" s="189"/>
      <c r="F2" s="189"/>
      <c r="G2" s="189"/>
      <c r="H2" s="189"/>
      <c r="I2" s="189"/>
      <c r="J2" s="189"/>
      <c r="K2" s="189"/>
      <c r="L2" s="189"/>
      <c r="M2" s="189"/>
      <c r="N2" s="189"/>
      <c r="O2" s="189"/>
      <c r="P2" s="189"/>
      <c r="Q2" s="189"/>
      <c r="R2" s="189"/>
      <c r="S2" s="189"/>
      <c r="T2" s="190"/>
      <c r="U2" s="174"/>
      <c r="V2" s="174"/>
    </row>
    <row r="3" spans="1:22"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7"/>
    </row>
    <row r="4" spans="1:22" ht="15.75" customHeight="1">
      <c r="A4" s="176"/>
      <c r="B4" s="179"/>
      <c r="C4" s="175"/>
      <c r="D4" s="175"/>
      <c r="E4" s="175"/>
      <c r="F4" s="181"/>
      <c r="G4" s="181"/>
      <c r="H4" s="181"/>
      <c r="I4" s="181"/>
      <c r="J4" s="183"/>
      <c r="K4" s="183"/>
      <c r="L4" s="175"/>
      <c r="M4" s="175"/>
      <c r="N4" s="175"/>
      <c r="O4" s="176"/>
      <c r="P4" s="179"/>
      <c r="Q4" s="193"/>
      <c r="R4" s="179"/>
      <c r="S4" s="193"/>
      <c r="T4" s="183"/>
      <c r="U4" s="198"/>
      <c r="V4" s="200"/>
    </row>
    <row r="5" spans="1:22" ht="15.75" customHeight="1">
      <c r="A5" s="176"/>
      <c r="B5" s="179"/>
      <c r="C5" s="175"/>
      <c r="D5" s="175"/>
      <c r="E5" s="175"/>
      <c r="F5" s="181"/>
      <c r="G5" s="181"/>
      <c r="H5" s="181"/>
      <c r="I5" s="181"/>
      <c r="J5" s="183"/>
      <c r="K5" s="183"/>
      <c r="L5" s="175"/>
      <c r="M5" s="175"/>
      <c r="N5" s="175"/>
      <c r="O5" s="176"/>
      <c r="P5" s="179"/>
      <c r="Q5" s="193"/>
      <c r="R5" s="179"/>
      <c r="S5" s="193"/>
      <c r="T5" s="183"/>
      <c r="U5" s="198"/>
      <c r="V5" s="200"/>
    </row>
    <row r="6" spans="1:22" ht="15.75" customHeight="1">
      <c r="A6" s="176"/>
      <c r="B6" s="179"/>
      <c r="C6" s="175"/>
      <c r="D6" s="175"/>
      <c r="E6" s="175"/>
      <c r="F6" s="181"/>
      <c r="G6" s="181"/>
      <c r="H6" s="181"/>
      <c r="I6" s="181"/>
      <c r="J6" s="183"/>
      <c r="K6" s="183"/>
      <c r="L6" s="175"/>
      <c r="M6" s="175"/>
      <c r="N6" s="175"/>
      <c r="O6" s="176"/>
      <c r="P6" s="179"/>
      <c r="Q6" s="193"/>
      <c r="R6" s="179"/>
      <c r="S6" s="193"/>
      <c r="T6" s="183"/>
      <c r="U6" s="201"/>
      <c r="V6" s="203"/>
    </row>
    <row r="7" spans="1:22" ht="15.75" customHeight="1">
      <c r="A7" s="176"/>
      <c r="B7" s="179"/>
      <c r="C7" s="175"/>
      <c r="D7" s="175"/>
      <c r="E7" s="175"/>
      <c r="F7" s="181"/>
      <c r="G7" s="181"/>
      <c r="H7" s="181"/>
      <c r="I7" s="181"/>
      <c r="J7" s="183"/>
      <c r="K7" s="183"/>
      <c r="L7" s="175"/>
      <c r="M7" s="175"/>
      <c r="N7" s="175"/>
      <c r="O7" s="176"/>
      <c r="P7" s="180"/>
      <c r="Q7" s="194"/>
      <c r="R7" s="180"/>
      <c r="S7" s="194"/>
      <c r="T7" s="183"/>
      <c r="U7" s="150" t="s">
        <v>156</v>
      </c>
      <c r="V7" s="150" t="s">
        <v>261</v>
      </c>
    </row>
    <row r="8" spans="1:22"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row>
    <row r="9" spans="1:22" ht="15.75" customHeight="1">
      <c r="A9" s="176"/>
      <c r="B9" s="179"/>
      <c r="C9" s="175"/>
      <c r="D9" s="175"/>
      <c r="E9" s="175"/>
      <c r="F9" s="181"/>
      <c r="G9" s="181"/>
      <c r="H9" s="181"/>
      <c r="I9" s="181"/>
      <c r="J9" s="183"/>
      <c r="K9" s="183"/>
      <c r="L9" s="175"/>
      <c r="M9" s="175"/>
      <c r="N9" s="175"/>
      <c r="O9" s="176"/>
      <c r="P9" s="175"/>
      <c r="Q9" s="175"/>
      <c r="R9" s="175"/>
      <c r="S9" s="175"/>
      <c r="T9" s="183"/>
      <c r="U9" s="151"/>
      <c r="V9" s="151"/>
    </row>
    <row r="10" spans="1:22"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row>
    <row r="11" spans="1:22" ht="15.75" customHeight="1">
      <c r="A11" s="211" t="s">
        <v>600</v>
      </c>
      <c r="B11" s="208">
        <v>1</v>
      </c>
      <c r="C11" s="214" t="s">
        <v>293</v>
      </c>
      <c r="D11" s="175" t="s">
        <v>18</v>
      </c>
      <c r="E11" s="232">
        <v>8</v>
      </c>
      <c r="F11" s="207">
        <v>0</v>
      </c>
      <c r="G11" s="91">
        <v>7</v>
      </c>
      <c r="H11" s="91">
        <v>7</v>
      </c>
      <c r="I11" s="265" t="s">
        <v>295</v>
      </c>
      <c r="J11" s="231" t="s">
        <v>296</v>
      </c>
      <c r="K11" s="242"/>
      <c r="L11" s="262" t="s">
        <v>300</v>
      </c>
      <c r="M11" s="262" t="s">
        <v>297</v>
      </c>
      <c r="N11" s="242" t="s">
        <v>191</v>
      </c>
      <c r="O11" s="242" t="s">
        <v>191</v>
      </c>
      <c r="P11" s="242"/>
      <c r="Q11" s="242"/>
      <c r="R11" s="242"/>
      <c r="S11" s="242"/>
      <c r="T11" s="165" t="s">
        <v>315</v>
      </c>
      <c r="U11" s="242"/>
      <c r="V11" s="242"/>
    </row>
    <row r="12" spans="1:22" ht="15.75" customHeight="1">
      <c r="A12" s="212"/>
      <c r="B12" s="209"/>
      <c r="C12" s="214"/>
      <c r="D12" s="175"/>
      <c r="E12" s="232"/>
      <c r="F12" s="207"/>
      <c r="G12" s="91">
        <f t="shared" ref="G12:H18" si="0">(G11-1)</f>
        <v>6</v>
      </c>
      <c r="H12" s="91">
        <f t="shared" si="0"/>
        <v>6</v>
      </c>
      <c r="I12" s="265"/>
      <c r="J12" s="242"/>
      <c r="K12" s="242"/>
      <c r="L12" s="263"/>
      <c r="M12" s="263"/>
      <c r="N12" s="242"/>
      <c r="O12" s="242"/>
      <c r="P12" s="242"/>
      <c r="Q12" s="242"/>
      <c r="R12" s="242"/>
      <c r="S12" s="242"/>
      <c r="T12" s="167"/>
      <c r="U12" s="242"/>
      <c r="V12" s="242"/>
    </row>
    <row r="13" spans="1:22" ht="15.75" customHeight="1">
      <c r="A13" s="212"/>
      <c r="B13" s="209"/>
      <c r="C13" s="214"/>
      <c r="D13" s="175"/>
      <c r="E13" s="232"/>
      <c r="F13" s="207"/>
      <c r="G13" s="91">
        <f t="shared" si="0"/>
        <v>5</v>
      </c>
      <c r="H13" s="91">
        <f t="shared" si="0"/>
        <v>5</v>
      </c>
      <c r="I13" s="265"/>
      <c r="J13" s="242"/>
      <c r="K13" s="242"/>
      <c r="L13" s="263"/>
      <c r="M13" s="263"/>
      <c r="N13" s="242"/>
      <c r="O13" s="242"/>
      <c r="P13" s="242"/>
      <c r="Q13" s="242"/>
      <c r="R13" s="242"/>
      <c r="S13" s="242"/>
      <c r="T13" s="167"/>
      <c r="U13" s="242"/>
      <c r="V13" s="242"/>
    </row>
    <row r="14" spans="1:22" ht="15.75" customHeight="1">
      <c r="A14" s="213"/>
      <c r="B14" s="210"/>
      <c r="C14" s="214"/>
      <c r="D14" s="175"/>
      <c r="E14" s="232"/>
      <c r="F14" s="207"/>
      <c r="G14" s="91">
        <f t="shared" si="0"/>
        <v>4</v>
      </c>
      <c r="H14" s="91">
        <f t="shared" si="0"/>
        <v>4</v>
      </c>
      <c r="I14" s="265"/>
      <c r="J14" s="242"/>
      <c r="K14" s="242"/>
      <c r="L14" s="263"/>
      <c r="M14" s="263"/>
      <c r="N14" s="242"/>
      <c r="O14" s="242"/>
      <c r="P14" s="242"/>
      <c r="Q14" s="242"/>
      <c r="R14" s="242"/>
      <c r="S14" s="242"/>
      <c r="T14" s="167"/>
      <c r="U14" s="242"/>
      <c r="V14" s="242"/>
    </row>
    <row r="15" spans="1:22" ht="15.75" customHeight="1" outlineLevel="1">
      <c r="A15" s="57"/>
      <c r="B15" s="50"/>
      <c r="C15" s="50"/>
      <c r="D15" s="50"/>
      <c r="E15" s="50"/>
      <c r="F15" s="207"/>
      <c r="G15" s="91">
        <f t="shared" si="0"/>
        <v>3</v>
      </c>
      <c r="H15" s="91">
        <f t="shared" si="0"/>
        <v>3</v>
      </c>
      <c r="I15" s="265"/>
      <c r="J15" s="242"/>
      <c r="K15" s="242"/>
      <c r="L15" s="263"/>
      <c r="M15" s="263"/>
      <c r="N15" s="242"/>
      <c r="O15" s="242"/>
      <c r="P15" s="242"/>
      <c r="Q15" s="242"/>
      <c r="R15" s="242"/>
      <c r="S15" s="242"/>
      <c r="T15" s="167"/>
      <c r="U15" s="242"/>
      <c r="V15" s="242"/>
    </row>
    <row r="16" spans="1:22" ht="15.75" customHeight="1" outlineLevel="1">
      <c r="A16" s="51"/>
      <c r="B16" s="50"/>
      <c r="C16" s="50"/>
      <c r="D16" s="50"/>
      <c r="E16" s="50"/>
      <c r="F16" s="207"/>
      <c r="G16" s="91">
        <f t="shared" si="0"/>
        <v>2</v>
      </c>
      <c r="H16" s="91">
        <f t="shared" si="0"/>
        <v>2</v>
      </c>
      <c r="I16" s="265"/>
      <c r="J16" s="242"/>
      <c r="K16" s="242"/>
      <c r="L16" s="263"/>
      <c r="M16" s="263"/>
      <c r="N16" s="242"/>
      <c r="O16" s="242"/>
      <c r="P16" s="242"/>
      <c r="Q16" s="242"/>
      <c r="R16" s="242"/>
      <c r="S16" s="242"/>
      <c r="T16" s="167"/>
      <c r="U16" s="242"/>
      <c r="V16" s="242"/>
    </row>
    <row r="17" spans="1:22" ht="15.75" customHeight="1" outlineLevel="1">
      <c r="A17" s="51"/>
      <c r="B17" s="50"/>
      <c r="C17" s="50"/>
      <c r="D17" s="50"/>
      <c r="E17" s="50"/>
      <c r="F17" s="207"/>
      <c r="G17" s="91">
        <f t="shared" si="0"/>
        <v>1</v>
      </c>
      <c r="H17" s="91">
        <f t="shared" si="0"/>
        <v>1</v>
      </c>
      <c r="I17" s="265"/>
      <c r="J17" s="242"/>
      <c r="K17" s="242"/>
      <c r="L17" s="263"/>
      <c r="M17" s="263"/>
      <c r="N17" s="242"/>
      <c r="O17" s="242"/>
      <c r="P17" s="242"/>
      <c r="Q17" s="242"/>
      <c r="R17" s="242"/>
      <c r="S17" s="242"/>
      <c r="T17" s="167"/>
      <c r="U17" s="242"/>
      <c r="V17" s="242"/>
    </row>
    <row r="18" spans="1:22" ht="15.75" customHeight="1" outlineLevel="1">
      <c r="A18" s="51"/>
      <c r="B18" s="215" t="s">
        <v>357</v>
      </c>
      <c r="C18" s="215"/>
      <c r="D18" s="215"/>
      <c r="E18" s="50"/>
      <c r="F18" s="207"/>
      <c r="G18" s="91">
        <f t="shared" si="0"/>
        <v>0</v>
      </c>
      <c r="H18" s="91">
        <f t="shared" si="0"/>
        <v>0</v>
      </c>
      <c r="I18" s="265"/>
      <c r="J18" s="242"/>
      <c r="K18" s="242"/>
      <c r="L18" s="263"/>
      <c r="M18" s="263"/>
      <c r="N18" s="242"/>
      <c r="O18" s="242"/>
      <c r="P18" s="242"/>
      <c r="Q18" s="242"/>
      <c r="R18" s="242"/>
      <c r="S18" s="242"/>
      <c r="T18" s="167"/>
      <c r="U18" s="242"/>
      <c r="V18" s="242"/>
    </row>
    <row r="19" spans="1:22" ht="15.75" customHeight="1" outlineLevel="1">
      <c r="A19" s="51"/>
      <c r="B19" s="215"/>
      <c r="C19" s="215"/>
      <c r="D19" s="215"/>
      <c r="E19" s="50"/>
      <c r="F19" s="207">
        <v>1</v>
      </c>
      <c r="G19" s="91">
        <v>7</v>
      </c>
      <c r="H19" s="91">
        <v>15</v>
      </c>
      <c r="I19" s="265"/>
      <c r="J19" s="242"/>
      <c r="K19" s="242"/>
      <c r="L19" s="263"/>
      <c r="M19" s="263"/>
      <c r="N19" s="242"/>
      <c r="O19" s="242"/>
      <c r="P19" s="242"/>
      <c r="Q19" s="242"/>
      <c r="R19" s="242"/>
      <c r="S19" s="242"/>
      <c r="T19" s="167"/>
      <c r="U19" s="242"/>
      <c r="V19" s="242"/>
    </row>
    <row r="20" spans="1:22" ht="15.75" customHeight="1" outlineLevel="1">
      <c r="A20" s="51"/>
      <c r="B20" s="215"/>
      <c r="C20" s="215"/>
      <c r="D20" s="215"/>
      <c r="E20" s="50"/>
      <c r="F20" s="207"/>
      <c r="G20" s="91">
        <f t="shared" ref="G20:G26" si="1">(G19-1)</f>
        <v>6</v>
      </c>
      <c r="H20" s="91">
        <v>14</v>
      </c>
      <c r="I20" s="265"/>
      <c r="J20" s="242"/>
      <c r="K20" s="242"/>
      <c r="L20" s="263"/>
      <c r="M20" s="263"/>
      <c r="N20" s="242"/>
      <c r="O20" s="242"/>
      <c r="P20" s="242"/>
      <c r="Q20" s="242"/>
      <c r="R20" s="242"/>
      <c r="S20" s="242"/>
      <c r="T20" s="167"/>
      <c r="U20" s="242"/>
      <c r="V20" s="242"/>
    </row>
    <row r="21" spans="1:22" ht="15.75" customHeight="1" outlineLevel="1">
      <c r="A21" s="51"/>
      <c r="B21" s="215"/>
      <c r="C21" s="215"/>
      <c r="D21" s="215"/>
      <c r="E21" s="50"/>
      <c r="F21" s="207"/>
      <c r="G21" s="91">
        <f t="shared" si="1"/>
        <v>5</v>
      </c>
      <c r="H21" s="91">
        <v>13</v>
      </c>
      <c r="I21" s="265"/>
      <c r="J21" s="242"/>
      <c r="K21" s="242"/>
      <c r="L21" s="263"/>
      <c r="M21" s="263"/>
      <c r="N21" s="242"/>
      <c r="O21" s="242"/>
      <c r="P21" s="242"/>
      <c r="Q21" s="242"/>
      <c r="R21" s="242"/>
      <c r="S21" s="242"/>
      <c r="T21" s="167"/>
      <c r="U21" s="242"/>
      <c r="V21" s="242"/>
    </row>
    <row r="22" spans="1:22" ht="15.75" customHeight="1" outlineLevel="1">
      <c r="A22" s="51"/>
      <c r="B22" s="215"/>
      <c r="C22" s="215"/>
      <c r="D22" s="215"/>
      <c r="E22" s="50"/>
      <c r="F22" s="207"/>
      <c r="G22" s="91">
        <f t="shared" si="1"/>
        <v>4</v>
      </c>
      <c r="H22" s="91">
        <v>12</v>
      </c>
      <c r="I22" s="265"/>
      <c r="J22" s="242"/>
      <c r="K22" s="242"/>
      <c r="L22" s="263"/>
      <c r="M22" s="263"/>
      <c r="N22" s="242"/>
      <c r="O22" s="242"/>
      <c r="P22" s="242"/>
      <c r="Q22" s="242"/>
      <c r="R22" s="242"/>
      <c r="S22" s="242"/>
      <c r="T22" s="167"/>
      <c r="U22" s="242"/>
      <c r="V22" s="242"/>
    </row>
    <row r="23" spans="1:22" ht="15.75" customHeight="1" outlineLevel="1">
      <c r="A23" s="51"/>
      <c r="B23" s="215"/>
      <c r="C23" s="215"/>
      <c r="D23" s="215"/>
      <c r="E23" s="50"/>
      <c r="F23" s="207"/>
      <c r="G23" s="91">
        <f t="shared" si="1"/>
        <v>3</v>
      </c>
      <c r="H23" s="91">
        <v>11</v>
      </c>
      <c r="I23" s="265"/>
      <c r="J23" s="242"/>
      <c r="K23" s="242"/>
      <c r="L23" s="263"/>
      <c r="M23" s="263"/>
      <c r="N23" s="242"/>
      <c r="O23" s="242"/>
      <c r="P23" s="242"/>
      <c r="Q23" s="242"/>
      <c r="R23" s="242"/>
      <c r="S23" s="242"/>
      <c r="T23" s="167"/>
      <c r="U23" s="242"/>
      <c r="V23" s="242"/>
    </row>
    <row r="24" spans="1:22" ht="15.75" customHeight="1" outlineLevel="1">
      <c r="A24" s="51"/>
      <c r="B24" s="215"/>
      <c r="C24" s="215"/>
      <c r="D24" s="215"/>
      <c r="E24" s="50"/>
      <c r="F24" s="207"/>
      <c r="G24" s="91">
        <f t="shared" si="1"/>
        <v>2</v>
      </c>
      <c r="H24" s="91">
        <v>10</v>
      </c>
      <c r="I24" s="265"/>
      <c r="J24" s="242"/>
      <c r="K24" s="242"/>
      <c r="L24" s="264"/>
      <c r="M24" s="264"/>
      <c r="N24" s="242"/>
      <c r="O24" s="242"/>
      <c r="P24" s="242"/>
      <c r="Q24" s="242"/>
      <c r="R24" s="242"/>
      <c r="S24" s="242"/>
      <c r="T24" s="167"/>
      <c r="U24" s="242"/>
      <c r="V24" s="242"/>
    </row>
    <row r="25" spans="1:22" ht="15.75" customHeight="1" outlineLevel="1">
      <c r="A25" s="51"/>
      <c r="B25" s="215"/>
      <c r="C25" s="215"/>
      <c r="D25" s="215"/>
      <c r="E25" s="50"/>
      <c r="F25" s="207"/>
      <c r="G25" s="91">
        <f t="shared" si="1"/>
        <v>1</v>
      </c>
      <c r="H25" s="91">
        <v>9</v>
      </c>
      <c r="I25" s="117"/>
      <c r="J25" s="108"/>
      <c r="K25" s="108"/>
      <c r="L25" s="114"/>
      <c r="M25" s="108"/>
      <c r="N25" s="108"/>
      <c r="O25" s="108"/>
      <c r="P25" s="108"/>
      <c r="Q25" s="108"/>
      <c r="R25" s="108"/>
      <c r="S25" s="108"/>
      <c r="T25" s="167"/>
      <c r="U25" s="108"/>
      <c r="V25" s="108"/>
    </row>
    <row r="26" spans="1:22" ht="30" customHeight="1" outlineLevel="1">
      <c r="A26" s="51"/>
      <c r="B26" s="215"/>
      <c r="C26" s="215"/>
      <c r="D26" s="215"/>
      <c r="E26" s="50"/>
      <c r="F26" s="207"/>
      <c r="G26" s="91">
        <f t="shared" si="1"/>
        <v>0</v>
      </c>
      <c r="H26" s="91">
        <v>8</v>
      </c>
      <c r="I26" s="118" t="s">
        <v>298</v>
      </c>
      <c r="J26" s="110" t="s">
        <v>299</v>
      </c>
      <c r="K26" s="110" t="s">
        <v>265</v>
      </c>
      <c r="L26" s="111" t="s">
        <v>131</v>
      </c>
      <c r="M26" s="111"/>
      <c r="N26" s="111" t="s">
        <v>191</v>
      </c>
      <c r="O26" s="111" t="s">
        <v>191</v>
      </c>
      <c r="P26" s="111"/>
      <c r="Q26" s="111"/>
      <c r="R26" s="111"/>
      <c r="S26" s="111"/>
      <c r="T26" s="167"/>
      <c r="U26" s="111"/>
      <c r="V26" s="111"/>
    </row>
    <row r="27" spans="1:22" ht="15.75" customHeight="1" outlineLevel="1">
      <c r="A27" s="51"/>
      <c r="B27" s="215"/>
      <c r="C27" s="215"/>
      <c r="D27" s="215"/>
      <c r="E27" s="50"/>
      <c r="F27" s="204">
        <v>2</v>
      </c>
      <c r="G27" s="91">
        <v>7</v>
      </c>
      <c r="H27" s="91">
        <v>23</v>
      </c>
      <c r="I27" s="266" t="s">
        <v>301</v>
      </c>
      <c r="J27" s="144" t="s">
        <v>302</v>
      </c>
      <c r="K27" s="153"/>
      <c r="L27" s="262" t="s">
        <v>303</v>
      </c>
      <c r="M27" s="262" t="s">
        <v>304</v>
      </c>
      <c r="N27" s="153" t="s">
        <v>140</v>
      </c>
      <c r="O27" s="153" t="s">
        <v>191</v>
      </c>
      <c r="P27" s="153"/>
      <c r="Q27" s="153"/>
      <c r="R27" s="153"/>
      <c r="S27" s="153"/>
      <c r="T27" s="167"/>
      <c r="U27" s="153"/>
      <c r="V27" s="153"/>
    </row>
    <row r="28" spans="1:22" ht="15.75" customHeight="1" outlineLevel="1">
      <c r="A28" s="51"/>
      <c r="B28" s="215"/>
      <c r="C28" s="215"/>
      <c r="D28" s="215"/>
      <c r="E28" s="50"/>
      <c r="F28" s="205"/>
      <c r="G28" s="91">
        <f t="shared" ref="G28:G34" si="2">(G27-1)</f>
        <v>6</v>
      </c>
      <c r="H28" s="91">
        <v>22</v>
      </c>
      <c r="I28" s="267"/>
      <c r="J28" s="160"/>
      <c r="K28" s="160"/>
      <c r="L28" s="263"/>
      <c r="M28" s="263"/>
      <c r="N28" s="160"/>
      <c r="O28" s="160"/>
      <c r="P28" s="160"/>
      <c r="Q28" s="160"/>
      <c r="R28" s="160"/>
      <c r="S28" s="160"/>
      <c r="T28" s="167"/>
      <c r="U28" s="160"/>
      <c r="V28" s="160"/>
    </row>
    <row r="29" spans="1:22" ht="15.75" customHeight="1" outlineLevel="1">
      <c r="A29" s="51"/>
      <c r="B29" s="215"/>
      <c r="C29" s="215"/>
      <c r="D29" s="215"/>
      <c r="E29" s="50"/>
      <c r="F29" s="205"/>
      <c r="G29" s="91">
        <f t="shared" si="2"/>
        <v>5</v>
      </c>
      <c r="H29" s="91">
        <v>21</v>
      </c>
      <c r="I29" s="267"/>
      <c r="J29" s="160"/>
      <c r="K29" s="160"/>
      <c r="L29" s="263"/>
      <c r="M29" s="263"/>
      <c r="N29" s="160"/>
      <c r="O29" s="160"/>
      <c r="P29" s="160"/>
      <c r="Q29" s="160"/>
      <c r="R29" s="160"/>
      <c r="S29" s="160"/>
      <c r="T29" s="167"/>
      <c r="U29" s="160"/>
      <c r="V29" s="160"/>
    </row>
    <row r="30" spans="1:22" ht="15.75" customHeight="1" outlineLevel="1">
      <c r="A30" s="51"/>
      <c r="B30" s="215"/>
      <c r="C30" s="215"/>
      <c r="D30" s="215"/>
      <c r="E30" s="50"/>
      <c r="F30" s="205"/>
      <c r="G30" s="91">
        <f t="shared" si="2"/>
        <v>4</v>
      </c>
      <c r="H30" s="91">
        <v>20</v>
      </c>
      <c r="I30" s="267"/>
      <c r="J30" s="160"/>
      <c r="K30" s="160"/>
      <c r="L30" s="263"/>
      <c r="M30" s="263"/>
      <c r="N30" s="160"/>
      <c r="O30" s="160"/>
      <c r="P30" s="160"/>
      <c r="Q30" s="160"/>
      <c r="R30" s="160"/>
      <c r="S30" s="160"/>
      <c r="T30" s="167"/>
      <c r="U30" s="160"/>
      <c r="V30" s="160"/>
    </row>
    <row r="31" spans="1:22" ht="15.75" customHeight="1" outlineLevel="1">
      <c r="A31" s="51"/>
      <c r="B31" s="215"/>
      <c r="C31" s="215"/>
      <c r="D31" s="215"/>
      <c r="E31" s="50"/>
      <c r="F31" s="205"/>
      <c r="G31" s="91">
        <f t="shared" si="2"/>
        <v>3</v>
      </c>
      <c r="H31" s="91">
        <v>19</v>
      </c>
      <c r="I31" s="267"/>
      <c r="J31" s="160"/>
      <c r="K31" s="160"/>
      <c r="L31" s="263"/>
      <c r="M31" s="263"/>
      <c r="N31" s="160"/>
      <c r="O31" s="160"/>
      <c r="P31" s="160"/>
      <c r="Q31" s="160"/>
      <c r="R31" s="160"/>
      <c r="S31" s="160"/>
      <c r="T31" s="167"/>
      <c r="U31" s="160"/>
      <c r="V31" s="160"/>
    </row>
    <row r="32" spans="1:22" ht="15.75" customHeight="1" outlineLevel="1">
      <c r="A32" s="51"/>
      <c r="B32" s="215"/>
      <c r="C32" s="215"/>
      <c r="D32" s="215"/>
      <c r="E32" s="50"/>
      <c r="F32" s="205"/>
      <c r="G32" s="91">
        <f t="shared" si="2"/>
        <v>2</v>
      </c>
      <c r="H32" s="91">
        <v>18</v>
      </c>
      <c r="I32" s="267"/>
      <c r="J32" s="160"/>
      <c r="K32" s="160"/>
      <c r="L32" s="263"/>
      <c r="M32" s="263"/>
      <c r="N32" s="160"/>
      <c r="O32" s="160"/>
      <c r="P32" s="160"/>
      <c r="Q32" s="160"/>
      <c r="R32" s="160"/>
      <c r="S32" s="160"/>
      <c r="T32" s="167"/>
      <c r="U32" s="160"/>
      <c r="V32" s="160"/>
    </row>
    <row r="33" spans="1:22" ht="15.75" customHeight="1" outlineLevel="1">
      <c r="A33" s="51"/>
      <c r="B33" s="215"/>
      <c r="C33" s="215"/>
      <c r="D33" s="215"/>
      <c r="E33" s="50"/>
      <c r="F33" s="205"/>
      <c r="G33" s="91">
        <f t="shared" si="2"/>
        <v>1</v>
      </c>
      <c r="H33" s="91">
        <v>17</v>
      </c>
      <c r="I33" s="267"/>
      <c r="J33" s="160"/>
      <c r="K33" s="160"/>
      <c r="L33" s="263"/>
      <c r="M33" s="263"/>
      <c r="N33" s="160"/>
      <c r="O33" s="160"/>
      <c r="P33" s="160"/>
      <c r="Q33" s="160"/>
      <c r="R33" s="160"/>
      <c r="S33" s="160"/>
      <c r="T33" s="167"/>
      <c r="U33" s="160"/>
      <c r="V33" s="160"/>
    </row>
    <row r="34" spans="1:22" ht="15.75" customHeight="1" outlineLevel="1">
      <c r="A34" s="51"/>
      <c r="B34" s="215"/>
      <c r="C34" s="215"/>
      <c r="D34" s="215"/>
      <c r="E34" s="50"/>
      <c r="F34" s="206"/>
      <c r="G34" s="91">
        <f t="shared" si="2"/>
        <v>0</v>
      </c>
      <c r="H34" s="91">
        <v>16</v>
      </c>
      <c r="I34" s="267"/>
      <c r="J34" s="160"/>
      <c r="K34" s="160"/>
      <c r="L34" s="263"/>
      <c r="M34" s="263"/>
      <c r="N34" s="160"/>
      <c r="O34" s="160"/>
      <c r="P34" s="160"/>
      <c r="Q34" s="160"/>
      <c r="R34" s="160"/>
      <c r="S34" s="160"/>
      <c r="T34" s="167"/>
      <c r="U34" s="160"/>
      <c r="V34" s="160"/>
    </row>
    <row r="35" spans="1:22" ht="15.75" customHeight="1" outlineLevel="1">
      <c r="A35" s="51"/>
      <c r="B35" s="215"/>
      <c r="C35" s="215"/>
      <c r="D35" s="215"/>
      <c r="E35" s="50"/>
      <c r="F35" s="205">
        <v>3</v>
      </c>
      <c r="G35" s="91">
        <v>7</v>
      </c>
      <c r="H35" s="91">
        <v>31</v>
      </c>
      <c r="I35" s="267"/>
      <c r="J35" s="160"/>
      <c r="K35" s="160"/>
      <c r="L35" s="263"/>
      <c r="M35" s="263"/>
      <c r="N35" s="160"/>
      <c r="O35" s="160"/>
      <c r="P35" s="160"/>
      <c r="Q35" s="160"/>
      <c r="R35" s="160"/>
      <c r="S35" s="160"/>
      <c r="T35" s="167"/>
      <c r="U35" s="160"/>
      <c r="V35" s="160"/>
    </row>
    <row r="36" spans="1:22" ht="15.75" customHeight="1" outlineLevel="1">
      <c r="A36" s="51"/>
      <c r="B36" s="215"/>
      <c r="C36" s="215"/>
      <c r="D36" s="215"/>
      <c r="E36" s="50"/>
      <c r="F36" s="205"/>
      <c r="G36" s="91">
        <f t="shared" ref="G36:G42" si="3">(G35-1)</f>
        <v>6</v>
      </c>
      <c r="H36" s="91">
        <v>30</v>
      </c>
      <c r="I36" s="267"/>
      <c r="J36" s="160"/>
      <c r="K36" s="160"/>
      <c r="L36" s="263"/>
      <c r="M36" s="263"/>
      <c r="N36" s="160"/>
      <c r="O36" s="160"/>
      <c r="P36" s="160"/>
      <c r="Q36" s="160"/>
      <c r="R36" s="160"/>
      <c r="S36" s="160"/>
      <c r="T36" s="167"/>
      <c r="U36" s="160"/>
      <c r="V36" s="160"/>
    </row>
    <row r="37" spans="1:22" ht="15.75" customHeight="1" outlineLevel="1">
      <c r="A37" s="51"/>
      <c r="B37" s="215"/>
      <c r="C37" s="215"/>
      <c r="D37" s="215"/>
      <c r="E37" s="50"/>
      <c r="F37" s="205"/>
      <c r="G37" s="91">
        <f t="shared" si="3"/>
        <v>5</v>
      </c>
      <c r="H37" s="91">
        <v>29</v>
      </c>
      <c r="I37" s="267"/>
      <c r="J37" s="160"/>
      <c r="K37" s="160"/>
      <c r="L37" s="263"/>
      <c r="M37" s="263"/>
      <c r="N37" s="160"/>
      <c r="O37" s="160"/>
      <c r="P37" s="160"/>
      <c r="Q37" s="160"/>
      <c r="R37" s="160"/>
      <c r="S37" s="160"/>
      <c r="T37" s="167"/>
      <c r="U37" s="160"/>
      <c r="V37" s="160"/>
    </row>
    <row r="38" spans="1:22" ht="15.75" customHeight="1" outlineLevel="1">
      <c r="A38" s="51"/>
      <c r="B38" s="215"/>
      <c r="C38" s="215"/>
      <c r="D38" s="215"/>
      <c r="E38" s="50"/>
      <c r="F38" s="205"/>
      <c r="G38" s="91">
        <f t="shared" si="3"/>
        <v>4</v>
      </c>
      <c r="H38" s="91">
        <v>28</v>
      </c>
      <c r="I38" s="267"/>
      <c r="J38" s="160"/>
      <c r="K38" s="160"/>
      <c r="L38" s="263"/>
      <c r="M38" s="263"/>
      <c r="N38" s="160"/>
      <c r="O38" s="160"/>
      <c r="P38" s="160"/>
      <c r="Q38" s="160"/>
      <c r="R38" s="160"/>
      <c r="S38" s="160"/>
      <c r="T38" s="167"/>
      <c r="U38" s="160"/>
      <c r="V38" s="160"/>
    </row>
    <row r="39" spans="1:22" ht="15.75" customHeight="1" outlineLevel="1">
      <c r="A39" s="51"/>
      <c r="B39" s="215"/>
      <c r="C39" s="215"/>
      <c r="D39" s="215"/>
      <c r="E39" s="50"/>
      <c r="F39" s="205"/>
      <c r="G39" s="91">
        <f t="shared" si="3"/>
        <v>3</v>
      </c>
      <c r="H39" s="91">
        <v>27</v>
      </c>
      <c r="I39" s="267"/>
      <c r="J39" s="160"/>
      <c r="K39" s="160"/>
      <c r="L39" s="263"/>
      <c r="M39" s="263"/>
      <c r="N39" s="160"/>
      <c r="O39" s="160"/>
      <c r="P39" s="160"/>
      <c r="Q39" s="160"/>
      <c r="R39" s="160"/>
      <c r="S39" s="160"/>
      <c r="T39" s="167"/>
      <c r="U39" s="160"/>
      <c r="V39" s="160"/>
    </row>
    <row r="40" spans="1:22" ht="30.75" customHeight="1" outlineLevel="1">
      <c r="A40" s="51"/>
      <c r="B40" s="215"/>
      <c r="C40" s="215"/>
      <c r="D40" s="215"/>
      <c r="E40" s="50"/>
      <c r="F40" s="205"/>
      <c r="G40" s="91">
        <f t="shared" si="3"/>
        <v>2</v>
      </c>
      <c r="H40" s="91">
        <v>26</v>
      </c>
      <c r="I40" s="268"/>
      <c r="J40" s="154"/>
      <c r="K40" s="154"/>
      <c r="L40" s="264"/>
      <c r="M40" s="264"/>
      <c r="N40" s="154"/>
      <c r="O40" s="154"/>
      <c r="P40" s="154"/>
      <c r="Q40" s="154"/>
      <c r="R40" s="154"/>
      <c r="S40" s="154"/>
      <c r="T40" s="167"/>
      <c r="U40" s="154"/>
      <c r="V40" s="154"/>
    </row>
    <row r="41" spans="1:22" ht="19.5" customHeight="1" outlineLevel="1">
      <c r="A41" s="51"/>
      <c r="B41" s="215"/>
      <c r="C41" s="215"/>
      <c r="D41" s="215"/>
      <c r="E41" s="50"/>
      <c r="F41" s="205"/>
      <c r="G41" s="91">
        <f t="shared" si="3"/>
        <v>1</v>
      </c>
      <c r="H41" s="91">
        <v>25</v>
      </c>
      <c r="I41" s="119"/>
      <c r="J41" s="103"/>
      <c r="K41" s="103"/>
      <c r="L41" s="102"/>
      <c r="M41" s="102"/>
      <c r="N41" s="102"/>
      <c r="O41" s="102"/>
      <c r="P41" s="102"/>
      <c r="Q41" s="102"/>
      <c r="R41" s="102"/>
      <c r="S41" s="102"/>
      <c r="T41" s="167"/>
      <c r="U41" s="102"/>
      <c r="V41" s="102"/>
    </row>
    <row r="42" spans="1:22" ht="33.75" customHeight="1" outlineLevel="1">
      <c r="A42" s="51"/>
      <c r="B42" s="215"/>
      <c r="C42" s="215"/>
      <c r="D42" s="215"/>
      <c r="E42" s="56"/>
      <c r="F42" s="206"/>
      <c r="G42" s="91">
        <f t="shared" si="3"/>
        <v>0</v>
      </c>
      <c r="H42" s="91">
        <v>24</v>
      </c>
      <c r="I42" s="118" t="s">
        <v>305</v>
      </c>
      <c r="J42" s="110" t="s">
        <v>306</v>
      </c>
      <c r="K42" s="110" t="s">
        <v>265</v>
      </c>
      <c r="L42" s="111" t="s">
        <v>190</v>
      </c>
      <c r="M42" s="111"/>
      <c r="N42" s="111" t="s">
        <v>191</v>
      </c>
      <c r="O42" s="111" t="s">
        <v>191</v>
      </c>
      <c r="P42" s="111"/>
      <c r="Q42" s="111"/>
      <c r="R42" s="111"/>
      <c r="S42" s="111"/>
      <c r="T42" s="167"/>
      <c r="U42" s="111"/>
      <c r="V42" s="111"/>
    </row>
    <row r="43" spans="1:22" ht="15.75" customHeight="1" outlineLevel="1">
      <c r="A43" s="51"/>
      <c r="B43" s="215"/>
      <c r="C43" s="215"/>
      <c r="D43" s="215"/>
      <c r="E43" s="56"/>
      <c r="F43" s="204">
        <v>4</v>
      </c>
      <c r="G43" s="91">
        <v>7</v>
      </c>
      <c r="H43" s="91">
        <v>39</v>
      </c>
      <c r="I43" s="242" t="s">
        <v>307</v>
      </c>
      <c r="J43" s="231" t="s">
        <v>308</v>
      </c>
      <c r="K43" s="242"/>
      <c r="L43" s="262" t="s">
        <v>303</v>
      </c>
      <c r="M43" s="262" t="s">
        <v>304</v>
      </c>
      <c r="N43" s="242" t="s">
        <v>191</v>
      </c>
      <c r="O43" s="242" t="s">
        <v>191</v>
      </c>
      <c r="P43" s="242"/>
      <c r="Q43" s="242"/>
      <c r="R43" s="242"/>
      <c r="S43" s="242"/>
      <c r="T43" s="167"/>
      <c r="U43" s="242"/>
      <c r="V43" s="242"/>
    </row>
    <row r="44" spans="1:22" ht="15.75" customHeight="1" outlineLevel="1">
      <c r="A44" s="51"/>
      <c r="B44" s="215"/>
      <c r="C44" s="215"/>
      <c r="D44" s="215"/>
      <c r="E44" s="50"/>
      <c r="F44" s="205"/>
      <c r="G44" s="91">
        <f t="shared" ref="G44:G50" si="4">(G43-1)</f>
        <v>6</v>
      </c>
      <c r="H44" s="91">
        <v>38</v>
      </c>
      <c r="I44" s="242"/>
      <c r="J44" s="242"/>
      <c r="K44" s="242"/>
      <c r="L44" s="263"/>
      <c r="M44" s="263"/>
      <c r="N44" s="242"/>
      <c r="O44" s="242"/>
      <c r="P44" s="242"/>
      <c r="Q44" s="242"/>
      <c r="R44" s="242"/>
      <c r="S44" s="242"/>
      <c r="T44" s="167"/>
      <c r="U44" s="242"/>
      <c r="V44" s="242"/>
    </row>
    <row r="45" spans="1:22" ht="15.75" customHeight="1" outlineLevel="1">
      <c r="A45" s="51"/>
      <c r="B45" s="215"/>
      <c r="C45" s="215"/>
      <c r="D45" s="215"/>
      <c r="E45" s="50"/>
      <c r="F45" s="205"/>
      <c r="G45" s="91">
        <f t="shared" si="4"/>
        <v>5</v>
      </c>
      <c r="H45" s="55">
        <v>37</v>
      </c>
      <c r="I45" s="242"/>
      <c r="J45" s="242"/>
      <c r="K45" s="242"/>
      <c r="L45" s="263"/>
      <c r="M45" s="263"/>
      <c r="N45" s="242"/>
      <c r="O45" s="242"/>
      <c r="P45" s="242"/>
      <c r="Q45" s="242"/>
      <c r="R45" s="242"/>
      <c r="S45" s="242"/>
      <c r="T45" s="167"/>
      <c r="U45" s="242"/>
      <c r="V45" s="242"/>
    </row>
    <row r="46" spans="1:22" ht="15.75" customHeight="1" outlineLevel="1">
      <c r="A46" s="51"/>
      <c r="B46" s="215"/>
      <c r="C46" s="215"/>
      <c r="D46" s="215"/>
      <c r="E46" s="50"/>
      <c r="F46" s="205"/>
      <c r="G46" s="91">
        <f t="shared" si="4"/>
        <v>4</v>
      </c>
      <c r="H46" s="91">
        <v>36</v>
      </c>
      <c r="I46" s="242"/>
      <c r="J46" s="242"/>
      <c r="K46" s="242"/>
      <c r="L46" s="263"/>
      <c r="M46" s="263"/>
      <c r="N46" s="242"/>
      <c r="O46" s="242"/>
      <c r="P46" s="242"/>
      <c r="Q46" s="242"/>
      <c r="R46" s="242"/>
      <c r="S46" s="242"/>
      <c r="T46" s="167"/>
      <c r="U46" s="242"/>
      <c r="V46" s="242"/>
    </row>
    <row r="47" spans="1:22" ht="15.75" customHeight="1" outlineLevel="1">
      <c r="A47" s="51"/>
      <c r="B47" s="215"/>
      <c r="C47" s="215"/>
      <c r="D47" s="215"/>
      <c r="E47" s="50"/>
      <c r="F47" s="205"/>
      <c r="G47" s="91">
        <f t="shared" si="4"/>
        <v>3</v>
      </c>
      <c r="H47" s="94">
        <v>35</v>
      </c>
      <c r="I47" s="242"/>
      <c r="J47" s="242"/>
      <c r="K47" s="242"/>
      <c r="L47" s="263"/>
      <c r="M47" s="263"/>
      <c r="N47" s="242"/>
      <c r="O47" s="242"/>
      <c r="P47" s="242"/>
      <c r="Q47" s="242"/>
      <c r="R47" s="242"/>
      <c r="S47" s="242"/>
      <c r="T47" s="167"/>
      <c r="U47" s="242"/>
      <c r="V47" s="242"/>
    </row>
    <row r="48" spans="1:22" ht="15.75" customHeight="1" outlineLevel="1">
      <c r="A48" s="51"/>
      <c r="B48" s="215"/>
      <c r="C48" s="215"/>
      <c r="D48" s="215"/>
      <c r="E48" s="50"/>
      <c r="F48" s="205"/>
      <c r="G48" s="91">
        <f t="shared" si="4"/>
        <v>2</v>
      </c>
      <c r="H48" s="94">
        <v>34</v>
      </c>
      <c r="I48" s="242"/>
      <c r="J48" s="242"/>
      <c r="K48" s="242"/>
      <c r="L48" s="263"/>
      <c r="M48" s="263"/>
      <c r="N48" s="242"/>
      <c r="O48" s="242"/>
      <c r="P48" s="242"/>
      <c r="Q48" s="242"/>
      <c r="R48" s="242"/>
      <c r="S48" s="242"/>
      <c r="T48" s="167"/>
      <c r="U48" s="242"/>
      <c r="V48" s="242"/>
    </row>
    <row r="49" spans="1:22" ht="15.75" customHeight="1" outlineLevel="1">
      <c r="A49" s="51"/>
      <c r="B49" s="215"/>
      <c r="C49" s="215"/>
      <c r="D49" s="215"/>
      <c r="E49" s="50"/>
      <c r="F49" s="205"/>
      <c r="G49" s="91">
        <f t="shared" si="4"/>
        <v>1</v>
      </c>
      <c r="H49" s="94">
        <v>33</v>
      </c>
      <c r="I49" s="242"/>
      <c r="J49" s="242"/>
      <c r="K49" s="242"/>
      <c r="L49" s="263"/>
      <c r="M49" s="263"/>
      <c r="N49" s="242"/>
      <c r="O49" s="242"/>
      <c r="P49" s="242"/>
      <c r="Q49" s="242"/>
      <c r="R49" s="242"/>
      <c r="S49" s="242"/>
      <c r="T49" s="167"/>
      <c r="U49" s="242"/>
      <c r="V49" s="242"/>
    </row>
    <row r="50" spans="1:22" ht="15.75" customHeight="1" outlineLevel="1">
      <c r="A50" s="51"/>
      <c r="B50" s="215"/>
      <c r="C50" s="215"/>
      <c r="D50" s="215"/>
      <c r="E50" s="50"/>
      <c r="F50" s="206"/>
      <c r="G50" s="91">
        <f t="shared" si="4"/>
        <v>0</v>
      </c>
      <c r="H50" s="94">
        <v>32</v>
      </c>
      <c r="I50" s="242"/>
      <c r="J50" s="242"/>
      <c r="K50" s="242"/>
      <c r="L50" s="263"/>
      <c r="M50" s="263"/>
      <c r="N50" s="242"/>
      <c r="O50" s="242"/>
      <c r="P50" s="242"/>
      <c r="Q50" s="242"/>
      <c r="R50" s="242"/>
      <c r="S50" s="242"/>
      <c r="T50" s="167"/>
      <c r="U50" s="242"/>
      <c r="V50" s="242"/>
    </row>
    <row r="51" spans="1:22" ht="15.75" customHeight="1" outlineLevel="1">
      <c r="A51" s="51"/>
      <c r="B51" s="215"/>
      <c r="C51" s="215"/>
      <c r="D51" s="215"/>
      <c r="E51" s="50"/>
      <c r="F51" s="204">
        <v>5</v>
      </c>
      <c r="G51" s="91">
        <v>7</v>
      </c>
      <c r="H51" s="94">
        <v>47</v>
      </c>
      <c r="I51" s="242"/>
      <c r="J51" s="242"/>
      <c r="K51" s="242"/>
      <c r="L51" s="263"/>
      <c r="M51" s="263"/>
      <c r="N51" s="242"/>
      <c r="O51" s="242"/>
      <c r="P51" s="242"/>
      <c r="Q51" s="242"/>
      <c r="R51" s="242"/>
      <c r="S51" s="242"/>
      <c r="T51" s="167"/>
      <c r="U51" s="242"/>
      <c r="V51" s="242"/>
    </row>
    <row r="52" spans="1:22" ht="15.75" customHeight="1" outlineLevel="1">
      <c r="A52" s="51"/>
      <c r="B52" s="215"/>
      <c r="C52" s="215"/>
      <c r="D52" s="215"/>
      <c r="E52" s="50"/>
      <c r="F52" s="205"/>
      <c r="G52" s="91">
        <f t="shared" ref="G52:G58" si="5">(G51-1)</f>
        <v>6</v>
      </c>
      <c r="H52" s="94">
        <v>46</v>
      </c>
      <c r="I52" s="242"/>
      <c r="J52" s="242"/>
      <c r="K52" s="242"/>
      <c r="L52" s="263"/>
      <c r="M52" s="263"/>
      <c r="N52" s="242"/>
      <c r="O52" s="242"/>
      <c r="P52" s="242"/>
      <c r="Q52" s="242"/>
      <c r="R52" s="242"/>
      <c r="S52" s="242"/>
      <c r="T52" s="167"/>
      <c r="U52" s="242"/>
      <c r="V52" s="242"/>
    </row>
    <row r="53" spans="1:22" ht="15.75" customHeight="1" outlineLevel="1">
      <c r="A53" s="51"/>
      <c r="B53" s="215"/>
      <c r="C53" s="215"/>
      <c r="D53" s="215"/>
      <c r="E53" s="50"/>
      <c r="F53" s="205"/>
      <c r="G53" s="91">
        <f t="shared" si="5"/>
        <v>5</v>
      </c>
      <c r="H53" s="94">
        <v>45</v>
      </c>
      <c r="I53" s="242"/>
      <c r="J53" s="242"/>
      <c r="K53" s="242"/>
      <c r="L53" s="263"/>
      <c r="M53" s="263"/>
      <c r="N53" s="242"/>
      <c r="O53" s="242"/>
      <c r="P53" s="242"/>
      <c r="Q53" s="242"/>
      <c r="R53" s="242"/>
      <c r="S53" s="242"/>
      <c r="T53" s="167"/>
      <c r="U53" s="242"/>
      <c r="V53" s="242"/>
    </row>
    <row r="54" spans="1:22" ht="15.75" customHeight="1" outlineLevel="1">
      <c r="A54" s="51"/>
      <c r="B54" s="215"/>
      <c r="C54" s="215"/>
      <c r="D54" s="215"/>
      <c r="E54" s="50"/>
      <c r="F54" s="205"/>
      <c r="G54" s="91">
        <f t="shared" si="5"/>
        <v>4</v>
      </c>
      <c r="H54" s="94">
        <v>44</v>
      </c>
      <c r="I54" s="242"/>
      <c r="J54" s="242"/>
      <c r="K54" s="242"/>
      <c r="L54" s="263"/>
      <c r="M54" s="263"/>
      <c r="N54" s="242"/>
      <c r="O54" s="242"/>
      <c r="P54" s="242"/>
      <c r="Q54" s="242"/>
      <c r="R54" s="242"/>
      <c r="S54" s="242"/>
      <c r="T54" s="167"/>
      <c r="U54" s="242"/>
      <c r="V54" s="242"/>
    </row>
    <row r="55" spans="1:22" ht="15.75" customHeight="1" outlineLevel="1">
      <c r="A55" s="51"/>
      <c r="B55" s="215"/>
      <c r="C55" s="215"/>
      <c r="D55" s="215"/>
      <c r="E55" s="50"/>
      <c r="F55" s="205"/>
      <c r="G55" s="91">
        <f t="shared" si="5"/>
        <v>3</v>
      </c>
      <c r="H55" s="94">
        <v>43</v>
      </c>
      <c r="I55" s="242"/>
      <c r="J55" s="242"/>
      <c r="K55" s="242"/>
      <c r="L55" s="263"/>
      <c r="M55" s="263"/>
      <c r="N55" s="242"/>
      <c r="O55" s="242"/>
      <c r="P55" s="242"/>
      <c r="Q55" s="242"/>
      <c r="R55" s="242"/>
      <c r="S55" s="242"/>
      <c r="T55" s="167"/>
      <c r="U55" s="242"/>
      <c r="V55" s="242"/>
    </row>
    <row r="56" spans="1:22" ht="15.75" customHeight="1" outlineLevel="1">
      <c r="A56" s="51"/>
      <c r="B56" s="215"/>
      <c r="C56" s="215"/>
      <c r="D56" s="215"/>
      <c r="E56" s="50"/>
      <c r="F56" s="205"/>
      <c r="G56" s="91">
        <f t="shared" si="5"/>
        <v>2</v>
      </c>
      <c r="H56" s="94">
        <v>42</v>
      </c>
      <c r="I56" s="242"/>
      <c r="J56" s="242"/>
      <c r="K56" s="242"/>
      <c r="L56" s="264"/>
      <c r="M56" s="264"/>
      <c r="N56" s="242"/>
      <c r="O56" s="242"/>
      <c r="P56" s="242"/>
      <c r="Q56" s="242"/>
      <c r="R56" s="242"/>
      <c r="S56" s="242"/>
      <c r="T56" s="167"/>
      <c r="U56" s="242"/>
      <c r="V56" s="242"/>
    </row>
    <row r="57" spans="1:22" ht="15.75" customHeight="1" outlineLevel="1">
      <c r="A57" s="51"/>
      <c r="B57" s="215"/>
      <c r="C57" s="215"/>
      <c r="D57" s="215"/>
      <c r="E57" s="50"/>
      <c r="F57" s="205"/>
      <c r="G57" s="91">
        <f t="shared" si="5"/>
        <v>1</v>
      </c>
      <c r="H57" s="94">
        <v>41</v>
      </c>
      <c r="I57" s="111"/>
      <c r="J57" s="111"/>
      <c r="K57" s="111"/>
      <c r="L57" s="111"/>
      <c r="M57" s="111"/>
      <c r="N57" s="111"/>
      <c r="O57" s="111"/>
      <c r="P57" s="111"/>
      <c r="Q57" s="111"/>
      <c r="R57" s="111"/>
      <c r="S57" s="111"/>
      <c r="T57" s="167"/>
      <c r="U57" s="111"/>
      <c r="V57" s="111"/>
    </row>
    <row r="58" spans="1:22" ht="29.25" customHeight="1" outlineLevel="1">
      <c r="A58" s="51"/>
      <c r="B58" s="215"/>
      <c r="C58" s="215"/>
      <c r="D58" s="215"/>
      <c r="E58" s="50"/>
      <c r="F58" s="206"/>
      <c r="G58" s="91">
        <f t="shared" si="5"/>
        <v>0</v>
      </c>
      <c r="H58" s="94">
        <v>40</v>
      </c>
      <c r="I58" s="111" t="s">
        <v>309</v>
      </c>
      <c r="J58" s="110" t="s">
        <v>310</v>
      </c>
      <c r="K58" s="110" t="s">
        <v>265</v>
      </c>
      <c r="L58" s="111" t="s">
        <v>190</v>
      </c>
      <c r="M58" s="111"/>
      <c r="N58" s="111" t="s">
        <v>191</v>
      </c>
      <c r="O58" s="111" t="s">
        <v>140</v>
      </c>
      <c r="P58" s="111"/>
      <c r="Q58" s="111"/>
      <c r="R58" s="111"/>
      <c r="S58" s="111"/>
      <c r="T58" s="167"/>
      <c r="U58" s="111"/>
      <c r="V58" s="111"/>
    </row>
    <row r="59" spans="1:22" ht="15.75" customHeight="1" outlineLevel="1">
      <c r="A59" s="51"/>
      <c r="B59" s="215"/>
      <c r="C59" s="215"/>
      <c r="D59" s="215"/>
      <c r="E59" s="50"/>
      <c r="F59" s="204">
        <v>6</v>
      </c>
      <c r="G59" s="91">
        <v>7</v>
      </c>
      <c r="H59" s="94">
        <v>55</v>
      </c>
      <c r="I59" s="153" t="s">
        <v>311</v>
      </c>
      <c r="J59" s="144" t="s">
        <v>312</v>
      </c>
      <c r="K59" s="153"/>
      <c r="L59" s="262" t="s">
        <v>303</v>
      </c>
      <c r="M59" s="262" t="s">
        <v>304</v>
      </c>
      <c r="N59" s="153" t="s">
        <v>191</v>
      </c>
      <c r="O59" s="153" t="s">
        <v>140</v>
      </c>
      <c r="P59" s="153"/>
      <c r="Q59" s="153"/>
      <c r="R59" s="153"/>
      <c r="S59" s="153"/>
      <c r="T59" s="167"/>
      <c r="U59" s="153"/>
      <c r="V59" s="153"/>
    </row>
    <row r="60" spans="1:22" ht="15.75" customHeight="1" outlineLevel="1">
      <c r="A60" s="51"/>
      <c r="B60" s="215"/>
      <c r="C60" s="215"/>
      <c r="D60" s="215"/>
      <c r="E60" s="50"/>
      <c r="F60" s="205"/>
      <c r="G60" s="91">
        <f>(G59-1)</f>
        <v>6</v>
      </c>
      <c r="H60" s="94">
        <v>54</v>
      </c>
      <c r="I60" s="160"/>
      <c r="J60" s="160"/>
      <c r="K60" s="160"/>
      <c r="L60" s="263"/>
      <c r="M60" s="263"/>
      <c r="N60" s="160"/>
      <c r="O60" s="160"/>
      <c r="P60" s="160"/>
      <c r="Q60" s="160"/>
      <c r="R60" s="160"/>
      <c r="S60" s="160"/>
      <c r="T60" s="167"/>
      <c r="U60" s="160"/>
      <c r="V60" s="160"/>
    </row>
    <row r="61" spans="1:22" ht="15.75" customHeight="1" outlineLevel="1">
      <c r="A61" s="51"/>
      <c r="B61" s="215"/>
      <c r="C61" s="215"/>
      <c r="D61" s="215"/>
      <c r="E61" s="50"/>
      <c r="F61" s="205"/>
      <c r="G61" s="91">
        <f>(G60-1)</f>
        <v>5</v>
      </c>
      <c r="H61" s="94">
        <v>53</v>
      </c>
      <c r="I61" s="160"/>
      <c r="J61" s="160"/>
      <c r="K61" s="160"/>
      <c r="L61" s="263"/>
      <c r="M61" s="263"/>
      <c r="N61" s="160"/>
      <c r="O61" s="160"/>
      <c r="P61" s="160"/>
      <c r="Q61" s="160"/>
      <c r="R61" s="160"/>
      <c r="S61" s="160"/>
      <c r="T61" s="167"/>
      <c r="U61" s="160"/>
      <c r="V61" s="160"/>
    </row>
    <row r="62" spans="1:22" ht="15.75" customHeight="1" outlineLevel="1">
      <c r="A62" s="51"/>
      <c r="B62" s="215"/>
      <c r="C62" s="215"/>
      <c r="D62" s="215"/>
      <c r="E62" s="50"/>
      <c r="F62" s="205"/>
      <c r="G62" s="91">
        <f>(G61-1)</f>
        <v>4</v>
      </c>
      <c r="H62" s="94">
        <v>52</v>
      </c>
      <c r="I62" s="160"/>
      <c r="J62" s="160"/>
      <c r="K62" s="160"/>
      <c r="L62" s="263"/>
      <c r="M62" s="263"/>
      <c r="N62" s="160"/>
      <c r="O62" s="160"/>
      <c r="P62" s="160"/>
      <c r="Q62" s="160"/>
      <c r="R62" s="160"/>
      <c r="S62" s="160"/>
      <c r="T62" s="167"/>
      <c r="U62" s="160"/>
      <c r="V62" s="160"/>
    </row>
    <row r="63" spans="1:22" ht="15.75" customHeight="1" outlineLevel="1">
      <c r="A63" s="51"/>
      <c r="B63" s="215"/>
      <c r="C63" s="215"/>
      <c r="D63" s="215"/>
      <c r="E63" s="50"/>
      <c r="F63" s="205"/>
      <c r="G63" s="91">
        <v>3</v>
      </c>
      <c r="H63" s="94">
        <v>51</v>
      </c>
      <c r="I63" s="160"/>
      <c r="J63" s="160"/>
      <c r="K63" s="160"/>
      <c r="L63" s="263"/>
      <c r="M63" s="263"/>
      <c r="N63" s="160"/>
      <c r="O63" s="160"/>
      <c r="P63" s="160"/>
      <c r="Q63" s="160"/>
      <c r="R63" s="160"/>
      <c r="S63" s="160"/>
      <c r="T63" s="167"/>
      <c r="U63" s="160"/>
      <c r="V63" s="160"/>
    </row>
    <row r="64" spans="1:22" ht="15.75" customHeight="1" outlineLevel="1">
      <c r="A64" s="51"/>
      <c r="B64" s="215"/>
      <c r="C64" s="215"/>
      <c r="D64" s="215"/>
      <c r="E64" s="50"/>
      <c r="F64" s="205"/>
      <c r="G64" s="91">
        <v>2</v>
      </c>
      <c r="H64" s="94">
        <v>50</v>
      </c>
      <c r="I64" s="160"/>
      <c r="J64" s="160"/>
      <c r="K64" s="160"/>
      <c r="L64" s="263"/>
      <c r="M64" s="263"/>
      <c r="N64" s="160"/>
      <c r="O64" s="160"/>
      <c r="P64" s="160"/>
      <c r="Q64" s="160"/>
      <c r="R64" s="160"/>
      <c r="S64" s="160"/>
      <c r="T64" s="167"/>
      <c r="U64" s="160"/>
      <c r="V64" s="160"/>
    </row>
    <row r="65" spans="1:22" ht="15.75" customHeight="1" outlineLevel="1">
      <c r="A65" s="51"/>
      <c r="B65" s="215"/>
      <c r="C65" s="215"/>
      <c r="D65" s="215"/>
      <c r="E65" s="50"/>
      <c r="F65" s="205"/>
      <c r="G65" s="91">
        <v>1</v>
      </c>
      <c r="H65" s="94">
        <v>49</v>
      </c>
      <c r="I65" s="160"/>
      <c r="J65" s="160"/>
      <c r="K65" s="160"/>
      <c r="L65" s="263"/>
      <c r="M65" s="263"/>
      <c r="N65" s="160"/>
      <c r="O65" s="160"/>
      <c r="P65" s="160"/>
      <c r="Q65" s="160"/>
      <c r="R65" s="160"/>
      <c r="S65" s="160"/>
      <c r="T65" s="167"/>
      <c r="U65" s="160"/>
      <c r="V65" s="160"/>
    </row>
    <row r="66" spans="1:22" ht="15.75" customHeight="1" outlineLevel="1">
      <c r="A66" s="51"/>
      <c r="B66" s="50"/>
      <c r="C66" s="50"/>
      <c r="D66" s="50"/>
      <c r="E66" s="50"/>
      <c r="F66" s="206"/>
      <c r="G66" s="91">
        <v>0</v>
      </c>
      <c r="H66" s="94">
        <v>48</v>
      </c>
      <c r="I66" s="160"/>
      <c r="J66" s="160"/>
      <c r="K66" s="160"/>
      <c r="L66" s="263"/>
      <c r="M66" s="263"/>
      <c r="N66" s="160"/>
      <c r="O66" s="160"/>
      <c r="P66" s="160"/>
      <c r="Q66" s="160"/>
      <c r="R66" s="160"/>
      <c r="S66" s="160"/>
      <c r="T66" s="167"/>
      <c r="U66" s="160"/>
      <c r="V66" s="160"/>
    </row>
    <row r="67" spans="1:22" ht="15.75" customHeight="1" outlineLevel="1">
      <c r="A67" s="51"/>
      <c r="B67" s="50"/>
      <c r="C67" s="50"/>
      <c r="D67" s="50"/>
      <c r="E67" s="50"/>
      <c r="F67" s="207">
        <v>7</v>
      </c>
      <c r="G67" s="91">
        <v>7</v>
      </c>
      <c r="H67" s="94">
        <v>63</v>
      </c>
      <c r="I67" s="160"/>
      <c r="J67" s="160"/>
      <c r="K67" s="160"/>
      <c r="L67" s="263"/>
      <c r="M67" s="263"/>
      <c r="N67" s="160"/>
      <c r="O67" s="160"/>
      <c r="P67" s="160"/>
      <c r="Q67" s="160"/>
      <c r="R67" s="160"/>
      <c r="S67" s="160"/>
      <c r="T67" s="167"/>
      <c r="U67" s="160"/>
      <c r="V67" s="160"/>
    </row>
    <row r="68" spans="1:22" ht="15.75" customHeight="1" outlineLevel="1">
      <c r="A68" s="51"/>
      <c r="B68" s="50"/>
      <c r="C68" s="50"/>
      <c r="D68" s="50"/>
      <c r="E68" s="50"/>
      <c r="F68" s="207"/>
      <c r="G68" s="91">
        <v>6</v>
      </c>
      <c r="H68" s="94">
        <v>62</v>
      </c>
      <c r="I68" s="160"/>
      <c r="J68" s="160"/>
      <c r="K68" s="160"/>
      <c r="L68" s="263"/>
      <c r="M68" s="263"/>
      <c r="N68" s="160"/>
      <c r="O68" s="160"/>
      <c r="P68" s="160"/>
      <c r="Q68" s="160"/>
      <c r="R68" s="160"/>
      <c r="S68" s="160"/>
      <c r="T68" s="167"/>
      <c r="U68" s="160"/>
      <c r="V68" s="160"/>
    </row>
    <row r="69" spans="1:22" ht="15.75" customHeight="1" outlineLevel="1">
      <c r="A69" s="51"/>
      <c r="B69" s="50"/>
      <c r="C69" s="50"/>
      <c r="D69" s="50"/>
      <c r="E69" s="50"/>
      <c r="F69" s="207"/>
      <c r="G69" s="91">
        <v>5</v>
      </c>
      <c r="H69" s="94">
        <v>61</v>
      </c>
      <c r="I69" s="160"/>
      <c r="J69" s="160"/>
      <c r="K69" s="160"/>
      <c r="L69" s="263"/>
      <c r="M69" s="263"/>
      <c r="N69" s="160"/>
      <c r="O69" s="160"/>
      <c r="P69" s="160"/>
      <c r="Q69" s="160"/>
      <c r="R69" s="160"/>
      <c r="S69" s="160"/>
      <c r="T69" s="167"/>
      <c r="U69" s="160"/>
      <c r="V69" s="160"/>
    </row>
    <row r="70" spans="1:22" ht="15.75" customHeight="1" outlineLevel="1">
      <c r="A70" s="51"/>
      <c r="B70" s="50"/>
      <c r="C70" s="50"/>
      <c r="D70" s="50"/>
      <c r="E70" s="50"/>
      <c r="F70" s="207"/>
      <c r="G70" s="91">
        <v>4</v>
      </c>
      <c r="H70" s="94">
        <v>60</v>
      </c>
      <c r="I70" s="160"/>
      <c r="J70" s="160"/>
      <c r="K70" s="160"/>
      <c r="L70" s="263"/>
      <c r="M70" s="263"/>
      <c r="N70" s="160"/>
      <c r="O70" s="160"/>
      <c r="P70" s="160"/>
      <c r="Q70" s="160"/>
      <c r="R70" s="160"/>
      <c r="S70" s="160"/>
      <c r="T70" s="167"/>
      <c r="U70" s="160"/>
      <c r="V70" s="160"/>
    </row>
    <row r="71" spans="1:22" ht="15.75" customHeight="1" outlineLevel="1">
      <c r="A71" s="51"/>
      <c r="B71" s="50"/>
      <c r="C71" s="50"/>
      <c r="D71" s="50"/>
      <c r="E71" s="50"/>
      <c r="F71" s="207"/>
      <c r="G71" s="91">
        <v>3</v>
      </c>
      <c r="H71" s="94">
        <v>59</v>
      </c>
      <c r="I71" s="160"/>
      <c r="J71" s="160"/>
      <c r="K71" s="160"/>
      <c r="L71" s="263"/>
      <c r="M71" s="263"/>
      <c r="N71" s="160"/>
      <c r="O71" s="160"/>
      <c r="P71" s="160"/>
      <c r="Q71" s="160"/>
      <c r="R71" s="160"/>
      <c r="S71" s="160"/>
      <c r="T71" s="167"/>
      <c r="U71" s="160"/>
      <c r="V71" s="160"/>
    </row>
    <row r="72" spans="1:22" ht="15.75" customHeight="1" outlineLevel="1">
      <c r="A72" s="51"/>
      <c r="B72" s="50"/>
      <c r="C72" s="50"/>
      <c r="D72" s="50"/>
      <c r="E72" s="50"/>
      <c r="F72" s="207"/>
      <c r="G72" s="91">
        <v>2</v>
      </c>
      <c r="H72" s="94">
        <v>58</v>
      </c>
      <c r="I72" s="154"/>
      <c r="J72" s="154"/>
      <c r="K72" s="154"/>
      <c r="L72" s="264"/>
      <c r="M72" s="264"/>
      <c r="N72" s="154"/>
      <c r="O72" s="154"/>
      <c r="P72" s="154"/>
      <c r="Q72" s="154"/>
      <c r="R72" s="154"/>
      <c r="S72" s="154"/>
      <c r="T72" s="167"/>
      <c r="U72" s="154"/>
      <c r="V72" s="154"/>
    </row>
    <row r="73" spans="1:22" ht="15.75" customHeight="1" outlineLevel="1">
      <c r="A73" s="51"/>
      <c r="B73" s="50"/>
      <c r="C73" s="50"/>
      <c r="D73" s="50"/>
      <c r="E73" s="50"/>
      <c r="F73" s="207"/>
      <c r="G73" s="91">
        <v>1</v>
      </c>
      <c r="H73" s="94">
        <v>57</v>
      </c>
      <c r="I73" s="111"/>
      <c r="J73" s="111"/>
      <c r="K73" s="111"/>
      <c r="L73" s="111"/>
      <c r="M73" s="111"/>
      <c r="N73" s="111"/>
      <c r="O73" s="111"/>
      <c r="P73" s="111"/>
      <c r="Q73" s="111"/>
      <c r="R73" s="111"/>
      <c r="S73" s="111"/>
      <c r="T73" s="167"/>
      <c r="U73" s="111"/>
      <c r="V73" s="111"/>
    </row>
    <row r="74" spans="1:22" ht="28.5" customHeight="1" outlineLevel="1">
      <c r="A74" s="49"/>
      <c r="B74" s="48"/>
      <c r="C74" s="48"/>
      <c r="D74" s="48"/>
      <c r="E74" s="47"/>
      <c r="F74" s="207"/>
      <c r="G74" s="91">
        <v>0</v>
      </c>
      <c r="H74" s="94">
        <v>56</v>
      </c>
      <c r="I74" s="111" t="s">
        <v>313</v>
      </c>
      <c r="J74" s="110" t="s">
        <v>314</v>
      </c>
      <c r="K74" s="110" t="s">
        <v>265</v>
      </c>
      <c r="L74" s="111" t="s">
        <v>190</v>
      </c>
      <c r="M74" s="111"/>
      <c r="N74" s="111" t="s">
        <v>191</v>
      </c>
      <c r="O74" s="111" t="s">
        <v>191</v>
      </c>
      <c r="P74" s="111"/>
      <c r="Q74" s="111"/>
      <c r="R74" s="111"/>
      <c r="S74" s="111"/>
      <c r="T74" s="166"/>
      <c r="U74" s="111"/>
      <c r="V74" s="111"/>
    </row>
    <row r="75" spans="1:22" ht="15.75" customHeight="1"/>
    <row r="76" spans="1:22" ht="15.75" customHeight="1"/>
  </sheetData>
  <autoFilter ref="U7:V10"/>
  <mergeCells count="94">
    <mergeCell ref="V43:V56"/>
    <mergeCell ref="N43:N56"/>
    <mergeCell ref="O43:O56"/>
    <mergeCell ref="P43:P56"/>
    <mergeCell ref="Q43:Q56"/>
    <mergeCell ref="R43:R56"/>
    <mergeCell ref="V27:V40"/>
    <mergeCell ref="I59:I72"/>
    <mergeCell ref="J59:J72"/>
    <mergeCell ref="K59:K72"/>
    <mergeCell ref="L59:L72"/>
    <mergeCell ref="M59:M72"/>
    <mergeCell ref="U59:U72"/>
    <mergeCell ref="V59:V72"/>
    <mergeCell ref="T11:T74"/>
    <mergeCell ref="N59:N72"/>
    <mergeCell ref="O59:O72"/>
    <mergeCell ref="P59:P72"/>
    <mergeCell ref="Q59:Q72"/>
    <mergeCell ref="R59:R72"/>
    <mergeCell ref="S59:S72"/>
    <mergeCell ref="U43:U56"/>
    <mergeCell ref="V11:V24"/>
    <mergeCell ref="I27:I40"/>
    <mergeCell ref="J27:J40"/>
    <mergeCell ref="K27:K40"/>
    <mergeCell ref="L27:L40"/>
    <mergeCell ref="M27:M40"/>
    <mergeCell ref="J11:J24"/>
    <mergeCell ref="K11:K24"/>
    <mergeCell ref="L11:L24"/>
    <mergeCell ref="M11:M24"/>
    <mergeCell ref="N27:N40"/>
    <mergeCell ref="O27:O40"/>
    <mergeCell ref="P27:P40"/>
    <mergeCell ref="R27:R40"/>
    <mergeCell ref="S27:S40"/>
    <mergeCell ref="U27:U40"/>
    <mergeCell ref="F67:F74"/>
    <mergeCell ref="I11:I24"/>
    <mergeCell ref="R11:R24"/>
    <mergeCell ref="S11:S24"/>
    <mergeCell ref="U11:U24"/>
    <mergeCell ref="I43:I56"/>
    <mergeCell ref="J43:J56"/>
    <mergeCell ref="K43:K56"/>
    <mergeCell ref="L43:L56"/>
    <mergeCell ref="M43:M56"/>
    <mergeCell ref="S43:S56"/>
    <mergeCell ref="N3:N10"/>
    <mergeCell ref="Q27:Q40"/>
    <mergeCell ref="F35:F42"/>
    <mergeCell ref="B18:D65"/>
    <mergeCell ref="F19:F26"/>
    <mergeCell ref="F27:F34"/>
    <mergeCell ref="N11:N24"/>
    <mergeCell ref="O11:O24"/>
    <mergeCell ref="P11:P24"/>
    <mergeCell ref="Q11:Q24"/>
    <mergeCell ref="F43:F50"/>
    <mergeCell ref="F51:F58"/>
    <mergeCell ref="F59:F66"/>
    <mergeCell ref="R8:R10"/>
    <mergeCell ref="S8:S10"/>
    <mergeCell ref="A11:A14"/>
    <mergeCell ref="B11:B14"/>
    <mergeCell ref="C11:C14"/>
    <mergeCell ref="D11:D14"/>
    <mergeCell ref="E11:E14"/>
    <mergeCell ref="F11:F18"/>
    <mergeCell ref="O3:O10"/>
    <mergeCell ref="P3:Q7"/>
    <mergeCell ref="R3:S7"/>
    <mergeCell ref="I3:I10"/>
    <mergeCell ref="J3:J10"/>
    <mergeCell ref="K3:K10"/>
    <mergeCell ref="L3:L10"/>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T11" sqref="T11:T7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185" t="s">
        <v>124</v>
      </c>
      <c r="B1" s="186"/>
      <c r="C1" s="186"/>
      <c r="D1" s="186"/>
      <c r="E1" s="186"/>
      <c r="F1" s="186"/>
      <c r="G1" s="186"/>
      <c r="H1" s="186"/>
      <c r="I1" s="186"/>
      <c r="J1" s="186"/>
      <c r="K1" s="186"/>
      <c r="L1" s="186"/>
      <c r="M1" s="186"/>
      <c r="N1" s="186"/>
      <c r="O1" s="186"/>
      <c r="P1" s="186"/>
      <c r="Q1" s="186"/>
      <c r="R1" s="186"/>
      <c r="S1" s="186"/>
      <c r="T1" s="187"/>
      <c r="U1" s="174"/>
      <c r="V1" s="174"/>
    </row>
    <row r="2" spans="1:22" ht="15.75" customHeight="1">
      <c r="A2" s="188"/>
      <c r="B2" s="189"/>
      <c r="C2" s="189"/>
      <c r="D2" s="189"/>
      <c r="E2" s="189"/>
      <c r="F2" s="189"/>
      <c r="G2" s="189"/>
      <c r="H2" s="189"/>
      <c r="I2" s="189"/>
      <c r="J2" s="189"/>
      <c r="K2" s="189"/>
      <c r="L2" s="189"/>
      <c r="M2" s="189"/>
      <c r="N2" s="189"/>
      <c r="O2" s="189"/>
      <c r="P2" s="189"/>
      <c r="Q2" s="189"/>
      <c r="R2" s="189"/>
      <c r="S2" s="189"/>
      <c r="T2" s="190"/>
      <c r="U2" s="174"/>
      <c r="V2" s="174"/>
    </row>
    <row r="3" spans="1:22"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7"/>
    </row>
    <row r="4" spans="1:22" ht="15.75" customHeight="1">
      <c r="A4" s="176"/>
      <c r="B4" s="179"/>
      <c r="C4" s="175"/>
      <c r="D4" s="175"/>
      <c r="E4" s="175"/>
      <c r="F4" s="181"/>
      <c r="G4" s="181"/>
      <c r="H4" s="181"/>
      <c r="I4" s="181"/>
      <c r="J4" s="183"/>
      <c r="K4" s="183"/>
      <c r="L4" s="175"/>
      <c r="M4" s="175"/>
      <c r="N4" s="175"/>
      <c r="O4" s="176"/>
      <c r="P4" s="179"/>
      <c r="Q4" s="193"/>
      <c r="R4" s="179"/>
      <c r="S4" s="193"/>
      <c r="T4" s="183"/>
      <c r="U4" s="198"/>
      <c r="V4" s="200"/>
    </row>
    <row r="5" spans="1:22" ht="15.75" customHeight="1">
      <c r="A5" s="176"/>
      <c r="B5" s="179"/>
      <c r="C5" s="175"/>
      <c r="D5" s="175"/>
      <c r="E5" s="175"/>
      <c r="F5" s="181"/>
      <c r="G5" s="181"/>
      <c r="H5" s="181"/>
      <c r="I5" s="181"/>
      <c r="J5" s="183"/>
      <c r="K5" s="183"/>
      <c r="L5" s="175"/>
      <c r="M5" s="175"/>
      <c r="N5" s="175"/>
      <c r="O5" s="176"/>
      <c r="P5" s="179"/>
      <c r="Q5" s="193"/>
      <c r="R5" s="179"/>
      <c r="S5" s="193"/>
      <c r="T5" s="183"/>
      <c r="U5" s="198"/>
      <c r="V5" s="200"/>
    </row>
    <row r="6" spans="1:22" ht="15.75" customHeight="1">
      <c r="A6" s="176"/>
      <c r="B6" s="179"/>
      <c r="C6" s="175"/>
      <c r="D6" s="175"/>
      <c r="E6" s="175"/>
      <c r="F6" s="181"/>
      <c r="G6" s="181"/>
      <c r="H6" s="181"/>
      <c r="I6" s="181"/>
      <c r="J6" s="183"/>
      <c r="K6" s="183"/>
      <c r="L6" s="175"/>
      <c r="M6" s="175"/>
      <c r="N6" s="175"/>
      <c r="O6" s="176"/>
      <c r="P6" s="179"/>
      <c r="Q6" s="193"/>
      <c r="R6" s="179"/>
      <c r="S6" s="193"/>
      <c r="T6" s="183"/>
      <c r="U6" s="201"/>
      <c r="V6" s="203"/>
    </row>
    <row r="7" spans="1:22" ht="15.75" customHeight="1">
      <c r="A7" s="176"/>
      <c r="B7" s="179"/>
      <c r="C7" s="175"/>
      <c r="D7" s="175"/>
      <c r="E7" s="175"/>
      <c r="F7" s="181"/>
      <c r="G7" s="181"/>
      <c r="H7" s="181"/>
      <c r="I7" s="181"/>
      <c r="J7" s="183"/>
      <c r="K7" s="183"/>
      <c r="L7" s="175"/>
      <c r="M7" s="175"/>
      <c r="N7" s="175"/>
      <c r="O7" s="176"/>
      <c r="P7" s="180"/>
      <c r="Q7" s="194"/>
      <c r="R7" s="180"/>
      <c r="S7" s="194"/>
      <c r="T7" s="183"/>
      <c r="U7" s="150" t="s">
        <v>156</v>
      </c>
      <c r="V7" s="150" t="s">
        <v>261</v>
      </c>
    </row>
    <row r="8" spans="1:22"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row>
    <row r="9" spans="1:22" ht="15.75" customHeight="1">
      <c r="A9" s="176"/>
      <c r="B9" s="179"/>
      <c r="C9" s="175"/>
      <c r="D9" s="175"/>
      <c r="E9" s="175"/>
      <c r="F9" s="181"/>
      <c r="G9" s="181"/>
      <c r="H9" s="181"/>
      <c r="I9" s="181"/>
      <c r="J9" s="183"/>
      <c r="K9" s="183"/>
      <c r="L9" s="175"/>
      <c r="M9" s="175"/>
      <c r="N9" s="175"/>
      <c r="O9" s="176"/>
      <c r="P9" s="175"/>
      <c r="Q9" s="175"/>
      <c r="R9" s="175"/>
      <c r="S9" s="175"/>
      <c r="T9" s="183"/>
      <c r="U9" s="151"/>
      <c r="V9" s="151"/>
    </row>
    <row r="10" spans="1:22"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row>
    <row r="11" spans="1:22" ht="15.75" customHeight="1">
      <c r="A11" s="211" t="s">
        <v>601</v>
      </c>
      <c r="B11" s="208">
        <v>2</v>
      </c>
      <c r="C11" s="214" t="s">
        <v>317</v>
      </c>
      <c r="D11" s="175" t="s">
        <v>18</v>
      </c>
      <c r="E11" s="232">
        <v>8</v>
      </c>
      <c r="F11" s="207">
        <v>0</v>
      </c>
      <c r="G11" s="91">
        <v>7</v>
      </c>
      <c r="H11" s="91">
        <v>7</v>
      </c>
      <c r="I11" s="265" t="s">
        <v>318</v>
      </c>
      <c r="J11" s="231" t="s">
        <v>319</v>
      </c>
      <c r="K11" s="242"/>
      <c r="L11" s="242" t="s">
        <v>190</v>
      </c>
      <c r="M11" s="242"/>
      <c r="N11" s="242" t="s">
        <v>191</v>
      </c>
      <c r="O11" s="242" t="s">
        <v>191</v>
      </c>
      <c r="P11" s="242"/>
      <c r="Q11" s="242"/>
      <c r="R11" s="242"/>
      <c r="S11" s="242"/>
      <c r="T11" s="165" t="s">
        <v>334</v>
      </c>
      <c r="U11" s="242"/>
      <c r="V11" s="242"/>
    </row>
    <row r="12" spans="1:22" ht="15.75" customHeight="1">
      <c r="A12" s="212"/>
      <c r="B12" s="209"/>
      <c r="C12" s="214"/>
      <c r="D12" s="175"/>
      <c r="E12" s="232"/>
      <c r="F12" s="207"/>
      <c r="G12" s="91">
        <f t="shared" ref="G12:H18" si="0">(G11-1)</f>
        <v>6</v>
      </c>
      <c r="H12" s="91">
        <f t="shared" si="0"/>
        <v>6</v>
      </c>
      <c r="I12" s="265"/>
      <c r="J12" s="242"/>
      <c r="K12" s="242"/>
      <c r="L12" s="242"/>
      <c r="M12" s="242"/>
      <c r="N12" s="242"/>
      <c r="O12" s="242"/>
      <c r="P12" s="242"/>
      <c r="Q12" s="242"/>
      <c r="R12" s="242"/>
      <c r="S12" s="242"/>
      <c r="T12" s="167"/>
      <c r="U12" s="242"/>
      <c r="V12" s="242"/>
    </row>
    <row r="13" spans="1:22" ht="15.75" customHeight="1">
      <c r="A13" s="212"/>
      <c r="B13" s="209"/>
      <c r="C13" s="214"/>
      <c r="D13" s="175"/>
      <c r="E13" s="232"/>
      <c r="F13" s="207"/>
      <c r="G13" s="91">
        <f t="shared" si="0"/>
        <v>5</v>
      </c>
      <c r="H13" s="91">
        <f t="shared" si="0"/>
        <v>5</v>
      </c>
      <c r="I13" s="265"/>
      <c r="J13" s="242"/>
      <c r="K13" s="242"/>
      <c r="L13" s="242"/>
      <c r="M13" s="242"/>
      <c r="N13" s="242"/>
      <c r="O13" s="242"/>
      <c r="P13" s="242"/>
      <c r="Q13" s="242"/>
      <c r="R13" s="242"/>
      <c r="S13" s="242"/>
      <c r="T13" s="167"/>
      <c r="U13" s="242"/>
      <c r="V13" s="242"/>
    </row>
    <row r="14" spans="1:22" ht="15.75" customHeight="1">
      <c r="A14" s="213"/>
      <c r="B14" s="210"/>
      <c r="C14" s="214"/>
      <c r="D14" s="175"/>
      <c r="E14" s="232"/>
      <c r="F14" s="207"/>
      <c r="G14" s="91">
        <f t="shared" si="0"/>
        <v>4</v>
      </c>
      <c r="H14" s="91">
        <f t="shared" si="0"/>
        <v>4</v>
      </c>
      <c r="I14" s="265"/>
      <c r="J14" s="242"/>
      <c r="K14" s="242"/>
      <c r="L14" s="242"/>
      <c r="M14" s="242"/>
      <c r="N14" s="242"/>
      <c r="O14" s="242"/>
      <c r="P14" s="242"/>
      <c r="Q14" s="242"/>
      <c r="R14" s="242"/>
      <c r="S14" s="242"/>
      <c r="T14" s="167"/>
      <c r="U14" s="242"/>
      <c r="V14" s="242"/>
    </row>
    <row r="15" spans="1:22" ht="15.75" customHeight="1" outlineLevel="1">
      <c r="A15" s="57"/>
      <c r="B15" s="50"/>
      <c r="C15" s="50"/>
      <c r="D15" s="50"/>
      <c r="E15" s="50"/>
      <c r="F15" s="207"/>
      <c r="G15" s="91">
        <f t="shared" si="0"/>
        <v>3</v>
      </c>
      <c r="H15" s="91">
        <f t="shared" si="0"/>
        <v>3</v>
      </c>
      <c r="I15" s="265"/>
      <c r="J15" s="242"/>
      <c r="K15" s="242"/>
      <c r="L15" s="242"/>
      <c r="M15" s="242"/>
      <c r="N15" s="242"/>
      <c r="O15" s="242"/>
      <c r="P15" s="242"/>
      <c r="Q15" s="242"/>
      <c r="R15" s="242"/>
      <c r="S15" s="242"/>
      <c r="T15" s="167"/>
      <c r="U15" s="242"/>
      <c r="V15" s="242"/>
    </row>
    <row r="16" spans="1:22" ht="15.75" customHeight="1" outlineLevel="1">
      <c r="A16" s="51"/>
      <c r="B16" s="50"/>
      <c r="C16" s="50"/>
      <c r="D16" s="50"/>
      <c r="E16" s="50"/>
      <c r="F16" s="207"/>
      <c r="G16" s="91">
        <f t="shared" si="0"/>
        <v>2</v>
      </c>
      <c r="H16" s="91">
        <f t="shared" si="0"/>
        <v>2</v>
      </c>
      <c r="I16" s="265"/>
      <c r="J16" s="242"/>
      <c r="K16" s="242"/>
      <c r="L16" s="242"/>
      <c r="M16" s="242"/>
      <c r="N16" s="242"/>
      <c r="O16" s="242"/>
      <c r="P16" s="242"/>
      <c r="Q16" s="242"/>
      <c r="R16" s="242"/>
      <c r="S16" s="242"/>
      <c r="T16" s="167"/>
      <c r="U16" s="242"/>
      <c r="V16" s="242"/>
    </row>
    <row r="17" spans="1:22" ht="15.75" customHeight="1" outlineLevel="1">
      <c r="A17" s="51"/>
      <c r="B17" s="50"/>
      <c r="C17" s="50"/>
      <c r="D17" s="50"/>
      <c r="E17" s="50"/>
      <c r="F17" s="207"/>
      <c r="G17" s="91">
        <f t="shared" si="0"/>
        <v>1</v>
      </c>
      <c r="H17" s="91">
        <f t="shared" si="0"/>
        <v>1</v>
      </c>
      <c r="I17" s="265"/>
      <c r="J17" s="242"/>
      <c r="K17" s="242"/>
      <c r="L17" s="242"/>
      <c r="M17" s="242"/>
      <c r="N17" s="242"/>
      <c r="O17" s="242"/>
      <c r="P17" s="242"/>
      <c r="Q17" s="242"/>
      <c r="R17" s="242"/>
      <c r="S17" s="242"/>
      <c r="T17" s="167"/>
      <c r="U17" s="242"/>
      <c r="V17" s="242"/>
    </row>
    <row r="18" spans="1:22" ht="15.75" customHeight="1" outlineLevel="1">
      <c r="A18" s="51"/>
      <c r="B18" s="215" t="s">
        <v>357</v>
      </c>
      <c r="C18" s="215"/>
      <c r="D18" s="215"/>
      <c r="E18" s="50"/>
      <c r="F18" s="207"/>
      <c r="G18" s="91">
        <f t="shared" si="0"/>
        <v>0</v>
      </c>
      <c r="H18" s="91">
        <f t="shared" si="0"/>
        <v>0</v>
      </c>
      <c r="I18" s="265"/>
      <c r="J18" s="242"/>
      <c r="K18" s="242"/>
      <c r="L18" s="242"/>
      <c r="M18" s="242"/>
      <c r="N18" s="242"/>
      <c r="O18" s="242"/>
      <c r="P18" s="242"/>
      <c r="Q18" s="242"/>
      <c r="R18" s="242"/>
      <c r="S18" s="242"/>
      <c r="T18" s="167"/>
      <c r="U18" s="242"/>
      <c r="V18" s="242"/>
    </row>
    <row r="19" spans="1:22" ht="15.75" customHeight="1" outlineLevel="1">
      <c r="A19" s="51"/>
      <c r="B19" s="215"/>
      <c r="C19" s="215"/>
      <c r="D19" s="215"/>
      <c r="E19" s="50"/>
      <c r="F19" s="207">
        <v>1</v>
      </c>
      <c r="G19" s="91">
        <v>7</v>
      </c>
      <c r="H19" s="91">
        <v>15</v>
      </c>
      <c r="I19" s="265"/>
      <c r="J19" s="242"/>
      <c r="K19" s="242"/>
      <c r="L19" s="242"/>
      <c r="M19" s="242"/>
      <c r="N19" s="242"/>
      <c r="O19" s="242"/>
      <c r="P19" s="242"/>
      <c r="Q19" s="242"/>
      <c r="R19" s="242"/>
      <c r="S19" s="242"/>
      <c r="T19" s="167"/>
      <c r="U19" s="242"/>
      <c r="V19" s="242"/>
    </row>
    <row r="20" spans="1:22" ht="15.75" customHeight="1" outlineLevel="1">
      <c r="A20" s="51"/>
      <c r="B20" s="215"/>
      <c r="C20" s="215"/>
      <c r="D20" s="215"/>
      <c r="E20" s="50"/>
      <c r="F20" s="207"/>
      <c r="G20" s="91">
        <f t="shared" ref="G20:G26" si="1">(G19-1)</f>
        <v>6</v>
      </c>
      <c r="H20" s="91">
        <v>14</v>
      </c>
      <c r="I20" s="265"/>
      <c r="J20" s="242"/>
      <c r="K20" s="242"/>
      <c r="L20" s="242"/>
      <c r="M20" s="242"/>
      <c r="N20" s="242"/>
      <c r="O20" s="242"/>
      <c r="P20" s="242"/>
      <c r="Q20" s="242"/>
      <c r="R20" s="242"/>
      <c r="S20" s="242"/>
      <c r="T20" s="167"/>
      <c r="U20" s="242"/>
      <c r="V20" s="242"/>
    </row>
    <row r="21" spans="1:22" ht="15.75" customHeight="1" outlineLevel="1">
      <c r="A21" s="51"/>
      <c r="B21" s="215"/>
      <c r="C21" s="215"/>
      <c r="D21" s="215"/>
      <c r="E21" s="50"/>
      <c r="F21" s="207"/>
      <c r="G21" s="91">
        <f t="shared" si="1"/>
        <v>5</v>
      </c>
      <c r="H21" s="91">
        <v>13</v>
      </c>
      <c r="I21" s="120"/>
      <c r="J21" s="111"/>
      <c r="K21" s="111"/>
      <c r="L21" s="116"/>
      <c r="M21" s="116"/>
      <c r="N21" s="111"/>
      <c r="O21" s="111"/>
      <c r="P21" s="111"/>
      <c r="Q21" s="111"/>
      <c r="R21" s="111"/>
      <c r="S21" s="111"/>
      <c r="T21" s="167"/>
      <c r="U21" s="111"/>
      <c r="V21" s="111"/>
    </row>
    <row r="22" spans="1:22" ht="15.75" customHeight="1" outlineLevel="1">
      <c r="A22" s="51"/>
      <c r="B22" s="215"/>
      <c r="C22" s="215"/>
      <c r="D22" s="215"/>
      <c r="E22" s="50"/>
      <c r="F22" s="207"/>
      <c r="G22" s="91">
        <f t="shared" si="1"/>
        <v>4</v>
      </c>
      <c r="H22" s="91">
        <v>12</v>
      </c>
      <c r="I22" s="120"/>
      <c r="J22" s="111"/>
      <c r="K22" s="111"/>
      <c r="L22" s="116"/>
      <c r="M22" s="116"/>
      <c r="N22" s="111"/>
      <c r="O22" s="111"/>
      <c r="P22" s="111"/>
      <c r="Q22" s="111"/>
      <c r="R22" s="111"/>
      <c r="S22" s="111"/>
      <c r="T22" s="167"/>
      <c r="U22" s="111"/>
      <c r="V22" s="111"/>
    </row>
    <row r="23" spans="1:22" ht="15.75" customHeight="1" outlineLevel="1">
      <c r="A23" s="51"/>
      <c r="B23" s="215"/>
      <c r="C23" s="215"/>
      <c r="D23" s="215"/>
      <c r="E23" s="50"/>
      <c r="F23" s="207"/>
      <c r="G23" s="91">
        <f t="shared" si="1"/>
        <v>3</v>
      </c>
      <c r="H23" s="91">
        <v>11</v>
      </c>
      <c r="I23" s="120"/>
      <c r="J23" s="111"/>
      <c r="K23" s="111"/>
      <c r="L23" s="116"/>
      <c r="M23" s="116"/>
      <c r="N23" s="111"/>
      <c r="O23" s="111"/>
      <c r="P23" s="111"/>
      <c r="Q23" s="111"/>
      <c r="R23" s="111"/>
      <c r="S23" s="111"/>
      <c r="T23" s="167"/>
      <c r="U23" s="111"/>
      <c r="V23" s="111"/>
    </row>
    <row r="24" spans="1:22" ht="15.75" customHeight="1" outlineLevel="1">
      <c r="A24" s="51"/>
      <c r="B24" s="215"/>
      <c r="C24" s="215"/>
      <c r="D24" s="215"/>
      <c r="E24" s="50"/>
      <c r="F24" s="207"/>
      <c r="G24" s="91">
        <f t="shared" si="1"/>
        <v>2</v>
      </c>
      <c r="H24" s="91">
        <v>10</v>
      </c>
      <c r="I24" s="120"/>
      <c r="J24" s="111"/>
      <c r="K24" s="111"/>
      <c r="L24" s="116"/>
      <c r="M24" s="116"/>
      <c r="N24" s="111"/>
      <c r="O24" s="111"/>
      <c r="P24" s="111"/>
      <c r="Q24" s="111"/>
      <c r="R24" s="111"/>
      <c r="S24" s="111"/>
      <c r="T24" s="167"/>
      <c r="U24" s="111"/>
      <c r="V24" s="111"/>
    </row>
    <row r="25" spans="1:22" ht="15.75" customHeight="1" outlineLevel="1">
      <c r="A25" s="51"/>
      <c r="B25" s="215"/>
      <c r="C25" s="215"/>
      <c r="D25" s="215"/>
      <c r="E25" s="50"/>
      <c r="F25" s="207"/>
      <c r="G25" s="91">
        <f t="shared" si="1"/>
        <v>1</v>
      </c>
      <c r="H25" s="91">
        <v>9</v>
      </c>
      <c r="I25" s="120"/>
      <c r="J25" s="111"/>
      <c r="K25" s="111"/>
      <c r="L25" s="116"/>
      <c r="M25" s="111"/>
      <c r="N25" s="111"/>
      <c r="O25" s="111"/>
      <c r="P25" s="111"/>
      <c r="Q25" s="111"/>
      <c r="R25" s="111"/>
      <c r="S25" s="111"/>
      <c r="T25" s="167"/>
      <c r="U25" s="111"/>
      <c r="V25" s="111"/>
    </row>
    <row r="26" spans="1:22" ht="30" customHeight="1" outlineLevel="1">
      <c r="A26" s="51"/>
      <c r="B26" s="215"/>
      <c r="C26" s="215"/>
      <c r="D26" s="215"/>
      <c r="E26" s="50"/>
      <c r="F26" s="207"/>
      <c r="G26" s="91">
        <f t="shared" si="1"/>
        <v>0</v>
      </c>
      <c r="H26" s="91">
        <v>8</v>
      </c>
      <c r="I26" s="118" t="s">
        <v>320</v>
      </c>
      <c r="J26" s="110" t="s">
        <v>321</v>
      </c>
      <c r="K26" s="110" t="s">
        <v>265</v>
      </c>
      <c r="L26" s="111" t="s">
        <v>190</v>
      </c>
      <c r="M26" s="111"/>
      <c r="N26" s="111" t="s">
        <v>191</v>
      </c>
      <c r="O26" s="111" t="s">
        <v>191</v>
      </c>
      <c r="P26" s="111"/>
      <c r="Q26" s="111"/>
      <c r="R26" s="111"/>
      <c r="S26" s="111"/>
      <c r="T26" s="167"/>
      <c r="U26" s="111"/>
      <c r="V26" s="111"/>
    </row>
    <row r="27" spans="1:22" ht="15.75" customHeight="1" outlineLevel="1">
      <c r="A27" s="51"/>
      <c r="B27" s="215"/>
      <c r="C27" s="215"/>
      <c r="D27" s="215"/>
      <c r="E27" s="50"/>
      <c r="F27" s="204">
        <v>2</v>
      </c>
      <c r="G27" s="91">
        <v>7</v>
      </c>
      <c r="H27" s="91">
        <v>23</v>
      </c>
      <c r="I27" s="266" t="s">
        <v>322</v>
      </c>
      <c r="J27" s="144" t="s">
        <v>323</v>
      </c>
      <c r="K27" s="153"/>
      <c r="L27" s="242" t="s">
        <v>190</v>
      </c>
      <c r="M27" s="242"/>
      <c r="N27" s="242" t="s">
        <v>191</v>
      </c>
      <c r="O27" s="242" t="s">
        <v>191</v>
      </c>
      <c r="P27" s="153"/>
      <c r="Q27" s="153"/>
      <c r="R27" s="153"/>
      <c r="S27" s="153"/>
      <c r="T27" s="167"/>
      <c r="U27" s="153"/>
      <c r="V27" s="111"/>
    </row>
    <row r="28" spans="1:22" ht="15.75" customHeight="1" outlineLevel="1">
      <c r="A28" s="51"/>
      <c r="B28" s="215"/>
      <c r="C28" s="215"/>
      <c r="D28" s="215"/>
      <c r="E28" s="50"/>
      <c r="F28" s="205"/>
      <c r="G28" s="91">
        <f t="shared" ref="G28:G34" si="2">(G27-1)</f>
        <v>6</v>
      </c>
      <c r="H28" s="91">
        <v>22</v>
      </c>
      <c r="I28" s="267"/>
      <c r="J28" s="160"/>
      <c r="K28" s="160"/>
      <c r="L28" s="242"/>
      <c r="M28" s="242"/>
      <c r="N28" s="242"/>
      <c r="O28" s="242"/>
      <c r="P28" s="160"/>
      <c r="Q28" s="160"/>
      <c r="R28" s="160"/>
      <c r="S28" s="160"/>
      <c r="T28" s="167"/>
      <c r="U28" s="160"/>
      <c r="V28" s="111"/>
    </row>
    <row r="29" spans="1:22" ht="15.75" customHeight="1" outlineLevel="1">
      <c r="A29" s="51"/>
      <c r="B29" s="215"/>
      <c r="C29" s="215"/>
      <c r="D29" s="215"/>
      <c r="E29" s="50"/>
      <c r="F29" s="205"/>
      <c r="G29" s="91">
        <f t="shared" si="2"/>
        <v>5</v>
      </c>
      <c r="H29" s="91">
        <v>21</v>
      </c>
      <c r="I29" s="267"/>
      <c r="J29" s="160"/>
      <c r="K29" s="160"/>
      <c r="L29" s="242"/>
      <c r="M29" s="242"/>
      <c r="N29" s="242"/>
      <c r="O29" s="242"/>
      <c r="P29" s="160"/>
      <c r="Q29" s="160"/>
      <c r="R29" s="160"/>
      <c r="S29" s="160"/>
      <c r="T29" s="167"/>
      <c r="U29" s="160"/>
      <c r="V29" s="111"/>
    </row>
    <row r="30" spans="1:22" ht="15.75" customHeight="1" outlineLevel="1">
      <c r="A30" s="51"/>
      <c r="B30" s="215"/>
      <c r="C30" s="215"/>
      <c r="D30" s="215"/>
      <c r="E30" s="50"/>
      <c r="F30" s="205"/>
      <c r="G30" s="91">
        <f t="shared" si="2"/>
        <v>4</v>
      </c>
      <c r="H30" s="91">
        <v>20</v>
      </c>
      <c r="I30" s="267"/>
      <c r="J30" s="160"/>
      <c r="K30" s="160"/>
      <c r="L30" s="242"/>
      <c r="M30" s="242"/>
      <c r="N30" s="242"/>
      <c r="O30" s="242"/>
      <c r="P30" s="160"/>
      <c r="Q30" s="160"/>
      <c r="R30" s="160"/>
      <c r="S30" s="160"/>
      <c r="T30" s="167"/>
      <c r="U30" s="160"/>
      <c r="V30" s="111"/>
    </row>
    <row r="31" spans="1:22" ht="15.75" customHeight="1" outlineLevel="1">
      <c r="A31" s="51"/>
      <c r="B31" s="215"/>
      <c r="C31" s="215"/>
      <c r="D31" s="215"/>
      <c r="E31" s="50"/>
      <c r="F31" s="205"/>
      <c r="G31" s="91">
        <f t="shared" si="2"/>
        <v>3</v>
      </c>
      <c r="H31" s="91">
        <v>19</v>
      </c>
      <c r="I31" s="267"/>
      <c r="J31" s="160"/>
      <c r="K31" s="160"/>
      <c r="L31" s="242"/>
      <c r="M31" s="242"/>
      <c r="N31" s="242"/>
      <c r="O31" s="242"/>
      <c r="P31" s="160"/>
      <c r="Q31" s="160"/>
      <c r="R31" s="160"/>
      <c r="S31" s="160"/>
      <c r="T31" s="167"/>
      <c r="U31" s="160"/>
      <c r="V31" s="111"/>
    </row>
    <row r="32" spans="1:22" ht="15.75" customHeight="1" outlineLevel="1">
      <c r="A32" s="51"/>
      <c r="B32" s="215"/>
      <c r="C32" s="215"/>
      <c r="D32" s="215"/>
      <c r="E32" s="50"/>
      <c r="F32" s="205"/>
      <c r="G32" s="91">
        <f t="shared" si="2"/>
        <v>2</v>
      </c>
      <c r="H32" s="91">
        <v>18</v>
      </c>
      <c r="I32" s="267"/>
      <c r="J32" s="160"/>
      <c r="K32" s="160"/>
      <c r="L32" s="242"/>
      <c r="M32" s="242"/>
      <c r="N32" s="242"/>
      <c r="O32" s="242"/>
      <c r="P32" s="160"/>
      <c r="Q32" s="160"/>
      <c r="R32" s="160"/>
      <c r="S32" s="160"/>
      <c r="T32" s="167"/>
      <c r="U32" s="160"/>
      <c r="V32" s="111"/>
    </row>
    <row r="33" spans="1:22" ht="15.75" customHeight="1" outlineLevel="1">
      <c r="A33" s="51"/>
      <c r="B33" s="215"/>
      <c r="C33" s="215"/>
      <c r="D33" s="215"/>
      <c r="E33" s="50"/>
      <c r="F33" s="205"/>
      <c r="G33" s="91">
        <f t="shared" si="2"/>
        <v>1</v>
      </c>
      <c r="H33" s="91">
        <v>17</v>
      </c>
      <c r="I33" s="267"/>
      <c r="J33" s="160"/>
      <c r="K33" s="160"/>
      <c r="L33" s="242"/>
      <c r="M33" s="242"/>
      <c r="N33" s="242"/>
      <c r="O33" s="242"/>
      <c r="P33" s="160"/>
      <c r="Q33" s="160"/>
      <c r="R33" s="160"/>
      <c r="S33" s="160"/>
      <c r="T33" s="167"/>
      <c r="U33" s="160"/>
      <c r="V33" s="111"/>
    </row>
    <row r="34" spans="1:22" ht="15.75" customHeight="1" outlineLevel="1">
      <c r="A34" s="51"/>
      <c r="B34" s="215"/>
      <c r="C34" s="215"/>
      <c r="D34" s="215"/>
      <c r="E34" s="50"/>
      <c r="F34" s="206"/>
      <c r="G34" s="91">
        <f t="shared" si="2"/>
        <v>0</v>
      </c>
      <c r="H34" s="91">
        <v>16</v>
      </c>
      <c r="I34" s="267"/>
      <c r="J34" s="160"/>
      <c r="K34" s="160"/>
      <c r="L34" s="242"/>
      <c r="M34" s="242"/>
      <c r="N34" s="242"/>
      <c r="O34" s="242"/>
      <c r="P34" s="160"/>
      <c r="Q34" s="160"/>
      <c r="R34" s="160"/>
      <c r="S34" s="160"/>
      <c r="T34" s="167"/>
      <c r="U34" s="160"/>
      <c r="V34" s="111"/>
    </row>
    <row r="35" spans="1:22" ht="15.75" customHeight="1" outlineLevel="1">
      <c r="A35" s="51"/>
      <c r="B35" s="215"/>
      <c r="C35" s="215"/>
      <c r="D35" s="215"/>
      <c r="E35" s="50"/>
      <c r="F35" s="205">
        <v>3</v>
      </c>
      <c r="G35" s="91">
        <v>7</v>
      </c>
      <c r="H35" s="91">
        <v>31</v>
      </c>
      <c r="I35" s="267"/>
      <c r="J35" s="160"/>
      <c r="K35" s="160"/>
      <c r="L35" s="242"/>
      <c r="M35" s="242"/>
      <c r="N35" s="242"/>
      <c r="O35" s="242"/>
      <c r="P35" s="160"/>
      <c r="Q35" s="160"/>
      <c r="R35" s="160"/>
      <c r="S35" s="160"/>
      <c r="T35" s="167"/>
      <c r="U35" s="160"/>
      <c r="V35" s="111"/>
    </row>
    <row r="36" spans="1:22" ht="15.75" customHeight="1" outlineLevel="1">
      <c r="A36" s="51"/>
      <c r="B36" s="215"/>
      <c r="C36" s="215"/>
      <c r="D36" s="215"/>
      <c r="E36" s="50"/>
      <c r="F36" s="205"/>
      <c r="G36" s="91">
        <f t="shared" ref="G36:G42" si="3">(G35-1)</f>
        <v>6</v>
      </c>
      <c r="H36" s="91">
        <v>30</v>
      </c>
      <c r="I36" s="268"/>
      <c r="J36" s="154"/>
      <c r="K36" s="154"/>
      <c r="L36" s="242"/>
      <c r="M36" s="242"/>
      <c r="N36" s="242"/>
      <c r="O36" s="242"/>
      <c r="P36" s="154"/>
      <c r="Q36" s="154"/>
      <c r="R36" s="154"/>
      <c r="S36" s="154"/>
      <c r="T36" s="167"/>
      <c r="U36" s="154"/>
      <c r="V36" s="111"/>
    </row>
    <row r="37" spans="1:22" ht="15.75" customHeight="1" outlineLevel="1">
      <c r="A37" s="51"/>
      <c r="B37" s="215"/>
      <c r="C37" s="215"/>
      <c r="D37" s="215"/>
      <c r="E37" s="50"/>
      <c r="F37" s="205"/>
      <c r="G37" s="91">
        <f t="shared" si="3"/>
        <v>5</v>
      </c>
      <c r="H37" s="91">
        <v>29</v>
      </c>
      <c r="I37" s="120"/>
      <c r="J37" s="111"/>
      <c r="K37" s="111"/>
      <c r="L37" s="116"/>
      <c r="M37" s="116"/>
      <c r="N37" s="111"/>
      <c r="O37" s="111"/>
      <c r="P37" s="111"/>
      <c r="Q37" s="111"/>
      <c r="R37" s="111"/>
      <c r="S37" s="111"/>
      <c r="T37" s="167"/>
      <c r="U37" s="111"/>
      <c r="V37" s="111"/>
    </row>
    <row r="38" spans="1:22" ht="15.75" customHeight="1" outlineLevel="1">
      <c r="A38" s="51"/>
      <c r="B38" s="215"/>
      <c r="C38" s="215"/>
      <c r="D38" s="215"/>
      <c r="E38" s="50"/>
      <c r="F38" s="205"/>
      <c r="G38" s="91">
        <f t="shared" si="3"/>
        <v>4</v>
      </c>
      <c r="H38" s="91">
        <v>28</v>
      </c>
      <c r="I38" s="120"/>
      <c r="J38" s="111"/>
      <c r="K38" s="111"/>
      <c r="L38" s="116"/>
      <c r="M38" s="116"/>
      <c r="N38" s="111"/>
      <c r="O38" s="111"/>
      <c r="P38" s="111"/>
      <c r="Q38" s="111"/>
      <c r="R38" s="111"/>
      <c r="S38" s="111"/>
      <c r="T38" s="167"/>
      <c r="U38" s="111"/>
      <c r="V38" s="111"/>
    </row>
    <row r="39" spans="1:22" ht="15.75" customHeight="1" outlineLevel="1">
      <c r="A39" s="51"/>
      <c r="B39" s="215"/>
      <c r="C39" s="215"/>
      <c r="D39" s="215"/>
      <c r="E39" s="50"/>
      <c r="F39" s="205"/>
      <c r="G39" s="91">
        <f t="shared" si="3"/>
        <v>3</v>
      </c>
      <c r="H39" s="91">
        <v>27</v>
      </c>
      <c r="I39" s="120"/>
      <c r="J39" s="111"/>
      <c r="K39" s="111"/>
      <c r="L39" s="116"/>
      <c r="M39" s="116"/>
      <c r="N39" s="111"/>
      <c r="O39" s="111"/>
      <c r="P39" s="111"/>
      <c r="Q39" s="111"/>
      <c r="R39" s="111"/>
      <c r="S39" s="111"/>
      <c r="T39" s="167"/>
      <c r="U39" s="111"/>
      <c r="V39" s="111"/>
    </row>
    <row r="40" spans="1:22" ht="30.75" customHeight="1" outlineLevel="1">
      <c r="A40" s="51"/>
      <c r="B40" s="215"/>
      <c r="C40" s="215"/>
      <c r="D40" s="215"/>
      <c r="E40" s="50"/>
      <c r="F40" s="205"/>
      <c r="G40" s="91">
        <f t="shared" si="3"/>
        <v>2</v>
      </c>
      <c r="H40" s="91">
        <v>26</v>
      </c>
      <c r="I40" s="120"/>
      <c r="J40" s="111"/>
      <c r="K40" s="111"/>
      <c r="L40" s="116"/>
      <c r="M40" s="116"/>
      <c r="N40" s="111"/>
      <c r="O40" s="111"/>
      <c r="P40" s="111"/>
      <c r="Q40" s="111"/>
      <c r="R40" s="111"/>
      <c r="S40" s="111"/>
      <c r="T40" s="167"/>
      <c r="U40" s="111"/>
      <c r="V40" s="111"/>
    </row>
    <row r="41" spans="1:22" ht="19.5" customHeight="1" outlineLevel="1">
      <c r="A41" s="51"/>
      <c r="B41" s="215"/>
      <c r="C41" s="215"/>
      <c r="D41" s="215"/>
      <c r="E41" s="50"/>
      <c r="F41" s="205"/>
      <c r="G41" s="91">
        <f t="shared" si="3"/>
        <v>1</v>
      </c>
      <c r="H41" s="91">
        <v>25</v>
      </c>
      <c r="I41" s="120"/>
      <c r="J41" s="110"/>
      <c r="K41" s="110"/>
      <c r="L41" s="111"/>
      <c r="M41" s="111"/>
      <c r="N41" s="111"/>
      <c r="O41" s="111"/>
      <c r="P41" s="111"/>
      <c r="Q41" s="111"/>
      <c r="R41" s="111"/>
      <c r="S41" s="111"/>
      <c r="T41" s="167"/>
      <c r="U41" s="111"/>
      <c r="V41" s="111"/>
    </row>
    <row r="42" spans="1:22" ht="33.75" customHeight="1" outlineLevel="1">
      <c r="A42" s="51"/>
      <c r="B42" s="215"/>
      <c r="C42" s="215"/>
      <c r="D42" s="215"/>
      <c r="E42" s="56"/>
      <c r="F42" s="206"/>
      <c r="G42" s="91">
        <f t="shared" si="3"/>
        <v>0</v>
      </c>
      <c r="H42" s="91">
        <v>24</v>
      </c>
      <c r="I42" s="118" t="s">
        <v>324</v>
      </c>
      <c r="J42" s="110" t="s">
        <v>325</v>
      </c>
      <c r="K42" s="110" t="s">
        <v>265</v>
      </c>
      <c r="L42" s="111" t="s">
        <v>190</v>
      </c>
      <c r="M42" s="111"/>
      <c r="N42" s="111" t="s">
        <v>191</v>
      </c>
      <c r="O42" s="111" t="s">
        <v>140</v>
      </c>
      <c r="P42" s="111"/>
      <c r="Q42" s="111"/>
      <c r="R42" s="111"/>
      <c r="S42" s="111"/>
      <c r="T42" s="167"/>
      <c r="U42" s="111"/>
      <c r="V42" s="111"/>
    </row>
    <row r="43" spans="1:22" ht="15.75" customHeight="1" outlineLevel="1">
      <c r="A43" s="51"/>
      <c r="B43" s="215"/>
      <c r="C43" s="215"/>
      <c r="D43" s="215"/>
      <c r="E43" s="56"/>
      <c r="F43" s="204">
        <v>4</v>
      </c>
      <c r="G43" s="91">
        <v>7</v>
      </c>
      <c r="H43" s="91">
        <v>39</v>
      </c>
      <c r="I43" s="242" t="s">
        <v>326</v>
      </c>
      <c r="J43" s="231" t="s">
        <v>327</v>
      </c>
      <c r="K43" s="242"/>
      <c r="L43" s="242" t="s">
        <v>190</v>
      </c>
      <c r="M43" s="242"/>
      <c r="N43" s="242" t="s">
        <v>191</v>
      </c>
      <c r="O43" s="242" t="s">
        <v>191</v>
      </c>
      <c r="P43" s="242"/>
      <c r="Q43" s="242"/>
      <c r="R43" s="242"/>
      <c r="S43" s="242"/>
      <c r="T43" s="167"/>
      <c r="U43" s="242"/>
      <c r="V43" s="242"/>
    </row>
    <row r="44" spans="1:22" ht="15.75" customHeight="1" outlineLevel="1">
      <c r="A44" s="51"/>
      <c r="B44" s="215"/>
      <c r="C44" s="215"/>
      <c r="D44" s="215"/>
      <c r="E44" s="50"/>
      <c r="F44" s="205"/>
      <c r="G44" s="91">
        <f t="shared" ref="G44:G50" si="4">(G43-1)</f>
        <v>6</v>
      </c>
      <c r="H44" s="91">
        <v>38</v>
      </c>
      <c r="I44" s="242"/>
      <c r="J44" s="242"/>
      <c r="K44" s="242"/>
      <c r="L44" s="242"/>
      <c r="M44" s="242"/>
      <c r="N44" s="242"/>
      <c r="O44" s="242"/>
      <c r="P44" s="242"/>
      <c r="Q44" s="242"/>
      <c r="R44" s="242"/>
      <c r="S44" s="242"/>
      <c r="T44" s="167"/>
      <c r="U44" s="242"/>
      <c r="V44" s="242"/>
    </row>
    <row r="45" spans="1:22" ht="15.75" customHeight="1" outlineLevel="1">
      <c r="A45" s="51"/>
      <c r="B45" s="215"/>
      <c r="C45" s="215"/>
      <c r="D45" s="215"/>
      <c r="E45" s="50"/>
      <c r="F45" s="205"/>
      <c r="G45" s="91">
        <f t="shared" si="4"/>
        <v>5</v>
      </c>
      <c r="H45" s="55">
        <v>37</v>
      </c>
      <c r="I45" s="242"/>
      <c r="J45" s="242"/>
      <c r="K45" s="242"/>
      <c r="L45" s="242"/>
      <c r="M45" s="242"/>
      <c r="N45" s="242"/>
      <c r="O45" s="242"/>
      <c r="P45" s="242"/>
      <c r="Q45" s="242"/>
      <c r="R45" s="242"/>
      <c r="S45" s="242"/>
      <c r="T45" s="167"/>
      <c r="U45" s="242"/>
      <c r="V45" s="242"/>
    </row>
    <row r="46" spans="1:22" ht="15.75" customHeight="1" outlineLevel="1">
      <c r="A46" s="51"/>
      <c r="B46" s="215"/>
      <c r="C46" s="215"/>
      <c r="D46" s="215"/>
      <c r="E46" s="50"/>
      <c r="F46" s="205"/>
      <c r="G46" s="91">
        <f t="shared" si="4"/>
        <v>4</v>
      </c>
      <c r="H46" s="91">
        <v>36</v>
      </c>
      <c r="I46" s="242"/>
      <c r="J46" s="242"/>
      <c r="K46" s="242"/>
      <c r="L46" s="242"/>
      <c r="M46" s="242"/>
      <c r="N46" s="242"/>
      <c r="O46" s="242"/>
      <c r="P46" s="242"/>
      <c r="Q46" s="242"/>
      <c r="R46" s="242"/>
      <c r="S46" s="242"/>
      <c r="T46" s="167"/>
      <c r="U46" s="242"/>
      <c r="V46" s="242"/>
    </row>
    <row r="47" spans="1:22" ht="15.75" customHeight="1" outlineLevel="1">
      <c r="A47" s="51"/>
      <c r="B47" s="215"/>
      <c r="C47" s="215"/>
      <c r="D47" s="215"/>
      <c r="E47" s="50"/>
      <c r="F47" s="205"/>
      <c r="G47" s="91">
        <f t="shared" si="4"/>
        <v>3</v>
      </c>
      <c r="H47" s="94">
        <v>35</v>
      </c>
      <c r="I47" s="242"/>
      <c r="J47" s="242"/>
      <c r="K47" s="242"/>
      <c r="L47" s="242"/>
      <c r="M47" s="242"/>
      <c r="N47" s="242"/>
      <c r="O47" s="242"/>
      <c r="P47" s="242"/>
      <c r="Q47" s="242"/>
      <c r="R47" s="242"/>
      <c r="S47" s="242"/>
      <c r="T47" s="167"/>
      <c r="U47" s="242"/>
      <c r="V47" s="242"/>
    </row>
    <row r="48" spans="1:22" ht="15.75" customHeight="1" outlineLevel="1">
      <c r="A48" s="51"/>
      <c r="B48" s="215"/>
      <c r="C48" s="215"/>
      <c r="D48" s="215"/>
      <c r="E48" s="50"/>
      <c r="F48" s="205"/>
      <c r="G48" s="91">
        <f t="shared" si="4"/>
        <v>2</v>
      </c>
      <c r="H48" s="94">
        <v>34</v>
      </c>
      <c r="I48" s="242"/>
      <c r="J48" s="242"/>
      <c r="K48" s="242"/>
      <c r="L48" s="242"/>
      <c r="M48" s="242"/>
      <c r="N48" s="242"/>
      <c r="O48" s="242"/>
      <c r="P48" s="242"/>
      <c r="Q48" s="242"/>
      <c r="R48" s="242"/>
      <c r="S48" s="242"/>
      <c r="T48" s="167"/>
      <c r="U48" s="242"/>
      <c r="V48" s="242"/>
    </row>
    <row r="49" spans="1:22" ht="15.75" customHeight="1" outlineLevel="1">
      <c r="A49" s="51"/>
      <c r="B49" s="215"/>
      <c r="C49" s="215"/>
      <c r="D49" s="215"/>
      <c r="E49" s="50"/>
      <c r="F49" s="205"/>
      <c r="G49" s="91">
        <f t="shared" si="4"/>
        <v>1</v>
      </c>
      <c r="H49" s="94">
        <v>33</v>
      </c>
      <c r="I49" s="242"/>
      <c r="J49" s="242"/>
      <c r="K49" s="242"/>
      <c r="L49" s="242"/>
      <c r="M49" s="242"/>
      <c r="N49" s="242"/>
      <c r="O49" s="242"/>
      <c r="P49" s="242"/>
      <c r="Q49" s="242"/>
      <c r="R49" s="242"/>
      <c r="S49" s="242"/>
      <c r="T49" s="167"/>
      <c r="U49" s="242"/>
      <c r="V49" s="242"/>
    </row>
    <row r="50" spans="1:22" ht="15.75" customHeight="1" outlineLevel="1">
      <c r="A50" s="51"/>
      <c r="B50" s="215"/>
      <c r="C50" s="215"/>
      <c r="D50" s="215"/>
      <c r="E50" s="50"/>
      <c r="F50" s="206"/>
      <c r="G50" s="91">
        <f t="shared" si="4"/>
        <v>0</v>
      </c>
      <c r="H50" s="94">
        <v>32</v>
      </c>
      <c r="I50" s="242"/>
      <c r="J50" s="242"/>
      <c r="K50" s="242"/>
      <c r="L50" s="242"/>
      <c r="M50" s="242"/>
      <c r="N50" s="242"/>
      <c r="O50" s="242"/>
      <c r="P50" s="242"/>
      <c r="Q50" s="242"/>
      <c r="R50" s="242"/>
      <c r="S50" s="242"/>
      <c r="T50" s="167"/>
      <c r="U50" s="242"/>
      <c r="V50" s="242"/>
    </row>
    <row r="51" spans="1:22" ht="15.75" customHeight="1" outlineLevel="1">
      <c r="A51" s="51"/>
      <c r="B51" s="215"/>
      <c r="C51" s="215"/>
      <c r="D51" s="215"/>
      <c r="E51" s="50"/>
      <c r="F51" s="204">
        <v>5</v>
      </c>
      <c r="G51" s="91">
        <v>7</v>
      </c>
      <c r="H51" s="94">
        <v>47</v>
      </c>
      <c r="I51" s="242"/>
      <c r="J51" s="242"/>
      <c r="K51" s="242"/>
      <c r="L51" s="242"/>
      <c r="M51" s="242"/>
      <c r="N51" s="242"/>
      <c r="O51" s="242"/>
      <c r="P51" s="242"/>
      <c r="Q51" s="242"/>
      <c r="R51" s="242"/>
      <c r="S51" s="242"/>
      <c r="T51" s="167"/>
      <c r="U51" s="242"/>
      <c r="V51" s="242"/>
    </row>
    <row r="52" spans="1:22" ht="15.75" customHeight="1" outlineLevel="1">
      <c r="A52" s="51"/>
      <c r="B52" s="215"/>
      <c r="C52" s="215"/>
      <c r="D52" s="215"/>
      <c r="E52" s="50"/>
      <c r="F52" s="205"/>
      <c r="G52" s="91">
        <f t="shared" ref="G52:G58" si="5">(G51-1)</f>
        <v>6</v>
      </c>
      <c r="H52" s="94">
        <v>46</v>
      </c>
      <c r="I52" s="242"/>
      <c r="J52" s="242"/>
      <c r="K52" s="242"/>
      <c r="L52" s="242"/>
      <c r="M52" s="242"/>
      <c r="N52" s="242"/>
      <c r="O52" s="242"/>
      <c r="P52" s="242"/>
      <c r="Q52" s="242"/>
      <c r="R52" s="242"/>
      <c r="S52" s="242"/>
      <c r="T52" s="167"/>
      <c r="U52" s="242"/>
      <c r="V52" s="242"/>
    </row>
    <row r="53" spans="1:22" ht="15.75" customHeight="1" outlineLevel="1">
      <c r="A53" s="51"/>
      <c r="B53" s="215"/>
      <c r="C53" s="215"/>
      <c r="D53" s="215"/>
      <c r="E53" s="50"/>
      <c r="F53" s="205"/>
      <c r="G53" s="91">
        <f t="shared" si="5"/>
        <v>5</v>
      </c>
      <c r="H53" s="94">
        <v>45</v>
      </c>
      <c r="I53" s="108"/>
      <c r="J53" s="108"/>
      <c r="K53" s="108"/>
      <c r="L53" s="114"/>
      <c r="M53" s="114"/>
      <c r="N53" s="108"/>
      <c r="O53" s="108"/>
      <c r="P53" s="108"/>
      <c r="Q53" s="108"/>
      <c r="R53" s="108"/>
      <c r="S53" s="108"/>
      <c r="T53" s="167"/>
      <c r="U53" s="108"/>
      <c r="V53" s="108"/>
    </row>
    <row r="54" spans="1:22" ht="15.75" customHeight="1" outlineLevel="1">
      <c r="A54" s="51"/>
      <c r="B54" s="215"/>
      <c r="C54" s="215"/>
      <c r="D54" s="215"/>
      <c r="E54" s="50"/>
      <c r="F54" s="205"/>
      <c r="G54" s="91">
        <f t="shared" si="5"/>
        <v>4</v>
      </c>
      <c r="H54" s="94">
        <v>44</v>
      </c>
      <c r="I54" s="108"/>
      <c r="J54" s="108"/>
      <c r="K54" s="108"/>
      <c r="L54" s="114"/>
      <c r="M54" s="114"/>
      <c r="N54" s="108"/>
      <c r="O54" s="108"/>
      <c r="P54" s="108"/>
      <c r="Q54" s="108"/>
      <c r="R54" s="108"/>
      <c r="S54" s="108"/>
      <c r="T54" s="167"/>
      <c r="U54" s="108"/>
      <c r="V54" s="108"/>
    </row>
    <row r="55" spans="1:22" ht="15.75" customHeight="1" outlineLevel="1">
      <c r="A55" s="51"/>
      <c r="B55" s="215"/>
      <c r="C55" s="215"/>
      <c r="D55" s="215"/>
      <c r="E55" s="50"/>
      <c r="F55" s="205"/>
      <c r="G55" s="91">
        <f t="shared" si="5"/>
        <v>3</v>
      </c>
      <c r="H55" s="94">
        <v>43</v>
      </c>
      <c r="I55" s="108"/>
      <c r="J55" s="108"/>
      <c r="K55" s="108"/>
      <c r="L55" s="114"/>
      <c r="M55" s="114"/>
      <c r="N55" s="108"/>
      <c r="O55" s="108"/>
      <c r="P55" s="108"/>
      <c r="Q55" s="108"/>
      <c r="R55" s="108"/>
      <c r="S55" s="108"/>
      <c r="T55" s="167"/>
      <c r="U55" s="108"/>
      <c r="V55" s="108"/>
    </row>
    <row r="56" spans="1:22" ht="15.75" customHeight="1" outlineLevel="1">
      <c r="A56" s="51"/>
      <c r="B56" s="215"/>
      <c r="C56" s="215"/>
      <c r="D56" s="215"/>
      <c r="E56" s="50"/>
      <c r="F56" s="205"/>
      <c r="G56" s="91">
        <f t="shared" si="5"/>
        <v>2</v>
      </c>
      <c r="H56" s="94">
        <v>42</v>
      </c>
      <c r="I56" s="104"/>
      <c r="J56" s="104"/>
      <c r="K56" s="104"/>
      <c r="L56" s="115"/>
      <c r="M56" s="115"/>
      <c r="N56" s="104"/>
      <c r="O56" s="104"/>
      <c r="P56" s="104"/>
      <c r="Q56" s="104"/>
      <c r="R56" s="104"/>
      <c r="S56" s="104"/>
      <c r="T56" s="167"/>
      <c r="U56" s="104"/>
      <c r="V56" s="104"/>
    </row>
    <row r="57" spans="1:22" ht="15.75" customHeight="1" outlineLevel="1">
      <c r="A57" s="51"/>
      <c r="B57" s="215"/>
      <c r="C57" s="215"/>
      <c r="D57" s="215"/>
      <c r="E57" s="50"/>
      <c r="F57" s="205"/>
      <c r="G57" s="91">
        <f t="shared" si="5"/>
        <v>1</v>
      </c>
      <c r="H57" s="94">
        <v>41</v>
      </c>
      <c r="I57" s="111"/>
      <c r="J57" s="111"/>
      <c r="K57" s="111"/>
      <c r="L57" s="111"/>
      <c r="M57" s="111"/>
      <c r="N57" s="111"/>
      <c r="O57" s="111"/>
      <c r="P57" s="111"/>
      <c r="Q57" s="111"/>
      <c r="R57" s="111"/>
      <c r="S57" s="111"/>
      <c r="T57" s="167"/>
      <c r="U57" s="111"/>
      <c r="V57" s="111"/>
    </row>
    <row r="58" spans="1:22" ht="29.25" customHeight="1" outlineLevel="1">
      <c r="A58" s="51"/>
      <c r="B58" s="215"/>
      <c r="C58" s="215"/>
      <c r="D58" s="215"/>
      <c r="E58" s="50"/>
      <c r="F58" s="206"/>
      <c r="G58" s="91">
        <f t="shared" si="5"/>
        <v>0</v>
      </c>
      <c r="H58" s="94">
        <v>40</v>
      </c>
      <c r="I58" s="111" t="s">
        <v>328</v>
      </c>
      <c r="J58" s="110" t="s">
        <v>329</v>
      </c>
      <c r="K58" s="110" t="s">
        <v>265</v>
      </c>
      <c r="L58" s="111" t="s">
        <v>190</v>
      </c>
      <c r="M58" s="111"/>
      <c r="N58" s="111" t="s">
        <v>191</v>
      </c>
      <c r="O58" s="111" t="s">
        <v>140</v>
      </c>
      <c r="P58" s="111"/>
      <c r="Q58" s="111"/>
      <c r="R58" s="111"/>
      <c r="S58" s="111"/>
      <c r="T58" s="167"/>
      <c r="U58" s="111"/>
      <c r="V58" s="111"/>
    </row>
    <row r="59" spans="1:22" ht="15.75" customHeight="1" outlineLevel="1">
      <c r="A59" s="51"/>
      <c r="B59" s="215"/>
      <c r="C59" s="215"/>
      <c r="D59" s="215"/>
      <c r="E59" s="50"/>
      <c r="F59" s="204">
        <v>6</v>
      </c>
      <c r="G59" s="91">
        <v>7</v>
      </c>
      <c r="H59" s="94">
        <v>55</v>
      </c>
      <c r="I59" s="242" t="s">
        <v>330</v>
      </c>
      <c r="J59" s="231" t="s">
        <v>331</v>
      </c>
      <c r="K59" s="242"/>
      <c r="L59" s="242" t="s">
        <v>190</v>
      </c>
      <c r="M59" s="242"/>
      <c r="N59" s="242" t="s">
        <v>191</v>
      </c>
      <c r="O59" s="242" t="s">
        <v>191</v>
      </c>
      <c r="P59" s="242"/>
      <c r="Q59" s="242"/>
      <c r="R59" s="242"/>
      <c r="S59" s="242"/>
      <c r="T59" s="167"/>
      <c r="U59" s="242"/>
      <c r="V59" s="111"/>
    </row>
    <row r="60" spans="1:22" ht="15.75" customHeight="1" outlineLevel="1">
      <c r="A60" s="51"/>
      <c r="B60" s="215"/>
      <c r="C60" s="215"/>
      <c r="D60" s="215"/>
      <c r="E60" s="50"/>
      <c r="F60" s="205"/>
      <c r="G60" s="91">
        <f>(G59-1)</f>
        <v>6</v>
      </c>
      <c r="H60" s="94">
        <v>54</v>
      </c>
      <c r="I60" s="242"/>
      <c r="J60" s="242"/>
      <c r="K60" s="242"/>
      <c r="L60" s="242"/>
      <c r="M60" s="242"/>
      <c r="N60" s="242"/>
      <c r="O60" s="242"/>
      <c r="P60" s="242"/>
      <c r="Q60" s="242"/>
      <c r="R60" s="242"/>
      <c r="S60" s="242"/>
      <c r="T60" s="167"/>
      <c r="U60" s="242"/>
      <c r="V60" s="111"/>
    </row>
    <row r="61" spans="1:22" ht="15.75" customHeight="1" outlineLevel="1">
      <c r="A61" s="51"/>
      <c r="B61" s="215"/>
      <c r="C61" s="215"/>
      <c r="D61" s="215"/>
      <c r="E61" s="50"/>
      <c r="F61" s="205"/>
      <c r="G61" s="91">
        <f>(G60-1)</f>
        <v>5</v>
      </c>
      <c r="H61" s="94">
        <v>53</v>
      </c>
      <c r="I61" s="242"/>
      <c r="J61" s="242"/>
      <c r="K61" s="242"/>
      <c r="L61" s="242"/>
      <c r="M61" s="242"/>
      <c r="N61" s="242"/>
      <c r="O61" s="242"/>
      <c r="P61" s="242"/>
      <c r="Q61" s="242"/>
      <c r="R61" s="242"/>
      <c r="S61" s="242"/>
      <c r="T61" s="167"/>
      <c r="U61" s="242"/>
      <c r="V61" s="111"/>
    </row>
    <row r="62" spans="1:22" ht="15.75" customHeight="1" outlineLevel="1">
      <c r="A62" s="51"/>
      <c r="B62" s="215"/>
      <c r="C62" s="215"/>
      <c r="D62" s="215"/>
      <c r="E62" s="50"/>
      <c r="F62" s="205"/>
      <c r="G62" s="91">
        <f>(G61-1)</f>
        <v>4</v>
      </c>
      <c r="H62" s="94">
        <v>52</v>
      </c>
      <c r="I62" s="242"/>
      <c r="J62" s="242"/>
      <c r="K62" s="242"/>
      <c r="L62" s="242"/>
      <c r="M62" s="242"/>
      <c r="N62" s="242"/>
      <c r="O62" s="242"/>
      <c r="P62" s="242"/>
      <c r="Q62" s="242"/>
      <c r="R62" s="242"/>
      <c r="S62" s="242"/>
      <c r="T62" s="167"/>
      <c r="U62" s="242"/>
      <c r="V62" s="111"/>
    </row>
    <row r="63" spans="1:22" ht="15.75" customHeight="1" outlineLevel="1">
      <c r="A63" s="51"/>
      <c r="B63" s="215"/>
      <c r="C63" s="215"/>
      <c r="D63" s="215"/>
      <c r="E63" s="50"/>
      <c r="F63" s="205"/>
      <c r="G63" s="91">
        <v>3</v>
      </c>
      <c r="H63" s="94">
        <v>51</v>
      </c>
      <c r="I63" s="242"/>
      <c r="J63" s="242"/>
      <c r="K63" s="242"/>
      <c r="L63" s="242"/>
      <c r="M63" s="242"/>
      <c r="N63" s="242"/>
      <c r="O63" s="242"/>
      <c r="P63" s="242"/>
      <c r="Q63" s="242"/>
      <c r="R63" s="242"/>
      <c r="S63" s="242"/>
      <c r="T63" s="167"/>
      <c r="U63" s="242"/>
      <c r="V63" s="111"/>
    </row>
    <row r="64" spans="1:22" ht="15.75" customHeight="1" outlineLevel="1">
      <c r="A64" s="51"/>
      <c r="B64" s="215"/>
      <c r="C64" s="215"/>
      <c r="D64" s="215"/>
      <c r="E64" s="50"/>
      <c r="F64" s="205"/>
      <c r="G64" s="91">
        <v>2</v>
      </c>
      <c r="H64" s="94">
        <v>50</v>
      </c>
      <c r="I64" s="242"/>
      <c r="J64" s="242"/>
      <c r="K64" s="242"/>
      <c r="L64" s="242"/>
      <c r="M64" s="242"/>
      <c r="N64" s="242"/>
      <c r="O64" s="242"/>
      <c r="P64" s="242"/>
      <c r="Q64" s="242"/>
      <c r="R64" s="242"/>
      <c r="S64" s="242"/>
      <c r="T64" s="167"/>
      <c r="U64" s="242"/>
      <c r="V64" s="111"/>
    </row>
    <row r="65" spans="1:22" ht="15.75" customHeight="1" outlineLevel="1">
      <c r="A65" s="51"/>
      <c r="B65" s="215"/>
      <c r="C65" s="215"/>
      <c r="D65" s="215"/>
      <c r="E65" s="50"/>
      <c r="F65" s="205"/>
      <c r="G65" s="91">
        <v>1</v>
      </c>
      <c r="H65" s="94">
        <v>49</v>
      </c>
      <c r="I65" s="242"/>
      <c r="J65" s="242"/>
      <c r="K65" s="242"/>
      <c r="L65" s="242"/>
      <c r="M65" s="242"/>
      <c r="N65" s="242"/>
      <c r="O65" s="242"/>
      <c r="P65" s="242"/>
      <c r="Q65" s="242"/>
      <c r="R65" s="242"/>
      <c r="S65" s="242"/>
      <c r="T65" s="167"/>
      <c r="U65" s="242"/>
      <c r="V65" s="111"/>
    </row>
    <row r="66" spans="1:22" ht="15.75" customHeight="1" outlineLevel="1">
      <c r="A66" s="51"/>
      <c r="B66" s="50"/>
      <c r="C66" s="50"/>
      <c r="D66" s="50"/>
      <c r="E66" s="50"/>
      <c r="F66" s="206"/>
      <c r="G66" s="91">
        <v>0</v>
      </c>
      <c r="H66" s="94">
        <v>48</v>
      </c>
      <c r="I66" s="242"/>
      <c r="J66" s="242"/>
      <c r="K66" s="242"/>
      <c r="L66" s="242"/>
      <c r="M66" s="242"/>
      <c r="N66" s="242"/>
      <c r="O66" s="242"/>
      <c r="P66" s="242"/>
      <c r="Q66" s="242"/>
      <c r="R66" s="242"/>
      <c r="S66" s="242"/>
      <c r="T66" s="167"/>
      <c r="U66" s="242"/>
      <c r="V66" s="111"/>
    </row>
    <row r="67" spans="1:22" ht="15.75" customHeight="1" outlineLevel="1">
      <c r="A67" s="51"/>
      <c r="B67" s="50"/>
      <c r="C67" s="50"/>
      <c r="D67" s="50"/>
      <c r="E67" s="50"/>
      <c r="F67" s="207">
        <v>7</v>
      </c>
      <c r="G67" s="91">
        <v>7</v>
      </c>
      <c r="H67" s="94">
        <v>63</v>
      </c>
      <c r="I67" s="242"/>
      <c r="J67" s="242"/>
      <c r="K67" s="242"/>
      <c r="L67" s="242"/>
      <c r="M67" s="242"/>
      <c r="N67" s="242"/>
      <c r="O67" s="242"/>
      <c r="P67" s="242"/>
      <c r="Q67" s="242"/>
      <c r="R67" s="242"/>
      <c r="S67" s="242"/>
      <c r="T67" s="167"/>
      <c r="U67" s="242"/>
      <c r="V67" s="111"/>
    </row>
    <row r="68" spans="1:22" ht="15.75" customHeight="1" outlineLevel="1">
      <c r="A68" s="51"/>
      <c r="B68" s="50"/>
      <c r="C68" s="50"/>
      <c r="D68" s="50"/>
      <c r="E68" s="50"/>
      <c r="F68" s="207"/>
      <c r="G68" s="91">
        <v>6</v>
      </c>
      <c r="H68" s="94">
        <v>62</v>
      </c>
      <c r="I68" s="242"/>
      <c r="J68" s="242"/>
      <c r="K68" s="242"/>
      <c r="L68" s="242"/>
      <c r="M68" s="242"/>
      <c r="N68" s="242"/>
      <c r="O68" s="242"/>
      <c r="P68" s="242"/>
      <c r="Q68" s="242"/>
      <c r="R68" s="242"/>
      <c r="S68" s="242"/>
      <c r="T68" s="167"/>
      <c r="U68" s="242"/>
      <c r="V68" s="111"/>
    </row>
    <row r="69" spans="1:22" ht="15.75" customHeight="1" outlineLevel="1">
      <c r="A69" s="51"/>
      <c r="B69" s="50"/>
      <c r="C69" s="50"/>
      <c r="D69" s="50"/>
      <c r="E69" s="50"/>
      <c r="F69" s="207"/>
      <c r="G69" s="91">
        <v>5</v>
      </c>
      <c r="H69" s="94">
        <v>61</v>
      </c>
      <c r="I69" s="108"/>
      <c r="J69" s="108"/>
      <c r="K69" s="108"/>
      <c r="L69" s="114"/>
      <c r="M69" s="114"/>
      <c r="N69" s="108"/>
      <c r="O69" s="108"/>
      <c r="P69" s="108"/>
      <c r="Q69" s="108"/>
      <c r="R69" s="108"/>
      <c r="S69" s="108"/>
      <c r="T69" s="167"/>
      <c r="U69" s="108"/>
      <c r="V69" s="108"/>
    </row>
    <row r="70" spans="1:22" ht="15.75" customHeight="1" outlineLevel="1">
      <c r="A70" s="51"/>
      <c r="B70" s="50"/>
      <c r="C70" s="50"/>
      <c r="D70" s="50"/>
      <c r="E70" s="50"/>
      <c r="F70" s="207"/>
      <c r="G70" s="91">
        <v>4</v>
      </c>
      <c r="H70" s="94">
        <v>60</v>
      </c>
      <c r="I70" s="108"/>
      <c r="J70" s="108"/>
      <c r="K70" s="108"/>
      <c r="L70" s="114"/>
      <c r="M70" s="114"/>
      <c r="N70" s="108"/>
      <c r="O70" s="108"/>
      <c r="P70" s="108"/>
      <c r="Q70" s="108"/>
      <c r="R70" s="108"/>
      <c r="S70" s="108"/>
      <c r="T70" s="167"/>
      <c r="U70" s="108"/>
      <c r="V70" s="108"/>
    </row>
    <row r="71" spans="1:22" ht="15.75" customHeight="1" outlineLevel="1">
      <c r="A71" s="51"/>
      <c r="B71" s="50"/>
      <c r="C71" s="50"/>
      <c r="D71" s="50"/>
      <c r="E71" s="50"/>
      <c r="F71" s="207"/>
      <c r="G71" s="91">
        <v>3</v>
      </c>
      <c r="H71" s="94">
        <v>59</v>
      </c>
      <c r="I71" s="108"/>
      <c r="J71" s="108"/>
      <c r="K71" s="108"/>
      <c r="L71" s="114"/>
      <c r="M71" s="114"/>
      <c r="N71" s="108"/>
      <c r="O71" s="108"/>
      <c r="P71" s="108"/>
      <c r="Q71" s="108"/>
      <c r="R71" s="108"/>
      <c r="S71" s="108"/>
      <c r="T71" s="167"/>
      <c r="U71" s="108"/>
      <c r="V71" s="108"/>
    </row>
    <row r="72" spans="1:22" ht="15.75" customHeight="1" outlineLevel="1">
      <c r="A72" s="51"/>
      <c r="B72" s="50"/>
      <c r="C72" s="50"/>
      <c r="D72" s="50"/>
      <c r="E72" s="50"/>
      <c r="F72" s="207"/>
      <c r="G72" s="91">
        <v>2</v>
      </c>
      <c r="H72" s="94">
        <v>58</v>
      </c>
      <c r="I72" s="104"/>
      <c r="J72" s="104"/>
      <c r="K72" s="104"/>
      <c r="L72" s="115"/>
      <c r="M72" s="115"/>
      <c r="N72" s="104"/>
      <c r="O72" s="104"/>
      <c r="P72" s="104"/>
      <c r="Q72" s="104"/>
      <c r="R72" s="104"/>
      <c r="S72" s="104"/>
      <c r="T72" s="167"/>
      <c r="U72" s="104"/>
      <c r="V72" s="104"/>
    </row>
    <row r="73" spans="1:22" ht="15.75" customHeight="1" outlineLevel="1">
      <c r="A73" s="51"/>
      <c r="B73" s="50"/>
      <c r="C73" s="50"/>
      <c r="D73" s="50"/>
      <c r="E73" s="50"/>
      <c r="F73" s="207"/>
      <c r="G73" s="91">
        <v>1</v>
      </c>
      <c r="H73" s="94">
        <v>57</v>
      </c>
      <c r="I73" s="111"/>
      <c r="J73" s="111"/>
      <c r="K73" s="111"/>
      <c r="L73" s="111"/>
      <c r="M73" s="111"/>
      <c r="N73" s="111"/>
      <c r="O73" s="111"/>
      <c r="P73" s="111"/>
      <c r="Q73" s="111"/>
      <c r="R73" s="111"/>
      <c r="S73" s="111"/>
      <c r="T73" s="167"/>
      <c r="U73" s="111"/>
      <c r="V73" s="111"/>
    </row>
    <row r="74" spans="1:22" ht="28.5" customHeight="1" outlineLevel="1">
      <c r="A74" s="49"/>
      <c r="B74" s="48"/>
      <c r="C74" s="48"/>
      <c r="D74" s="48"/>
      <c r="E74" s="47"/>
      <c r="F74" s="207"/>
      <c r="G74" s="91">
        <v>0</v>
      </c>
      <c r="H74" s="94">
        <v>56</v>
      </c>
      <c r="I74" s="111" t="s">
        <v>332</v>
      </c>
      <c r="J74" s="110" t="s">
        <v>333</v>
      </c>
      <c r="K74" s="110" t="s">
        <v>265</v>
      </c>
      <c r="L74" s="111" t="s">
        <v>190</v>
      </c>
      <c r="M74" s="111"/>
      <c r="N74" s="111" t="s">
        <v>191</v>
      </c>
      <c r="O74" s="111" t="s">
        <v>140</v>
      </c>
      <c r="P74" s="111"/>
      <c r="Q74" s="111"/>
      <c r="R74" s="111"/>
      <c r="S74" s="111"/>
      <c r="T74" s="166"/>
      <c r="U74" s="111"/>
      <c r="V74" s="111"/>
    </row>
    <row r="75" spans="1:22" ht="15.75" customHeight="1"/>
    <row r="76" spans="1:22" ht="15.75" customHeight="1"/>
  </sheetData>
  <autoFilter ref="U7:V10"/>
  <mergeCells count="92">
    <mergeCell ref="V43:V52"/>
    <mergeCell ref="R43:R52"/>
    <mergeCell ref="M59:M68"/>
    <mergeCell ref="S59:S68"/>
    <mergeCell ref="U59:U68"/>
    <mergeCell ref="S43:S52"/>
    <mergeCell ref="U43:U52"/>
    <mergeCell ref="O59:O68"/>
    <mergeCell ref="P59:P68"/>
    <mergeCell ref="Q59:Q68"/>
    <mergeCell ref="R59:R68"/>
    <mergeCell ref="O43:O52"/>
    <mergeCell ref="P43:P52"/>
    <mergeCell ref="U11:U20"/>
    <mergeCell ref="V11:V20"/>
    <mergeCell ref="I27:I36"/>
    <mergeCell ref="J27:J36"/>
    <mergeCell ref="K27:K36"/>
    <mergeCell ref="L27:L36"/>
    <mergeCell ref="M27:M36"/>
    <mergeCell ref="M11:M20"/>
    <mergeCell ref="N11:N20"/>
    <mergeCell ref="O11:O20"/>
    <mergeCell ref="P11:P20"/>
    <mergeCell ref="T11:T74"/>
    <mergeCell ref="N59:N68"/>
    <mergeCell ref="R27:R36"/>
    <mergeCell ref="S27:S36"/>
    <mergeCell ref="U27:U36"/>
    <mergeCell ref="F67:F74"/>
    <mergeCell ref="I11:I20"/>
    <mergeCell ref="J11:J20"/>
    <mergeCell ref="K11:K20"/>
    <mergeCell ref="L11:L20"/>
    <mergeCell ref="F51:F58"/>
    <mergeCell ref="F59:F66"/>
    <mergeCell ref="I59:I68"/>
    <mergeCell ref="J59:J68"/>
    <mergeCell ref="K59:K68"/>
    <mergeCell ref="L59:L68"/>
    <mergeCell ref="F43:F50"/>
    <mergeCell ref="F35:F42"/>
    <mergeCell ref="I43:I52"/>
    <mergeCell ref="J43:J52"/>
    <mergeCell ref="K43:K52"/>
    <mergeCell ref="S8:S10"/>
    <mergeCell ref="F11:F18"/>
    <mergeCell ref="O3:O10"/>
    <mergeCell ref="P3:Q7"/>
    <mergeCell ref="R3:S7"/>
    <mergeCell ref="I3:I10"/>
    <mergeCell ref="J3:J10"/>
    <mergeCell ref="K3:K10"/>
    <mergeCell ref="L3:L10"/>
    <mergeCell ref="M3:M10"/>
    <mergeCell ref="N3:N10"/>
    <mergeCell ref="S11:S20"/>
    <mergeCell ref="R8:R10"/>
    <mergeCell ref="R11:R20"/>
    <mergeCell ref="A11:A14"/>
    <mergeCell ref="B11:B14"/>
    <mergeCell ref="C11:C14"/>
    <mergeCell ref="D11:D14"/>
    <mergeCell ref="E11:E14"/>
    <mergeCell ref="B18:D65"/>
    <mergeCell ref="F19:F26"/>
    <mergeCell ref="F27:F34"/>
    <mergeCell ref="Q11:Q20"/>
    <mergeCell ref="Q43:Q52"/>
    <mergeCell ref="L43:L52"/>
    <mergeCell ref="M43:M52"/>
    <mergeCell ref="N43:N52"/>
    <mergeCell ref="N27:N36"/>
    <mergeCell ref="O27:O36"/>
    <mergeCell ref="P27:P36"/>
    <mergeCell ref="Q27:Q36"/>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D11" sqref="D11:D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185" t="s">
        <v>124</v>
      </c>
      <c r="B1" s="186"/>
      <c r="C1" s="186"/>
      <c r="D1" s="186"/>
      <c r="E1" s="186"/>
      <c r="F1" s="186"/>
      <c r="G1" s="186"/>
      <c r="H1" s="186"/>
      <c r="I1" s="186"/>
      <c r="J1" s="186"/>
      <c r="K1" s="186"/>
      <c r="L1" s="186"/>
      <c r="M1" s="186"/>
      <c r="N1" s="186"/>
      <c r="O1" s="186"/>
      <c r="P1" s="186"/>
      <c r="Q1" s="186"/>
      <c r="R1" s="186"/>
      <c r="S1" s="186"/>
      <c r="T1" s="187"/>
      <c r="U1" s="174"/>
      <c r="V1" s="174"/>
    </row>
    <row r="2" spans="1:22" ht="15.75" customHeight="1">
      <c r="A2" s="188"/>
      <c r="B2" s="189"/>
      <c r="C2" s="189"/>
      <c r="D2" s="189"/>
      <c r="E2" s="189"/>
      <c r="F2" s="189"/>
      <c r="G2" s="189"/>
      <c r="H2" s="189"/>
      <c r="I2" s="189"/>
      <c r="J2" s="189"/>
      <c r="K2" s="189"/>
      <c r="L2" s="189"/>
      <c r="M2" s="189"/>
      <c r="N2" s="189"/>
      <c r="O2" s="189"/>
      <c r="P2" s="189"/>
      <c r="Q2" s="189"/>
      <c r="R2" s="189"/>
      <c r="S2" s="189"/>
      <c r="T2" s="190"/>
      <c r="U2" s="174"/>
      <c r="V2" s="174"/>
    </row>
    <row r="3" spans="1:22"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7"/>
    </row>
    <row r="4" spans="1:22" ht="15.75" customHeight="1">
      <c r="A4" s="176"/>
      <c r="B4" s="179"/>
      <c r="C4" s="175"/>
      <c r="D4" s="175"/>
      <c r="E4" s="175"/>
      <c r="F4" s="181"/>
      <c r="G4" s="181"/>
      <c r="H4" s="181"/>
      <c r="I4" s="181"/>
      <c r="J4" s="183"/>
      <c r="K4" s="183"/>
      <c r="L4" s="175"/>
      <c r="M4" s="175"/>
      <c r="N4" s="175"/>
      <c r="O4" s="176"/>
      <c r="P4" s="179"/>
      <c r="Q4" s="193"/>
      <c r="R4" s="179"/>
      <c r="S4" s="193"/>
      <c r="T4" s="183"/>
      <c r="U4" s="198"/>
      <c r="V4" s="200"/>
    </row>
    <row r="5" spans="1:22" ht="15.75" customHeight="1">
      <c r="A5" s="176"/>
      <c r="B5" s="179"/>
      <c r="C5" s="175"/>
      <c r="D5" s="175"/>
      <c r="E5" s="175"/>
      <c r="F5" s="181"/>
      <c r="G5" s="181"/>
      <c r="H5" s="181"/>
      <c r="I5" s="181"/>
      <c r="J5" s="183"/>
      <c r="K5" s="183"/>
      <c r="L5" s="175"/>
      <c r="M5" s="175"/>
      <c r="N5" s="175"/>
      <c r="O5" s="176"/>
      <c r="P5" s="179"/>
      <c r="Q5" s="193"/>
      <c r="R5" s="179"/>
      <c r="S5" s="193"/>
      <c r="T5" s="183"/>
      <c r="U5" s="198"/>
      <c r="V5" s="200"/>
    </row>
    <row r="6" spans="1:22" ht="15.75" customHeight="1">
      <c r="A6" s="176"/>
      <c r="B6" s="179"/>
      <c r="C6" s="175"/>
      <c r="D6" s="175"/>
      <c r="E6" s="175"/>
      <c r="F6" s="181"/>
      <c r="G6" s="181"/>
      <c r="H6" s="181"/>
      <c r="I6" s="181"/>
      <c r="J6" s="183"/>
      <c r="K6" s="183"/>
      <c r="L6" s="175"/>
      <c r="M6" s="175"/>
      <c r="N6" s="175"/>
      <c r="O6" s="176"/>
      <c r="P6" s="179"/>
      <c r="Q6" s="193"/>
      <c r="R6" s="179"/>
      <c r="S6" s="193"/>
      <c r="T6" s="183"/>
      <c r="U6" s="201"/>
      <c r="V6" s="203"/>
    </row>
    <row r="7" spans="1:22" ht="15.75" customHeight="1">
      <c r="A7" s="176"/>
      <c r="B7" s="179"/>
      <c r="C7" s="175"/>
      <c r="D7" s="175"/>
      <c r="E7" s="175"/>
      <c r="F7" s="181"/>
      <c r="G7" s="181"/>
      <c r="H7" s="181"/>
      <c r="I7" s="181"/>
      <c r="J7" s="183"/>
      <c r="K7" s="183"/>
      <c r="L7" s="175"/>
      <c r="M7" s="175"/>
      <c r="N7" s="175"/>
      <c r="O7" s="176"/>
      <c r="P7" s="180"/>
      <c r="Q7" s="194"/>
      <c r="R7" s="180"/>
      <c r="S7" s="194"/>
      <c r="T7" s="183"/>
      <c r="U7" s="150" t="s">
        <v>358</v>
      </c>
      <c r="V7" s="150" t="s">
        <v>261</v>
      </c>
    </row>
    <row r="8" spans="1:22"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row>
    <row r="9" spans="1:22" ht="15.75" customHeight="1">
      <c r="A9" s="176"/>
      <c r="B9" s="179"/>
      <c r="C9" s="175"/>
      <c r="D9" s="175"/>
      <c r="E9" s="175"/>
      <c r="F9" s="181"/>
      <c r="G9" s="181"/>
      <c r="H9" s="181"/>
      <c r="I9" s="181"/>
      <c r="J9" s="183"/>
      <c r="K9" s="183"/>
      <c r="L9" s="175"/>
      <c r="M9" s="175"/>
      <c r="N9" s="175"/>
      <c r="O9" s="176"/>
      <c r="P9" s="175"/>
      <c r="Q9" s="175"/>
      <c r="R9" s="175"/>
      <c r="S9" s="175"/>
      <c r="T9" s="183"/>
      <c r="U9" s="151"/>
      <c r="V9" s="151"/>
    </row>
    <row r="10" spans="1:22"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row>
    <row r="11" spans="1:22" ht="15.75" customHeight="1">
      <c r="A11" s="211" t="s">
        <v>602</v>
      </c>
      <c r="B11" s="208">
        <v>3</v>
      </c>
      <c r="C11" s="214" t="s">
        <v>293</v>
      </c>
      <c r="D11" s="175" t="s">
        <v>18</v>
      </c>
      <c r="E11" s="232">
        <v>5</v>
      </c>
      <c r="F11" s="207">
        <v>0</v>
      </c>
      <c r="G11" s="91">
        <v>7</v>
      </c>
      <c r="H11" s="91">
        <v>7</v>
      </c>
      <c r="I11" s="153" t="s">
        <v>342</v>
      </c>
      <c r="J11" s="144" t="s">
        <v>343</v>
      </c>
      <c r="K11" s="165" t="s">
        <v>339</v>
      </c>
      <c r="L11" s="153" t="s">
        <v>190</v>
      </c>
      <c r="M11" s="153"/>
      <c r="N11" s="153" t="s">
        <v>191</v>
      </c>
      <c r="O11" s="153" t="s">
        <v>191</v>
      </c>
      <c r="P11" s="153"/>
      <c r="Q11" s="153"/>
      <c r="R11" s="153"/>
      <c r="S11" s="153"/>
      <c r="T11" s="153"/>
      <c r="U11" s="153"/>
      <c r="V11" s="153"/>
    </row>
    <row r="12" spans="1:22" ht="15.75" customHeight="1">
      <c r="A12" s="212"/>
      <c r="B12" s="209"/>
      <c r="C12" s="214"/>
      <c r="D12" s="175"/>
      <c r="E12" s="232"/>
      <c r="F12" s="207"/>
      <c r="G12" s="91">
        <f t="shared" ref="G12:H18" si="0">(G11-1)</f>
        <v>6</v>
      </c>
      <c r="H12" s="91">
        <f t="shared" si="0"/>
        <v>6</v>
      </c>
      <c r="I12" s="154"/>
      <c r="J12" s="154"/>
      <c r="K12" s="166"/>
      <c r="L12" s="154"/>
      <c r="M12" s="154"/>
      <c r="N12" s="154"/>
      <c r="O12" s="154"/>
      <c r="P12" s="154"/>
      <c r="Q12" s="154"/>
      <c r="R12" s="154"/>
      <c r="S12" s="154"/>
      <c r="T12" s="154"/>
      <c r="U12" s="154"/>
      <c r="V12" s="154"/>
    </row>
    <row r="13" spans="1:22" ht="15.75" customHeight="1">
      <c r="A13" s="212"/>
      <c r="B13" s="209"/>
      <c r="C13" s="214"/>
      <c r="D13" s="175"/>
      <c r="E13" s="232"/>
      <c r="F13" s="207"/>
      <c r="G13" s="91">
        <f t="shared" si="0"/>
        <v>5</v>
      </c>
      <c r="H13" s="91">
        <f t="shared" si="0"/>
        <v>5</v>
      </c>
      <c r="I13" s="153" t="s">
        <v>340</v>
      </c>
      <c r="J13" s="144" t="s">
        <v>341</v>
      </c>
      <c r="K13" s="165" t="s">
        <v>339</v>
      </c>
      <c r="L13" s="153" t="s">
        <v>190</v>
      </c>
      <c r="M13" s="153"/>
      <c r="N13" s="153" t="s">
        <v>191</v>
      </c>
      <c r="O13" s="153" t="s">
        <v>191</v>
      </c>
      <c r="P13" s="153"/>
      <c r="Q13" s="153"/>
      <c r="R13" s="153"/>
      <c r="S13" s="153"/>
      <c r="T13" s="153"/>
      <c r="U13" s="153"/>
      <c r="V13" s="153"/>
    </row>
    <row r="14" spans="1:22" ht="15.75" customHeight="1">
      <c r="A14" s="213"/>
      <c r="B14" s="210"/>
      <c r="C14" s="214"/>
      <c r="D14" s="175"/>
      <c r="E14" s="232"/>
      <c r="F14" s="207"/>
      <c r="G14" s="91">
        <f t="shared" si="0"/>
        <v>4</v>
      </c>
      <c r="H14" s="91">
        <f t="shared" si="0"/>
        <v>4</v>
      </c>
      <c r="I14" s="154"/>
      <c r="J14" s="154"/>
      <c r="K14" s="166"/>
      <c r="L14" s="154"/>
      <c r="M14" s="154"/>
      <c r="N14" s="154"/>
      <c r="O14" s="154"/>
      <c r="P14" s="154"/>
      <c r="Q14" s="154"/>
      <c r="R14" s="154"/>
      <c r="S14" s="154"/>
      <c r="T14" s="154"/>
      <c r="U14" s="154"/>
      <c r="V14" s="154"/>
    </row>
    <row r="15" spans="1:22" ht="15.75" customHeight="1" outlineLevel="1">
      <c r="A15" s="57"/>
      <c r="B15" s="50"/>
      <c r="C15" s="50"/>
      <c r="D15" s="50"/>
      <c r="E15" s="50"/>
      <c r="F15" s="207"/>
      <c r="G15" s="91">
        <f t="shared" si="0"/>
        <v>3</v>
      </c>
      <c r="H15" s="91">
        <f t="shared" si="0"/>
        <v>3</v>
      </c>
      <c r="I15" s="266" t="s">
        <v>337</v>
      </c>
      <c r="J15" s="144" t="s">
        <v>338</v>
      </c>
      <c r="K15" s="165" t="s">
        <v>339</v>
      </c>
      <c r="L15" s="153" t="s">
        <v>190</v>
      </c>
      <c r="M15" s="153"/>
      <c r="N15" s="153" t="s">
        <v>191</v>
      </c>
      <c r="O15" s="153" t="s">
        <v>191</v>
      </c>
      <c r="P15" s="153"/>
      <c r="Q15" s="153"/>
      <c r="R15" s="153"/>
      <c r="S15" s="153"/>
      <c r="T15" s="153"/>
      <c r="U15" s="153"/>
      <c r="V15" s="153"/>
    </row>
    <row r="16" spans="1:22" ht="15.75" customHeight="1" outlineLevel="1">
      <c r="A16" s="51"/>
      <c r="B16" s="50"/>
      <c r="C16" s="50"/>
      <c r="D16" s="50"/>
      <c r="E16" s="50"/>
      <c r="F16" s="207"/>
      <c r="G16" s="91">
        <f t="shared" si="0"/>
        <v>2</v>
      </c>
      <c r="H16" s="91">
        <f t="shared" si="0"/>
        <v>2</v>
      </c>
      <c r="I16" s="268"/>
      <c r="J16" s="154"/>
      <c r="K16" s="166"/>
      <c r="L16" s="154"/>
      <c r="M16" s="154"/>
      <c r="N16" s="154"/>
      <c r="O16" s="154"/>
      <c r="P16" s="154"/>
      <c r="Q16" s="154"/>
      <c r="R16" s="154"/>
      <c r="S16" s="154"/>
      <c r="T16" s="154"/>
      <c r="U16" s="154"/>
      <c r="V16" s="154"/>
    </row>
    <row r="17" spans="1:22" ht="16.5" customHeight="1" outlineLevel="1">
      <c r="A17" s="51"/>
      <c r="B17" s="50"/>
      <c r="C17" s="50"/>
      <c r="D17" s="50"/>
      <c r="E17" s="50"/>
      <c r="F17" s="207"/>
      <c r="G17" s="91">
        <f t="shared" si="0"/>
        <v>1</v>
      </c>
      <c r="H17" s="91">
        <f t="shared" si="0"/>
        <v>1</v>
      </c>
      <c r="I17" s="266" t="s">
        <v>335</v>
      </c>
      <c r="J17" s="144" t="s">
        <v>336</v>
      </c>
      <c r="K17" s="165" t="s">
        <v>339</v>
      </c>
      <c r="L17" s="153" t="s">
        <v>190</v>
      </c>
      <c r="M17" s="153"/>
      <c r="N17" s="153" t="s">
        <v>191</v>
      </c>
      <c r="O17" s="153" t="s">
        <v>191</v>
      </c>
      <c r="P17" s="153"/>
      <c r="Q17" s="153"/>
      <c r="R17" s="153"/>
      <c r="S17" s="153"/>
      <c r="T17" s="153"/>
      <c r="U17" s="153"/>
      <c r="V17" s="153"/>
    </row>
    <row r="18" spans="1:22" ht="16.5" customHeight="1" outlineLevel="1">
      <c r="A18" s="51"/>
      <c r="B18" s="215" t="s">
        <v>19</v>
      </c>
      <c r="C18" s="215"/>
      <c r="D18" s="215"/>
      <c r="E18" s="50"/>
      <c r="F18" s="207"/>
      <c r="G18" s="91">
        <f t="shared" si="0"/>
        <v>0</v>
      </c>
      <c r="H18" s="91">
        <f t="shared" si="0"/>
        <v>0</v>
      </c>
      <c r="I18" s="268"/>
      <c r="J18" s="154"/>
      <c r="K18" s="166"/>
      <c r="L18" s="154"/>
      <c r="M18" s="154"/>
      <c r="N18" s="154"/>
      <c r="O18" s="154"/>
      <c r="P18" s="154"/>
      <c r="Q18" s="154"/>
      <c r="R18" s="154"/>
      <c r="S18" s="154"/>
      <c r="T18" s="154"/>
      <c r="U18" s="154"/>
      <c r="V18" s="154"/>
    </row>
    <row r="19" spans="1:22" ht="15.75" customHeight="1" outlineLevel="1">
      <c r="A19" s="51"/>
      <c r="B19" s="215"/>
      <c r="C19" s="215"/>
      <c r="D19" s="215"/>
      <c r="E19" s="50"/>
      <c r="F19" s="207">
        <v>1</v>
      </c>
      <c r="G19" s="91">
        <v>7</v>
      </c>
      <c r="H19" s="91">
        <v>15</v>
      </c>
      <c r="I19" s="153" t="s">
        <v>344</v>
      </c>
      <c r="J19" s="144" t="s">
        <v>345</v>
      </c>
      <c r="K19" s="153"/>
      <c r="L19" s="262" t="s">
        <v>346</v>
      </c>
      <c r="M19" s="262" t="s">
        <v>347</v>
      </c>
      <c r="N19" s="153" t="s">
        <v>191</v>
      </c>
      <c r="O19" s="153" t="s">
        <v>140</v>
      </c>
      <c r="P19" s="153"/>
      <c r="Q19" s="153"/>
      <c r="R19" s="153"/>
      <c r="S19" s="153"/>
      <c r="T19" s="165" t="s">
        <v>487</v>
      </c>
      <c r="U19" s="262" t="s">
        <v>584</v>
      </c>
      <c r="V19" s="153"/>
    </row>
    <row r="20" spans="1:22" ht="15.75" customHeight="1" outlineLevel="1">
      <c r="A20" s="51"/>
      <c r="B20" s="215"/>
      <c r="C20" s="215"/>
      <c r="D20" s="215"/>
      <c r="E20" s="50"/>
      <c r="F20" s="207"/>
      <c r="G20" s="91">
        <f t="shared" ref="G20:G26" si="1">(G19-1)</f>
        <v>6</v>
      </c>
      <c r="H20" s="91">
        <v>14</v>
      </c>
      <c r="I20" s="160"/>
      <c r="J20" s="160"/>
      <c r="K20" s="160"/>
      <c r="L20" s="263"/>
      <c r="M20" s="263"/>
      <c r="N20" s="160"/>
      <c r="O20" s="160"/>
      <c r="P20" s="160"/>
      <c r="Q20" s="160"/>
      <c r="R20" s="160"/>
      <c r="S20" s="160"/>
      <c r="T20" s="167"/>
      <c r="U20" s="263"/>
      <c r="V20" s="160"/>
    </row>
    <row r="21" spans="1:22" ht="15.75" customHeight="1" outlineLevel="1">
      <c r="A21" s="51"/>
      <c r="B21" s="215"/>
      <c r="C21" s="215"/>
      <c r="D21" s="215"/>
      <c r="E21" s="50"/>
      <c r="F21" s="207"/>
      <c r="G21" s="91">
        <f t="shared" si="1"/>
        <v>5</v>
      </c>
      <c r="H21" s="91">
        <v>13</v>
      </c>
      <c r="I21" s="160"/>
      <c r="J21" s="160"/>
      <c r="K21" s="160"/>
      <c r="L21" s="263"/>
      <c r="M21" s="263"/>
      <c r="N21" s="160"/>
      <c r="O21" s="160"/>
      <c r="P21" s="160"/>
      <c r="Q21" s="160"/>
      <c r="R21" s="160"/>
      <c r="S21" s="160"/>
      <c r="T21" s="167"/>
      <c r="U21" s="263"/>
      <c r="V21" s="160"/>
    </row>
    <row r="22" spans="1:22" ht="15.75" customHeight="1" outlineLevel="1">
      <c r="A22" s="51"/>
      <c r="B22" s="215"/>
      <c r="C22" s="215"/>
      <c r="D22" s="215"/>
      <c r="E22" s="50"/>
      <c r="F22" s="207"/>
      <c r="G22" s="91">
        <f t="shared" si="1"/>
        <v>4</v>
      </c>
      <c r="H22" s="91">
        <v>12</v>
      </c>
      <c r="I22" s="160"/>
      <c r="J22" s="160"/>
      <c r="K22" s="160"/>
      <c r="L22" s="263"/>
      <c r="M22" s="263"/>
      <c r="N22" s="160"/>
      <c r="O22" s="160"/>
      <c r="P22" s="160"/>
      <c r="Q22" s="160"/>
      <c r="R22" s="160"/>
      <c r="S22" s="160"/>
      <c r="T22" s="167"/>
      <c r="U22" s="263"/>
      <c r="V22" s="160"/>
    </row>
    <row r="23" spans="1:22" ht="15.75" customHeight="1" outlineLevel="1">
      <c r="A23" s="51"/>
      <c r="B23" s="215"/>
      <c r="C23" s="215"/>
      <c r="D23" s="215"/>
      <c r="E23" s="50"/>
      <c r="F23" s="207"/>
      <c r="G23" s="91">
        <f t="shared" si="1"/>
        <v>3</v>
      </c>
      <c r="H23" s="91">
        <v>11</v>
      </c>
      <c r="I23" s="160"/>
      <c r="J23" s="160"/>
      <c r="K23" s="160"/>
      <c r="L23" s="263"/>
      <c r="M23" s="263"/>
      <c r="N23" s="160"/>
      <c r="O23" s="160"/>
      <c r="P23" s="160"/>
      <c r="Q23" s="160"/>
      <c r="R23" s="160"/>
      <c r="S23" s="160"/>
      <c r="T23" s="167"/>
      <c r="U23" s="263"/>
      <c r="V23" s="160"/>
    </row>
    <row r="24" spans="1:22" ht="15.75" customHeight="1" outlineLevel="1">
      <c r="A24" s="51"/>
      <c r="B24" s="215"/>
      <c r="C24" s="215"/>
      <c r="D24" s="215"/>
      <c r="E24" s="50"/>
      <c r="F24" s="207"/>
      <c r="G24" s="91">
        <f t="shared" si="1"/>
        <v>2</v>
      </c>
      <c r="H24" s="91">
        <v>10</v>
      </c>
      <c r="I24" s="160"/>
      <c r="J24" s="160"/>
      <c r="K24" s="160"/>
      <c r="L24" s="263"/>
      <c r="M24" s="263"/>
      <c r="N24" s="160"/>
      <c r="O24" s="160"/>
      <c r="P24" s="160"/>
      <c r="Q24" s="160"/>
      <c r="R24" s="160"/>
      <c r="S24" s="160"/>
      <c r="T24" s="167"/>
      <c r="U24" s="263"/>
      <c r="V24" s="160"/>
    </row>
    <row r="25" spans="1:22" ht="15.75" customHeight="1" outlineLevel="1">
      <c r="A25" s="51"/>
      <c r="B25" s="215"/>
      <c r="C25" s="215"/>
      <c r="D25" s="215"/>
      <c r="E25" s="50"/>
      <c r="F25" s="207"/>
      <c r="G25" s="91">
        <f t="shared" si="1"/>
        <v>1</v>
      </c>
      <c r="H25" s="91">
        <v>9</v>
      </c>
      <c r="I25" s="160"/>
      <c r="J25" s="160"/>
      <c r="K25" s="160"/>
      <c r="L25" s="263"/>
      <c r="M25" s="263"/>
      <c r="N25" s="160"/>
      <c r="O25" s="160"/>
      <c r="P25" s="160"/>
      <c r="Q25" s="160"/>
      <c r="R25" s="160"/>
      <c r="S25" s="160"/>
      <c r="T25" s="167"/>
      <c r="U25" s="263"/>
      <c r="V25" s="160"/>
    </row>
    <row r="26" spans="1:22" ht="30" customHeight="1" outlineLevel="1">
      <c r="A26" s="51"/>
      <c r="B26" s="215"/>
      <c r="C26" s="215"/>
      <c r="D26" s="215"/>
      <c r="E26" s="50"/>
      <c r="F26" s="207"/>
      <c r="G26" s="91">
        <f t="shared" si="1"/>
        <v>0</v>
      </c>
      <c r="H26" s="91">
        <v>8</v>
      </c>
      <c r="I26" s="160"/>
      <c r="J26" s="160"/>
      <c r="K26" s="160"/>
      <c r="L26" s="263"/>
      <c r="M26" s="263"/>
      <c r="N26" s="160"/>
      <c r="O26" s="160"/>
      <c r="P26" s="160"/>
      <c r="Q26" s="160"/>
      <c r="R26" s="160"/>
      <c r="S26" s="160"/>
      <c r="T26" s="167"/>
      <c r="U26" s="263"/>
      <c r="V26" s="160"/>
    </row>
    <row r="27" spans="1:22" ht="15.75" customHeight="1" outlineLevel="1">
      <c r="A27" s="51"/>
      <c r="B27" s="215"/>
      <c r="C27" s="215"/>
      <c r="D27" s="215"/>
      <c r="E27" s="50"/>
      <c r="F27" s="204">
        <v>2</v>
      </c>
      <c r="G27" s="91">
        <v>7</v>
      </c>
      <c r="H27" s="91">
        <v>23</v>
      </c>
      <c r="I27" s="160"/>
      <c r="J27" s="160"/>
      <c r="K27" s="160"/>
      <c r="L27" s="263"/>
      <c r="M27" s="263"/>
      <c r="N27" s="160"/>
      <c r="O27" s="160"/>
      <c r="P27" s="160"/>
      <c r="Q27" s="160"/>
      <c r="R27" s="160"/>
      <c r="S27" s="160"/>
      <c r="T27" s="167"/>
      <c r="U27" s="263"/>
      <c r="V27" s="160"/>
    </row>
    <row r="28" spans="1:22" ht="15.75" customHeight="1" outlineLevel="1">
      <c r="A28" s="51"/>
      <c r="B28" s="215"/>
      <c r="C28" s="215"/>
      <c r="D28" s="215"/>
      <c r="E28" s="50"/>
      <c r="F28" s="205"/>
      <c r="G28" s="91">
        <f t="shared" ref="G28:G34" si="2">(G27-1)</f>
        <v>6</v>
      </c>
      <c r="H28" s="91">
        <v>22</v>
      </c>
      <c r="I28" s="160"/>
      <c r="J28" s="160"/>
      <c r="K28" s="160"/>
      <c r="L28" s="263"/>
      <c r="M28" s="263"/>
      <c r="N28" s="160"/>
      <c r="O28" s="160"/>
      <c r="P28" s="160"/>
      <c r="Q28" s="160"/>
      <c r="R28" s="160"/>
      <c r="S28" s="160"/>
      <c r="T28" s="167"/>
      <c r="U28" s="263"/>
      <c r="V28" s="160"/>
    </row>
    <row r="29" spans="1:22" ht="15.75" customHeight="1" outlineLevel="1">
      <c r="A29" s="51"/>
      <c r="B29" s="215"/>
      <c r="C29" s="215"/>
      <c r="D29" s="215"/>
      <c r="E29" s="50"/>
      <c r="F29" s="205"/>
      <c r="G29" s="91">
        <f t="shared" si="2"/>
        <v>5</v>
      </c>
      <c r="H29" s="91">
        <v>21</v>
      </c>
      <c r="I29" s="160"/>
      <c r="J29" s="160"/>
      <c r="K29" s="160"/>
      <c r="L29" s="263"/>
      <c r="M29" s="263"/>
      <c r="N29" s="160"/>
      <c r="O29" s="160"/>
      <c r="P29" s="160"/>
      <c r="Q29" s="160"/>
      <c r="R29" s="160"/>
      <c r="S29" s="160"/>
      <c r="T29" s="167"/>
      <c r="U29" s="263"/>
      <c r="V29" s="160"/>
    </row>
    <row r="30" spans="1:22" ht="15.75" customHeight="1" outlineLevel="1">
      <c r="A30" s="51"/>
      <c r="B30" s="215"/>
      <c r="C30" s="215"/>
      <c r="D30" s="215"/>
      <c r="E30" s="50"/>
      <c r="F30" s="205"/>
      <c r="G30" s="91">
        <f t="shared" si="2"/>
        <v>4</v>
      </c>
      <c r="H30" s="91">
        <v>20</v>
      </c>
      <c r="I30" s="160"/>
      <c r="J30" s="160"/>
      <c r="K30" s="160"/>
      <c r="L30" s="263"/>
      <c r="M30" s="263"/>
      <c r="N30" s="160"/>
      <c r="O30" s="160"/>
      <c r="P30" s="160"/>
      <c r="Q30" s="160"/>
      <c r="R30" s="160"/>
      <c r="S30" s="160"/>
      <c r="T30" s="167"/>
      <c r="U30" s="263"/>
      <c r="V30" s="160"/>
    </row>
    <row r="31" spans="1:22" ht="15.75" customHeight="1" outlineLevel="1">
      <c r="A31" s="51"/>
      <c r="B31" s="215"/>
      <c r="C31" s="215"/>
      <c r="D31" s="215"/>
      <c r="E31" s="50"/>
      <c r="F31" s="205"/>
      <c r="G31" s="91">
        <f t="shared" si="2"/>
        <v>3</v>
      </c>
      <c r="H31" s="91">
        <v>19</v>
      </c>
      <c r="I31" s="160"/>
      <c r="J31" s="160"/>
      <c r="K31" s="160"/>
      <c r="L31" s="263"/>
      <c r="M31" s="263"/>
      <c r="N31" s="160"/>
      <c r="O31" s="160"/>
      <c r="P31" s="160"/>
      <c r="Q31" s="160"/>
      <c r="R31" s="160"/>
      <c r="S31" s="160"/>
      <c r="T31" s="167"/>
      <c r="U31" s="263"/>
      <c r="V31" s="160"/>
    </row>
    <row r="32" spans="1:22" ht="15.75" customHeight="1" outlineLevel="1">
      <c r="A32" s="51"/>
      <c r="B32" s="215"/>
      <c r="C32" s="215"/>
      <c r="D32" s="215"/>
      <c r="E32" s="50"/>
      <c r="F32" s="205"/>
      <c r="G32" s="91">
        <f t="shared" si="2"/>
        <v>2</v>
      </c>
      <c r="H32" s="91">
        <v>18</v>
      </c>
      <c r="I32" s="160"/>
      <c r="J32" s="160"/>
      <c r="K32" s="160"/>
      <c r="L32" s="263"/>
      <c r="M32" s="263"/>
      <c r="N32" s="160"/>
      <c r="O32" s="160"/>
      <c r="P32" s="160"/>
      <c r="Q32" s="160"/>
      <c r="R32" s="160"/>
      <c r="S32" s="160"/>
      <c r="T32" s="167"/>
      <c r="U32" s="263"/>
      <c r="V32" s="160"/>
    </row>
    <row r="33" spans="1:22" ht="15.75" customHeight="1" outlineLevel="1">
      <c r="A33" s="51"/>
      <c r="B33" s="215"/>
      <c r="C33" s="215"/>
      <c r="D33" s="215"/>
      <c r="E33" s="50"/>
      <c r="F33" s="205"/>
      <c r="G33" s="91">
        <f t="shared" si="2"/>
        <v>1</v>
      </c>
      <c r="H33" s="91">
        <v>17</v>
      </c>
      <c r="I33" s="154"/>
      <c r="J33" s="154"/>
      <c r="K33" s="154"/>
      <c r="L33" s="264"/>
      <c r="M33" s="264"/>
      <c r="N33" s="154"/>
      <c r="O33" s="154"/>
      <c r="P33" s="154"/>
      <c r="Q33" s="154"/>
      <c r="R33" s="154"/>
      <c r="S33" s="154"/>
      <c r="T33" s="167"/>
      <c r="U33" s="264"/>
      <c r="V33" s="154"/>
    </row>
    <row r="34" spans="1:22" ht="31.5" customHeight="1" outlineLevel="1">
      <c r="A34" s="51"/>
      <c r="B34" s="215"/>
      <c r="C34" s="215"/>
      <c r="D34" s="215"/>
      <c r="E34" s="50"/>
      <c r="F34" s="206"/>
      <c r="G34" s="91">
        <f t="shared" si="2"/>
        <v>0</v>
      </c>
      <c r="H34" s="91">
        <v>16</v>
      </c>
      <c r="I34" s="111" t="s">
        <v>348</v>
      </c>
      <c r="J34" s="110" t="s">
        <v>349</v>
      </c>
      <c r="K34" s="110" t="s">
        <v>350</v>
      </c>
      <c r="L34" s="116"/>
      <c r="M34" s="116"/>
      <c r="N34" s="111"/>
      <c r="O34" s="111"/>
      <c r="P34" s="111"/>
      <c r="Q34" s="111"/>
      <c r="R34" s="111"/>
      <c r="S34" s="111"/>
      <c r="T34" s="166"/>
      <c r="U34" s="126" t="s">
        <v>585</v>
      </c>
      <c r="V34" s="111"/>
    </row>
    <row r="35" spans="1:22" ht="15.75" customHeight="1" outlineLevel="1">
      <c r="A35" s="51"/>
      <c r="B35" s="215"/>
      <c r="C35" s="215"/>
      <c r="D35" s="215"/>
      <c r="E35" s="50"/>
      <c r="F35" s="205">
        <v>3</v>
      </c>
      <c r="G35" s="91">
        <v>7</v>
      </c>
      <c r="H35" s="91">
        <v>31</v>
      </c>
      <c r="I35" s="144" t="s">
        <v>351</v>
      </c>
      <c r="J35" s="144" t="s">
        <v>352</v>
      </c>
      <c r="K35" s="153" t="s">
        <v>276</v>
      </c>
      <c r="L35" s="153" t="s">
        <v>190</v>
      </c>
      <c r="M35" s="153"/>
      <c r="N35" s="153" t="s">
        <v>191</v>
      </c>
      <c r="O35" s="153" t="s">
        <v>140</v>
      </c>
      <c r="P35" s="153"/>
      <c r="Q35" s="153"/>
      <c r="R35" s="153"/>
      <c r="S35" s="153"/>
      <c r="T35" s="153"/>
      <c r="U35" s="262" t="s">
        <v>583</v>
      </c>
      <c r="V35" s="153"/>
    </row>
    <row r="36" spans="1:22" ht="15.75" customHeight="1" outlineLevel="1">
      <c r="A36" s="51"/>
      <c r="B36" s="215"/>
      <c r="C36" s="215"/>
      <c r="D36" s="215"/>
      <c r="E36" s="50"/>
      <c r="F36" s="205"/>
      <c r="G36" s="91">
        <f t="shared" ref="G36:G42" si="3">(G35-1)</f>
        <v>6</v>
      </c>
      <c r="H36" s="91">
        <v>30</v>
      </c>
      <c r="I36" s="160"/>
      <c r="J36" s="160"/>
      <c r="K36" s="160"/>
      <c r="L36" s="160"/>
      <c r="M36" s="160"/>
      <c r="N36" s="160"/>
      <c r="O36" s="160"/>
      <c r="P36" s="160"/>
      <c r="Q36" s="160"/>
      <c r="R36" s="160"/>
      <c r="S36" s="160"/>
      <c r="T36" s="160"/>
      <c r="U36" s="263"/>
      <c r="V36" s="160"/>
    </row>
    <row r="37" spans="1:22" ht="15.75" customHeight="1" outlineLevel="1">
      <c r="A37" s="51"/>
      <c r="B37" s="215"/>
      <c r="C37" s="215"/>
      <c r="D37" s="215"/>
      <c r="E37" s="50"/>
      <c r="F37" s="205"/>
      <c r="G37" s="91">
        <f t="shared" si="3"/>
        <v>5</v>
      </c>
      <c r="H37" s="91">
        <v>29</v>
      </c>
      <c r="I37" s="160"/>
      <c r="J37" s="160"/>
      <c r="K37" s="160"/>
      <c r="L37" s="160"/>
      <c r="M37" s="160"/>
      <c r="N37" s="160"/>
      <c r="O37" s="160"/>
      <c r="P37" s="160"/>
      <c r="Q37" s="160"/>
      <c r="R37" s="160"/>
      <c r="S37" s="160"/>
      <c r="T37" s="160"/>
      <c r="U37" s="263"/>
      <c r="V37" s="160"/>
    </row>
    <row r="38" spans="1:22" ht="15.75" customHeight="1" outlineLevel="1">
      <c r="A38" s="51"/>
      <c r="B38" s="215"/>
      <c r="C38" s="215"/>
      <c r="D38" s="215"/>
      <c r="E38" s="50"/>
      <c r="F38" s="205"/>
      <c r="G38" s="91">
        <f t="shared" si="3"/>
        <v>4</v>
      </c>
      <c r="H38" s="91">
        <v>28</v>
      </c>
      <c r="I38" s="160"/>
      <c r="J38" s="160"/>
      <c r="K38" s="160"/>
      <c r="L38" s="160"/>
      <c r="M38" s="160"/>
      <c r="N38" s="160"/>
      <c r="O38" s="160"/>
      <c r="P38" s="160"/>
      <c r="Q38" s="160"/>
      <c r="R38" s="160"/>
      <c r="S38" s="160"/>
      <c r="T38" s="160"/>
      <c r="U38" s="263"/>
      <c r="V38" s="160"/>
    </row>
    <row r="39" spans="1:22" ht="15.75" customHeight="1" outlineLevel="1">
      <c r="A39" s="51"/>
      <c r="B39" s="215"/>
      <c r="C39" s="215"/>
      <c r="D39" s="215"/>
      <c r="E39" s="50"/>
      <c r="F39" s="205"/>
      <c r="G39" s="91">
        <f t="shared" si="3"/>
        <v>3</v>
      </c>
      <c r="H39" s="91">
        <v>27</v>
      </c>
      <c r="I39" s="160"/>
      <c r="J39" s="160"/>
      <c r="K39" s="160"/>
      <c r="L39" s="160"/>
      <c r="M39" s="160"/>
      <c r="N39" s="160"/>
      <c r="O39" s="160"/>
      <c r="P39" s="160"/>
      <c r="Q39" s="160"/>
      <c r="R39" s="160"/>
      <c r="S39" s="160"/>
      <c r="T39" s="160"/>
      <c r="U39" s="263"/>
      <c r="V39" s="160"/>
    </row>
    <row r="40" spans="1:22" ht="30.75" customHeight="1" outlineLevel="1">
      <c r="A40" s="51"/>
      <c r="B40" s="215"/>
      <c r="C40" s="215"/>
      <c r="D40" s="215"/>
      <c r="E40" s="50"/>
      <c r="F40" s="205"/>
      <c r="G40" s="91">
        <f t="shared" si="3"/>
        <v>2</v>
      </c>
      <c r="H40" s="91">
        <v>26</v>
      </c>
      <c r="I40" s="160"/>
      <c r="J40" s="160"/>
      <c r="K40" s="160"/>
      <c r="L40" s="160"/>
      <c r="M40" s="160"/>
      <c r="N40" s="160"/>
      <c r="O40" s="160"/>
      <c r="P40" s="160"/>
      <c r="Q40" s="160"/>
      <c r="R40" s="160"/>
      <c r="S40" s="160"/>
      <c r="T40" s="160"/>
      <c r="U40" s="263"/>
      <c r="V40" s="160"/>
    </row>
    <row r="41" spans="1:22" ht="19.5" customHeight="1" outlineLevel="1">
      <c r="A41" s="51"/>
      <c r="B41" s="215"/>
      <c r="C41" s="215"/>
      <c r="D41" s="215"/>
      <c r="E41" s="50"/>
      <c r="F41" s="205"/>
      <c r="G41" s="91">
        <f t="shared" si="3"/>
        <v>1</v>
      </c>
      <c r="H41" s="91">
        <v>25</v>
      </c>
      <c r="I41" s="160"/>
      <c r="J41" s="160"/>
      <c r="K41" s="160"/>
      <c r="L41" s="160"/>
      <c r="M41" s="160"/>
      <c r="N41" s="160"/>
      <c r="O41" s="160"/>
      <c r="P41" s="160"/>
      <c r="Q41" s="160"/>
      <c r="R41" s="160"/>
      <c r="S41" s="160"/>
      <c r="T41" s="160"/>
      <c r="U41" s="263"/>
      <c r="V41" s="160"/>
    </row>
    <row r="42" spans="1:22" ht="33.75" customHeight="1" outlineLevel="1">
      <c r="A42" s="51"/>
      <c r="B42" s="215"/>
      <c r="C42" s="215"/>
      <c r="D42" s="215"/>
      <c r="E42" s="56"/>
      <c r="F42" s="206"/>
      <c r="G42" s="91">
        <f t="shared" si="3"/>
        <v>0</v>
      </c>
      <c r="H42" s="91">
        <v>24</v>
      </c>
      <c r="I42" s="154"/>
      <c r="J42" s="154"/>
      <c r="K42" s="154"/>
      <c r="L42" s="154"/>
      <c r="M42" s="154"/>
      <c r="N42" s="154"/>
      <c r="O42" s="154"/>
      <c r="P42" s="154"/>
      <c r="Q42" s="154"/>
      <c r="R42" s="154"/>
      <c r="S42" s="154"/>
      <c r="T42" s="154"/>
      <c r="U42" s="264"/>
      <c r="V42" s="154"/>
    </row>
    <row r="43" spans="1:22" ht="15.75" customHeight="1" outlineLevel="1">
      <c r="A43" s="51"/>
      <c r="B43" s="215"/>
      <c r="C43" s="215"/>
      <c r="D43" s="215"/>
      <c r="E43" s="56"/>
      <c r="F43" s="204">
        <v>4</v>
      </c>
      <c r="G43" s="91">
        <v>7</v>
      </c>
      <c r="H43" s="91">
        <v>39</v>
      </c>
      <c r="I43" s="111"/>
      <c r="J43" s="110"/>
      <c r="K43" s="111"/>
      <c r="L43" s="116"/>
      <c r="M43" s="116"/>
      <c r="N43" s="111"/>
      <c r="O43" s="111"/>
      <c r="P43" s="111"/>
      <c r="Q43" s="111"/>
      <c r="R43" s="111"/>
      <c r="S43" s="111"/>
      <c r="T43" s="111"/>
      <c r="U43" s="111"/>
      <c r="V43" s="111"/>
    </row>
    <row r="44" spans="1:22" ht="15.75" customHeight="1" outlineLevel="1">
      <c r="A44" s="51"/>
      <c r="B44" s="215"/>
      <c r="C44" s="215"/>
      <c r="D44" s="215"/>
      <c r="E44" s="50"/>
      <c r="F44" s="205"/>
      <c r="G44" s="91">
        <f t="shared" ref="G44:G50" si="4">(G43-1)</f>
        <v>6</v>
      </c>
      <c r="H44" s="91">
        <v>38</v>
      </c>
      <c r="I44" s="111"/>
      <c r="J44" s="111"/>
      <c r="K44" s="111"/>
      <c r="L44" s="116"/>
      <c r="M44" s="116"/>
      <c r="N44" s="111"/>
      <c r="O44" s="111"/>
      <c r="P44" s="111"/>
      <c r="Q44" s="111"/>
      <c r="R44" s="111"/>
      <c r="S44" s="111"/>
      <c r="T44" s="111"/>
      <c r="U44" s="111"/>
      <c r="V44" s="111"/>
    </row>
    <row r="45" spans="1:22" ht="15.75" customHeight="1" outlineLevel="1">
      <c r="A45" s="51"/>
      <c r="B45" s="215"/>
      <c r="C45" s="215"/>
      <c r="D45" s="215"/>
      <c r="E45" s="50"/>
      <c r="F45" s="205"/>
      <c r="G45" s="91">
        <f t="shared" si="4"/>
        <v>5</v>
      </c>
      <c r="H45" s="55">
        <v>37</v>
      </c>
      <c r="I45" s="111"/>
      <c r="J45" s="111"/>
      <c r="K45" s="111"/>
      <c r="L45" s="116"/>
      <c r="M45" s="116"/>
      <c r="N45" s="111"/>
      <c r="O45" s="111"/>
      <c r="P45" s="111"/>
      <c r="Q45" s="111"/>
      <c r="R45" s="111"/>
      <c r="S45" s="111"/>
      <c r="T45" s="111"/>
      <c r="U45" s="111"/>
      <c r="V45" s="111"/>
    </row>
    <row r="46" spans="1:22" ht="15.75" customHeight="1" outlineLevel="1">
      <c r="A46" s="51"/>
      <c r="B46" s="215"/>
      <c r="C46" s="215"/>
      <c r="D46" s="215"/>
      <c r="E46" s="50"/>
      <c r="F46" s="205"/>
      <c r="G46" s="91">
        <f t="shared" si="4"/>
        <v>4</v>
      </c>
      <c r="H46" s="91">
        <v>36</v>
      </c>
      <c r="I46" s="111"/>
      <c r="J46" s="111"/>
      <c r="K46" s="111"/>
      <c r="L46" s="116"/>
      <c r="M46" s="116"/>
      <c r="N46" s="111"/>
      <c r="O46" s="111"/>
      <c r="P46" s="111"/>
      <c r="Q46" s="111"/>
      <c r="R46" s="111"/>
      <c r="S46" s="111"/>
      <c r="T46" s="111"/>
      <c r="U46" s="111"/>
      <c r="V46" s="111"/>
    </row>
    <row r="47" spans="1:22" ht="15.75" customHeight="1" outlineLevel="1">
      <c r="A47" s="51"/>
      <c r="B47" s="215"/>
      <c r="C47" s="215"/>
      <c r="D47" s="215"/>
      <c r="E47" s="50"/>
      <c r="F47" s="205"/>
      <c r="G47" s="91">
        <f t="shared" si="4"/>
        <v>3</v>
      </c>
      <c r="H47" s="94">
        <v>35</v>
      </c>
      <c r="I47" s="144" t="s">
        <v>353</v>
      </c>
      <c r="J47" s="144" t="s">
        <v>354</v>
      </c>
      <c r="K47" s="153" t="s">
        <v>355</v>
      </c>
      <c r="L47" s="153" t="s">
        <v>190</v>
      </c>
      <c r="M47" s="153"/>
      <c r="N47" s="153" t="s">
        <v>191</v>
      </c>
      <c r="O47" s="153" t="s">
        <v>191</v>
      </c>
      <c r="P47" s="153"/>
      <c r="Q47" s="153"/>
      <c r="R47" s="153"/>
      <c r="S47" s="153"/>
      <c r="T47" s="153"/>
      <c r="U47" s="262" t="s">
        <v>583</v>
      </c>
      <c r="V47" s="153"/>
    </row>
    <row r="48" spans="1:22" ht="15.75" customHeight="1" outlineLevel="1">
      <c r="A48" s="51"/>
      <c r="B48" s="215"/>
      <c r="C48" s="215"/>
      <c r="D48" s="215"/>
      <c r="E48" s="50"/>
      <c r="F48" s="205"/>
      <c r="G48" s="91">
        <f t="shared" si="4"/>
        <v>2</v>
      </c>
      <c r="H48" s="94">
        <v>34</v>
      </c>
      <c r="I48" s="160"/>
      <c r="J48" s="160"/>
      <c r="K48" s="160"/>
      <c r="L48" s="160"/>
      <c r="M48" s="160"/>
      <c r="N48" s="160"/>
      <c r="O48" s="160"/>
      <c r="P48" s="160"/>
      <c r="Q48" s="160"/>
      <c r="R48" s="160"/>
      <c r="S48" s="160"/>
      <c r="T48" s="160"/>
      <c r="U48" s="263"/>
      <c r="V48" s="160"/>
    </row>
    <row r="49" spans="1:22" ht="15.75" customHeight="1" outlineLevel="1">
      <c r="A49" s="51"/>
      <c r="B49" s="215"/>
      <c r="C49" s="215"/>
      <c r="D49" s="215"/>
      <c r="E49" s="50"/>
      <c r="F49" s="205"/>
      <c r="G49" s="91">
        <f t="shared" si="4"/>
        <v>1</v>
      </c>
      <c r="H49" s="94">
        <v>33</v>
      </c>
      <c r="I49" s="160"/>
      <c r="J49" s="160"/>
      <c r="K49" s="160"/>
      <c r="L49" s="160"/>
      <c r="M49" s="160"/>
      <c r="N49" s="160"/>
      <c r="O49" s="160"/>
      <c r="P49" s="160"/>
      <c r="Q49" s="160"/>
      <c r="R49" s="160"/>
      <c r="S49" s="160"/>
      <c r="T49" s="160"/>
      <c r="U49" s="263"/>
      <c r="V49" s="160"/>
    </row>
    <row r="50" spans="1:22" ht="15.75" customHeight="1" outlineLevel="1">
      <c r="A50" s="51"/>
      <c r="B50" s="215"/>
      <c r="C50" s="215"/>
      <c r="D50" s="215"/>
      <c r="E50" s="50"/>
      <c r="F50" s="206"/>
      <c r="G50" s="91">
        <f t="shared" si="4"/>
        <v>0</v>
      </c>
      <c r="H50" s="94">
        <v>32</v>
      </c>
      <c r="I50" s="154"/>
      <c r="J50" s="154"/>
      <c r="K50" s="154"/>
      <c r="L50" s="154"/>
      <c r="M50" s="154"/>
      <c r="N50" s="154"/>
      <c r="O50" s="154"/>
      <c r="P50" s="154"/>
      <c r="Q50" s="154"/>
      <c r="R50" s="154"/>
      <c r="S50" s="154"/>
      <c r="T50" s="154"/>
      <c r="U50" s="264"/>
      <c r="V50" s="154"/>
    </row>
    <row r="51" spans="1:22" ht="15.75" customHeight="1" outlineLevel="1">
      <c r="A51" s="51"/>
      <c r="B51" s="215"/>
      <c r="C51" s="215"/>
      <c r="D51" s="215"/>
      <c r="E51" s="50"/>
      <c r="F51" s="204">
        <v>5</v>
      </c>
      <c r="G51" s="91">
        <v>7</v>
      </c>
      <c r="H51" s="94">
        <v>47</v>
      </c>
      <c r="I51" s="253" t="s">
        <v>257</v>
      </c>
      <c r="J51" s="254"/>
      <c r="K51" s="254"/>
      <c r="L51" s="254"/>
      <c r="M51" s="254"/>
      <c r="N51" s="254"/>
      <c r="O51" s="254"/>
      <c r="P51" s="254"/>
      <c r="Q51" s="254"/>
      <c r="R51" s="254"/>
      <c r="S51" s="254"/>
      <c r="T51" s="254"/>
      <c r="U51" s="254"/>
      <c r="V51" s="255"/>
    </row>
    <row r="52" spans="1:22" ht="15.75" customHeight="1" outlineLevel="1">
      <c r="A52" s="51"/>
      <c r="B52" s="215"/>
      <c r="C52" s="215"/>
      <c r="D52" s="215"/>
      <c r="E52" s="50"/>
      <c r="F52" s="205"/>
      <c r="G52" s="91">
        <f t="shared" ref="G52:G58" si="5">(G51-1)</f>
        <v>6</v>
      </c>
      <c r="H52" s="94">
        <v>46</v>
      </c>
      <c r="I52" s="256"/>
      <c r="J52" s="257"/>
      <c r="K52" s="257"/>
      <c r="L52" s="257"/>
      <c r="M52" s="257"/>
      <c r="N52" s="257"/>
      <c r="O52" s="257"/>
      <c r="P52" s="257"/>
      <c r="Q52" s="257"/>
      <c r="R52" s="257"/>
      <c r="S52" s="257"/>
      <c r="T52" s="257"/>
      <c r="U52" s="257"/>
      <c r="V52" s="258"/>
    </row>
    <row r="53" spans="1:22" ht="15.75" customHeight="1" outlineLevel="1">
      <c r="A53" s="51"/>
      <c r="B53" s="215"/>
      <c r="C53" s="215"/>
      <c r="D53" s="215"/>
      <c r="E53" s="50"/>
      <c r="F53" s="205"/>
      <c r="G53" s="91">
        <f t="shared" si="5"/>
        <v>5</v>
      </c>
      <c r="H53" s="94">
        <v>45</v>
      </c>
      <c r="I53" s="256"/>
      <c r="J53" s="257"/>
      <c r="K53" s="257"/>
      <c r="L53" s="257"/>
      <c r="M53" s="257"/>
      <c r="N53" s="257"/>
      <c r="O53" s="257"/>
      <c r="P53" s="257"/>
      <c r="Q53" s="257"/>
      <c r="R53" s="257"/>
      <c r="S53" s="257"/>
      <c r="T53" s="257"/>
      <c r="U53" s="257"/>
      <c r="V53" s="258"/>
    </row>
    <row r="54" spans="1:22" ht="15.75" customHeight="1" outlineLevel="1">
      <c r="A54" s="51"/>
      <c r="B54" s="215"/>
      <c r="C54" s="215"/>
      <c r="D54" s="215"/>
      <c r="E54" s="50"/>
      <c r="F54" s="205"/>
      <c r="G54" s="91">
        <f t="shared" si="5"/>
        <v>4</v>
      </c>
      <c r="H54" s="94">
        <v>44</v>
      </c>
      <c r="I54" s="256"/>
      <c r="J54" s="257"/>
      <c r="K54" s="257"/>
      <c r="L54" s="257"/>
      <c r="M54" s="257"/>
      <c r="N54" s="257"/>
      <c r="O54" s="257"/>
      <c r="P54" s="257"/>
      <c r="Q54" s="257"/>
      <c r="R54" s="257"/>
      <c r="S54" s="257"/>
      <c r="T54" s="257"/>
      <c r="U54" s="257"/>
      <c r="V54" s="258"/>
    </row>
    <row r="55" spans="1:22" ht="15.75" customHeight="1" outlineLevel="1">
      <c r="A55" s="51"/>
      <c r="B55" s="215"/>
      <c r="C55" s="215"/>
      <c r="D55" s="215"/>
      <c r="E55" s="50"/>
      <c r="F55" s="205"/>
      <c r="G55" s="91">
        <f t="shared" si="5"/>
        <v>3</v>
      </c>
      <c r="H55" s="94">
        <v>43</v>
      </c>
      <c r="I55" s="256"/>
      <c r="J55" s="257"/>
      <c r="K55" s="257"/>
      <c r="L55" s="257"/>
      <c r="M55" s="257"/>
      <c r="N55" s="257"/>
      <c r="O55" s="257"/>
      <c r="P55" s="257"/>
      <c r="Q55" s="257"/>
      <c r="R55" s="257"/>
      <c r="S55" s="257"/>
      <c r="T55" s="257"/>
      <c r="U55" s="257"/>
      <c r="V55" s="258"/>
    </row>
    <row r="56" spans="1:22" ht="15.75" customHeight="1" outlineLevel="1">
      <c r="A56" s="51"/>
      <c r="B56" s="215"/>
      <c r="C56" s="215"/>
      <c r="D56" s="215"/>
      <c r="E56" s="50"/>
      <c r="F56" s="205"/>
      <c r="G56" s="91">
        <f t="shared" si="5"/>
        <v>2</v>
      </c>
      <c r="H56" s="94">
        <v>42</v>
      </c>
      <c r="I56" s="256"/>
      <c r="J56" s="257"/>
      <c r="K56" s="257"/>
      <c r="L56" s="257"/>
      <c r="M56" s="257"/>
      <c r="N56" s="257"/>
      <c r="O56" s="257"/>
      <c r="P56" s="257"/>
      <c r="Q56" s="257"/>
      <c r="R56" s="257"/>
      <c r="S56" s="257"/>
      <c r="T56" s="257"/>
      <c r="U56" s="257"/>
      <c r="V56" s="258"/>
    </row>
    <row r="57" spans="1:22" ht="15.75" customHeight="1" outlineLevel="1">
      <c r="A57" s="51"/>
      <c r="B57" s="215"/>
      <c r="C57" s="215"/>
      <c r="D57" s="215"/>
      <c r="E57" s="50"/>
      <c r="F57" s="205"/>
      <c r="G57" s="91">
        <f t="shared" si="5"/>
        <v>1</v>
      </c>
      <c r="H57" s="94">
        <v>41</v>
      </c>
      <c r="I57" s="256"/>
      <c r="J57" s="257"/>
      <c r="K57" s="257"/>
      <c r="L57" s="257"/>
      <c r="M57" s="257"/>
      <c r="N57" s="257"/>
      <c r="O57" s="257"/>
      <c r="P57" s="257"/>
      <c r="Q57" s="257"/>
      <c r="R57" s="257"/>
      <c r="S57" s="257"/>
      <c r="T57" s="257"/>
      <c r="U57" s="257"/>
      <c r="V57" s="258"/>
    </row>
    <row r="58" spans="1:22" ht="29.25" customHeight="1" outlineLevel="1">
      <c r="A58" s="51"/>
      <c r="B58" s="215"/>
      <c r="C58" s="215"/>
      <c r="D58" s="215"/>
      <c r="E58" s="50"/>
      <c r="F58" s="206"/>
      <c r="G58" s="91">
        <f t="shared" si="5"/>
        <v>0</v>
      </c>
      <c r="H58" s="94">
        <v>40</v>
      </c>
      <c r="I58" s="256"/>
      <c r="J58" s="257"/>
      <c r="K58" s="257"/>
      <c r="L58" s="257"/>
      <c r="M58" s="257"/>
      <c r="N58" s="257"/>
      <c r="O58" s="257"/>
      <c r="P58" s="257"/>
      <c r="Q58" s="257"/>
      <c r="R58" s="257"/>
      <c r="S58" s="257"/>
      <c r="T58" s="257"/>
      <c r="U58" s="257"/>
      <c r="V58" s="258"/>
    </row>
    <row r="59" spans="1:22" ht="15.75" customHeight="1" outlineLevel="1">
      <c r="A59" s="51"/>
      <c r="B59" s="215"/>
      <c r="C59" s="215"/>
      <c r="D59" s="215"/>
      <c r="E59" s="50"/>
      <c r="F59" s="204">
        <v>6</v>
      </c>
      <c r="G59" s="91">
        <v>7</v>
      </c>
      <c r="H59" s="94">
        <v>55</v>
      </c>
      <c r="I59" s="256"/>
      <c r="J59" s="257"/>
      <c r="K59" s="257"/>
      <c r="L59" s="257"/>
      <c r="M59" s="257"/>
      <c r="N59" s="257"/>
      <c r="O59" s="257"/>
      <c r="P59" s="257"/>
      <c r="Q59" s="257"/>
      <c r="R59" s="257"/>
      <c r="S59" s="257"/>
      <c r="T59" s="257"/>
      <c r="U59" s="257"/>
      <c r="V59" s="258"/>
    </row>
    <row r="60" spans="1:22" ht="15.75" customHeight="1" outlineLevel="1">
      <c r="A60" s="51"/>
      <c r="B60" s="215"/>
      <c r="C60" s="215"/>
      <c r="D60" s="215"/>
      <c r="E60" s="50"/>
      <c r="F60" s="205"/>
      <c r="G60" s="91">
        <f>(G59-1)</f>
        <v>6</v>
      </c>
      <c r="H60" s="94">
        <v>54</v>
      </c>
      <c r="I60" s="256"/>
      <c r="J60" s="257"/>
      <c r="K60" s="257"/>
      <c r="L60" s="257"/>
      <c r="M60" s="257"/>
      <c r="N60" s="257"/>
      <c r="O60" s="257"/>
      <c r="P60" s="257"/>
      <c r="Q60" s="257"/>
      <c r="R60" s="257"/>
      <c r="S60" s="257"/>
      <c r="T60" s="257"/>
      <c r="U60" s="257"/>
      <c r="V60" s="258"/>
    </row>
    <row r="61" spans="1:22" ht="15.75" customHeight="1" outlineLevel="1">
      <c r="A61" s="51"/>
      <c r="B61" s="215"/>
      <c r="C61" s="215"/>
      <c r="D61" s="215"/>
      <c r="E61" s="50"/>
      <c r="F61" s="205"/>
      <c r="G61" s="91">
        <f>(G60-1)</f>
        <v>5</v>
      </c>
      <c r="H61" s="94">
        <v>53</v>
      </c>
      <c r="I61" s="256"/>
      <c r="J61" s="257"/>
      <c r="K61" s="257"/>
      <c r="L61" s="257"/>
      <c r="M61" s="257"/>
      <c r="N61" s="257"/>
      <c r="O61" s="257"/>
      <c r="P61" s="257"/>
      <c r="Q61" s="257"/>
      <c r="R61" s="257"/>
      <c r="S61" s="257"/>
      <c r="T61" s="257"/>
      <c r="U61" s="257"/>
      <c r="V61" s="258"/>
    </row>
    <row r="62" spans="1:22" ht="15.75" customHeight="1" outlineLevel="1">
      <c r="A62" s="51"/>
      <c r="B62" s="215"/>
      <c r="C62" s="215"/>
      <c r="D62" s="215"/>
      <c r="E62" s="50"/>
      <c r="F62" s="205"/>
      <c r="G62" s="91">
        <f>(G61-1)</f>
        <v>4</v>
      </c>
      <c r="H62" s="94">
        <v>52</v>
      </c>
      <c r="I62" s="256"/>
      <c r="J62" s="257"/>
      <c r="K62" s="257"/>
      <c r="L62" s="257"/>
      <c r="M62" s="257"/>
      <c r="N62" s="257"/>
      <c r="O62" s="257"/>
      <c r="P62" s="257"/>
      <c r="Q62" s="257"/>
      <c r="R62" s="257"/>
      <c r="S62" s="257"/>
      <c r="T62" s="257"/>
      <c r="U62" s="257"/>
      <c r="V62" s="258"/>
    </row>
    <row r="63" spans="1:22" ht="15.75" customHeight="1" outlineLevel="1">
      <c r="A63" s="51"/>
      <c r="B63" s="215"/>
      <c r="C63" s="215"/>
      <c r="D63" s="215"/>
      <c r="E63" s="50"/>
      <c r="F63" s="205"/>
      <c r="G63" s="91">
        <v>3</v>
      </c>
      <c r="H63" s="94">
        <v>51</v>
      </c>
      <c r="I63" s="256"/>
      <c r="J63" s="257"/>
      <c r="K63" s="257"/>
      <c r="L63" s="257"/>
      <c r="M63" s="257"/>
      <c r="N63" s="257"/>
      <c r="O63" s="257"/>
      <c r="P63" s="257"/>
      <c r="Q63" s="257"/>
      <c r="R63" s="257"/>
      <c r="S63" s="257"/>
      <c r="T63" s="257"/>
      <c r="U63" s="257"/>
      <c r="V63" s="258"/>
    </row>
    <row r="64" spans="1:22" ht="15.75" customHeight="1" outlineLevel="1">
      <c r="A64" s="51"/>
      <c r="B64" s="215"/>
      <c r="C64" s="215"/>
      <c r="D64" s="215"/>
      <c r="E64" s="50"/>
      <c r="F64" s="205"/>
      <c r="G64" s="91">
        <v>2</v>
      </c>
      <c r="H64" s="94">
        <v>50</v>
      </c>
      <c r="I64" s="256"/>
      <c r="J64" s="257"/>
      <c r="K64" s="257"/>
      <c r="L64" s="257"/>
      <c r="M64" s="257"/>
      <c r="N64" s="257"/>
      <c r="O64" s="257"/>
      <c r="P64" s="257"/>
      <c r="Q64" s="257"/>
      <c r="R64" s="257"/>
      <c r="S64" s="257"/>
      <c r="T64" s="257"/>
      <c r="U64" s="257"/>
      <c r="V64" s="258"/>
    </row>
    <row r="65" spans="1:22" ht="15.75" customHeight="1" outlineLevel="1">
      <c r="A65" s="51"/>
      <c r="B65" s="215"/>
      <c r="C65" s="215"/>
      <c r="D65" s="215"/>
      <c r="E65" s="50"/>
      <c r="F65" s="205"/>
      <c r="G65" s="91">
        <v>1</v>
      </c>
      <c r="H65" s="94">
        <v>49</v>
      </c>
      <c r="I65" s="256"/>
      <c r="J65" s="257"/>
      <c r="K65" s="257"/>
      <c r="L65" s="257"/>
      <c r="M65" s="257"/>
      <c r="N65" s="257"/>
      <c r="O65" s="257"/>
      <c r="P65" s="257"/>
      <c r="Q65" s="257"/>
      <c r="R65" s="257"/>
      <c r="S65" s="257"/>
      <c r="T65" s="257"/>
      <c r="U65" s="257"/>
      <c r="V65" s="258"/>
    </row>
    <row r="66" spans="1:22" ht="15.75" customHeight="1" outlineLevel="1">
      <c r="A66" s="51"/>
      <c r="B66" s="50"/>
      <c r="C66" s="50"/>
      <c r="D66" s="50"/>
      <c r="E66" s="50"/>
      <c r="F66" s="206"/>
      <c r="G66" s="91">
        <v>0</v>
      </c>
      <c r="H66" s="94">
        <v>48</v>
      </c>
      <c r="I66" s="256"/>
      <c r="J66" s="257"/>
      <c r="K66" s="257"/>
      <c r="L66" s="257"/>
      <c r="M66" s="257"/>
      <c r="N66" s="257"/>
      <c r="O66" s="257"/>
      <c r="P66" s="257"/>
      <c r="Q66" s="257"/>
      <c r="R66" s="257"/>
      <c r="S66" s="257"/>
      <c r="T66" s="257"/>
      <c r="U66" s="257"/>
      <c r="V66" s="258"/>
    </row>
    <row r="67" spans="1:22" ht="15.75" customHeight="1" outlineLevel="1">
      <c r="A67" s="51"/>
      <c r="B67" s="50"/>
      <c r="C67" s="50"/>
      <c r="D67" s="50"/>
      <c r="E67" s="50"/>
      <c r="F67" s="207">
        <v>7</v>
      </c>
      <c r="G67" s="91">
        <v>7</v>
      </c>
      <c r="H67" s="94">
        <v>63</v>
      </c>
      <c r="I67" s="256"/>
      <c r="J67" s="257"/>
      <c r="K67" s="257"/>
      <c r="L67" s="257"/>
      <c r="M67" s="257"/>
      <c r="N67" s="257"/>
      <c r="O67" s="257"/>
      <c r="P67" s="257"/>
      <c r="Q67" s="257"/>
      <c r="R67" s="257"/>
      <c r="S67" s="257"/>
      <c r="T67" s="257"/>
      <c r="U67" s="257"/>
      <c r="V67" s="258"/>
    </row>
    <row r="68" spans="1:22" ht="15.75" customHeight="1" outlineLevel="1">
      <c r="A68" s="51"/>
      <c r="B68" s="50"/>
      <c r="C68" s="50"/>
      <c r="D68" s="50"/>
      <c r="E68" s="50"/>
      <c r="F68" s="207"/>
      <c r="G68" s="91">
        <v>6</v>
      </c>
      <c r="H68" s="94">
        <v>62</v>
      </c>
      <c r="I68" s="256"/>
      <c r="J68" s="257"/>
      <c r="K68" s="257"/>
      <c r="L68" s="257"/>
      <c r="M68" s="257"/>
      <c r="N68" s="257"/>
      <c r="O68" s="257"/>
      <c r="P68" s="257"/>
      <c r="Q68" s="257"/>
      <c r="R68" s="257"/>
      <c r="S68" s="257"/>
      <c r="T68" s="257"/>
      <c r="U68" s="257"/>
      <c r="V68" s="258"/>
    </row>
    <row r="69" spans="1:22" ht="15.75" customHeight="1" outlineLevel="1">
      <c r="A69" s="51"/>
      <c r="B69" s="50"/>
      <c r="C69" s="50"/>
      <c r="D69" s="50"/>
      <c r="E69" s="50"/>
      <c r="F69" s="207"/>
      <c r="G69" s="91">
        <v>5</v>
      </c>
      <c r="H69" s="94">
        <v>61</v>
      </c>
      <c r="I69" s="256"/>
      <c r="J69" s="257"/>
      <c r="K69" s="257"/>
      <c r="L69" s="257"/>
      <c r="M69" s="257"/>
      <c r="N69" s="257"/>
      <c r="O69" s="257"/>
      <c r="P69" s="257"/>
      <c r="Q69" s="257"/>
      <c r="R69" s="257"/>
      <c r="S69" s="257"/>
      <c r="T69" s="257"/>
      <c r="U69" s="257"/>
      <c r="V69" s="258"/>
    </row>
    <row r="70" spans="1:22" ht="15.75" customHeight="1" outlineLevel="1">
      <c r="A70" s="51"/>
      <c r="B70" s="50"/>
      <c r="C70" s="50"/>
      <c r="D70" s="50"/>
      <c r="E70" s="50"/>
      <c r="F70" s="207"/>
      <c r="G70" s="91">
        <v>4</v>
      </c>
      <c r="H70" s="94">
        <v>60</v>
      </c>
      <c r="I70" s="256"/>
      <c r="J70" s="257"/>
      <c r="K70" s="257"/>
      <c r="L70" s="257"/>
      <c r="M70" s="257"/>
      <c r="N70" s="257"/>
      <c r="O70" s="257"/>
      <c r="P70" s="257"/>
      <c r="Q70" s="257"/>
      <c r="R70" s="257"/>
      <c r="S70" s="257"/>
      <c r="T70" s="257"/>
      <c r="U70" s="257"/>
      <c r="V70" s="258"/>
    </row>
    <row r="71" spans="1:22" ht="15.75" customHeight="1" outlineLevel="1">
      <c r="A71" s="51"/>
      <c r="B71" s="50"/>
      <c r="C71" s="50"/>
      <c r="D71" s="50"/>
      <c r="E71" s="50"/>
      <c r="F71" s="207"/>
      <c r="G71" s="91">
        <v>3</v>
      </c>
      <c r="H71" s="94">
        <v>59</v>
      </c>
      <c r="I71" s="256"/>
      <c r="J71" s="257"/>
      <c r="K71" s="257"/>
      <c r="L71" s="257"/>
      <c r="M71" s="257"/>
      <c r="N71" s="257"/>
      <c r="O71" s="257"/>
      <c r="P71" s="257"/>
      <c r="Q71" s="257"/>
      <c r="R71" s="257"/>
      <c r="S71" s="257"/>
      <c r="T71" s="257"/>
      <c r="U71" s="257"/>
      <c r="V71" s="258"/>
    </row>
    <row r="72" spans="1:22" ht="15.75" customHeight="1" outlineLevel="1">
      <c r="A72" s="51"/>
      <c r="B72" s="50"/>
      <c r="C72" s="50"/>
      <c r="D72" s="50"/>
      <c r="E72" s="50"/>
      <c r="F72" s="207"/>
      <c r="G72" s="91">
        <v>2</v>
      </c>
      <c r="H72" s="94">
        <v>58</v>
      </c>
      <c r="I72" s="256"/>
      <c r="J72" s="257"/>
      <c r="K72" s="257"/>
      <c r="L72" s="257"/>
      <c r="M72" s="257"/>
      <c r="N72" s="257"/>
      <c r="O72" s="257"/>
      <c r="P72" s="257"/>
      <c r="Q72" s="257"/>
      <c r="R72" s="257"/>
      <c r="S72" s="257"/>
      <c r="T72" s="257"/>
      <c r="U72" s="257"/>
      <c r="V72" s="258"/>
    </row>
    <row r="73" spans="1:22" ht="15.75" customHeight="1" outlineLevel="1">
      <c r="A73" s="51"/>
      <c r="B73" s="50"/>
      <c r="C73" s="50"/>
      <c r="D73" s="50"/>
      <c r="E73" s="50"/>
      <c r="F73" s="207"/>
      <c r="G73" s="91">
        <v>1</v>
      </c>
      <c r="H73" s="94">
        <v>57</v>
      </c>
      <c r="I73" s="256"/>
      <c r="J73" s="257"/>
      <c r="K73" s="257"/>
      <c r="L73" s="257"/>
      <c r="M73" s="257"/>
      <c r="N73" s="257"/>
      <c r="O73" s="257"/>
      <c r="P73" s="257"/>
      <c r="Q73" s="257"/>
      <c r="R73" s="257"/>
      <c r="S73" s="257"/>
      <c r="T73" s="257"/>
      <c r="U73" s="257"/>
      <c r="V73" s="258"/>
    </row>
    <row r="74" spans="1:22" ht="28.5" customHeight="1" outlineLevel="1">
      <c r="A74" s="49"/>
      <c r="B74" s="48"/>
      <c r="C74" s="48"/>
      <c r="D74" s="48"/>
      <c r="E74" s="47"/>
      <c r="F74" s="207"/>
      <c r="G74" s="91">
        <v>0</v>
      </c>
      <c r="H74" s="94">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140">
    <mergeCell ref="S47:S50"/>
    <mergeCell ref="T47:T50"/>
    <mergeCell ref="U47:U50"/>
    <mergeCell ref="V47:V50"/>
    <mergeCell ref="I51:V74"/>
    <mergeCell ref="I47:I50"/>
    <mergeCell ref="J47:J50"/>
    <mergeCell ref="K47:K50"/>
    <mergeCell ref="L47:L50"/>
    <mergeCell ref="M47:M50"/>
    <mergeCell ref="N47:N50"/>
    <mergeCell ref="Q47:Q50"/>
    <mergeCell ref="R47:R50"/>
    <mergeCell ref="Q35:Q42"/>
    <mergeCell ref="R35:R42"/>
    <mergeCell ref="S35:S42"/>
    <mergeCell ref="T35:T42"/>
    <mergeCell ref="U35:U42"/>
    <mergeCell ref="V35:V42"/>
    <mergeCell ref="U17:U18"/>
    <mergeCell ref="T19:T34"/>
    <mergeCell ref="I35:I42"/>
    <mergeCell ref="J35:J42"/>
    <mergeCell ref="K35:K42"/>
    <mergeCell ref="L35:L42"/>
    <mergeCell ref="M35:M42"/>
    <mergeCell ref="N35:N42"/>
    <mergeCell ref="O35:O42"/>
    <mergeCell ref="P35:P42"/>
    <mergeCell ref="Q19:Q33"/>
    <mergeCell ref="R19:R33"/>
    <mergeCell ref="S19:S33"/>
    <mergeCell ref="U19:U33"/>
    <mergeCell ref="V19:V33"/>
    <mergeCell ref="T11:T12"/>
    <mergeCell ref="U11:U12"/>
    <mergeCell ref="V11:V12"/>
    <mergeCell ref="U13:U14"/>
    <mergeCell ref="V13:V14"/>
    <mergeCell ref="I11:I12"/>
    <mergeCell ref="J11:J12"/>
    <mergeCell ref="K11:K12"/>
    <mergeCell ref="L11:L12"/>
    <mergeCell ref="M11:M12"/>
    <mergeCell ref="N11:N12"/>
    <mergeCell ref="O11:O12"/>
    <mergeCell ref="P11:P12"/>
    <mergeCell ref="O13:O14"/>
    <mergeCell ref="P13:P14"/>
    <mergeCell ref="Q13:Q14"/>
    <mergeCell ref="R13:R14"/>
    <mergeCell ref="S13:S14"/>
    <mergeCell ref="T13:T14"/>
    <mergeCell ref="I13:I14"/>
    <mergeCell ref="J13:J14"/>
    <mergeCell ref="V15:V16"/>
    <mergeCell ref="R17:R18"/>
    <mergeCell ref="S17:S18"/>
    <mergeCell ref="T17:T18"/>
    <mergeCell ref="V17:V18"/>
    <mergeCell ref="I15:I16"/>
    <mergeCell ref="J15:J16"/>
    <mergeCell ref="K15:K16"/>
    <mergeCell ref="L15:L16"/>
    <mergeCell ref="M15:M16"/>
    <mergeCell ref="Q15:Q16"/>
    <mergeCell ref="R15:R16"/>
    <mergeCell ref="S15:S16"/>
    <mergeCell ref="T15:T16"/>
    <mergeCell ref="U15:U16"/>
    <mergeCell ref="F67:F74"/>
    <mergeCell ref="I17:I18"/>
    <mergeCell ref="J17:J18"/>
    <mergeCell ref="K17:K18"/>
    <mergeCell ref="L17:L18"/>
    <mergeCell ref="M17:M18"/>
    <mergeCell ref="N17:N18"/>
    <mergeCell ref="O17:O18"/>
    <mergeCell ref="P17:P18"/>
    <mergeCell ref="F51:F58"/>
    <mergeCell ref="F59:F66"/>
    <mergeCell ref="O47:O50"/>
    <mergeCell ref="P47:P50"/>
    <mergeCell ref="F43:F50"/>
    <mergeCell ref="F35:F42"/>
    <mergeCell ref="I19:I33"/>
    <mergeCell ref="J19:J33"/>
    <mergeCell ref="K19:K33"/>
    <mergeCell ref="L19:L33"/>
    <mergeCell ref="M19:M33"/>
    <mergeCell ref="N19:N33"/>
    <mergeCell ref="O19:O33"/>
    <mergeCell ref="P19:P33"/>
    <mergeCell ref="B18:D65"/>
    <mergeCell ref="F19:F26"/>
    <mergeCell ref="F27:F34"/>
    <mergeCell ref="Q17:Q18"/>
    <mergeCell ref="N15:N16"/>
    <mergeCell ref="O15:O16"/>
    <mergeCell ref="P15:P16"/>
    <mergeCell ref="S8:S10"/>
    <mergeCell ref="A11:A14"/>
    <mergeCell ref="B11:B14"/>
    <mergeCell ref="C11:C14"/>
    <mergeCell ref="D11:D14"/>
    <mergeCell ref="E11:E14"/>
    <mergeCell ref="F11:F18"/>
    <mergeCell ref="O3:O10"/>
    <mergeCell ref="P3:Q7"/>
    <mergeCell ref="R3:S7"/>
    <mergeCell ref="K13:K14"/>
    <mergeCell ref="L13:L14"/>
    <mergeCell ref="M13:M14"/>
    <mergeCell ref="N13:N14"/>
    <mergeCell ref="Q11:Q12"/>
    <mergeCell ref="R11:R12"/>
    <mergeCell ref="S11:S1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9.375" style="100" customWidth="1"/>
    <col min="21" max="22" width="5.625" style="93" customWidth="1"/>
    <col min="23" max="16384" width="9" style="45"/>
  </cols>
  <sheetData>
    <row r="1" spans="1:22" ht="15.75" customHeight="1">
      <c r="A1" s="185" t="s">
        <v>124</v>
      </c>
      <c r="B1" s="186"/>
      <c r="C1" s="186"/>
      <c r="D1" s="186"/>
      <c r="E1" s="186"/>
      <c r="F1" s="186"/>
      <c r="G1" s="186"/>
      <c r="H1" s="186"/>
      <c r="I1" s="186"/>
      <c r="J1" s="186"/>
      <c r="K1" s="186"/>
      <c r="L1" s="186"/>
      <c r="M1" s="186"/>
      <c r="N1" s="186"/>
      <c r="O1" s="186"/>
      <c r="P1" s="186"/>
      <c r="Q1" s="186"/>
      <c r="R1" s="186"/>
      <c r="S1" s="186"/>
      <c r="T1" s="187"/>
      <c r="U1" s="174"/>
      <c r="V1" s="174"/>
    </row>
    <row r="2" spans="1:22" ht="15.75" customHeight="1">
      <c r="A2" s="188"/>
      <c r="B2" s="189"/>
      <c r="C2" s="189"/>
      <c r="D2" s="189"/>
      <c r="E2" s="189"/>
      <c r="F2" s="189"/>
      <c r="G2" s="189"/>
      <c r="H2" s="189"/>
      <c r="I2" s="189"/>
      <c r="J2" s="189"/>
      <c r="K2" s="189"/>
      <c r="L2" s="189"/>
      <c r="M2" s="189"/>
      <c r="N2" s="189"/>
      <c r="O2" s="189"/>
      <c r="P2" s="189"/>
      <c r="Q2" s="189"/>
      <c r="R2" s="189"/>
      <c r="S2" s="189"/>
      <c r="T2" s="190"/>
      <c r="U2" s="174"/>
      <c r="V2" s="174"/>
    </row>
    <row r="3" spans="1:22"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7"/>
    </row>
    <row r="4" spans="1:22" ht="15.75" customHeight="1">
      <c r="A4" s="176"/>
      <c r="B4" s="179"/>
      <c r="C4" s="175"/>
      <c r="D4" s="175"/>
      <c r="E4" s="175"/>
      <c r="F4" s="181"/>
      <c r="G4" s="181"/>
      <c r="H4" s="181"/>
      <c r="I4" s="181"/>
      <c r="J4" s="183"/>
      <c r="K4" s="183"/>
      <c r="L4" s="175"/>
      <c r="M4" s="175"/>
      <c r="N4" s="175"/>
      <c r="O4" s="176"/>
      <c r="P4" s="179"/>
      <c r="Q4" s="193"/>
      <c r="R4" s="179"/>
      <c r="S4" s="193"/>
      <c r="T4" s="183"/>
      <c r="U4" s="198"/>
      <c r="V4" s="200"/>
    </row>
    <row r="5" spans="1:22" ht="15.75" customHeight="1">
      <c r="A5" s="176"/>
      <c r="B5" s="179"/>
      <c r="C5" s="175"/>
      <c r="D5" s="175"/>
      <c r="E5" s="175"/>
      <c r="F5" s="181"/>
      <c r="G5" s="181"/>
      <c r="H5" s="181"/>
      <c r="I5" s="181"/>
      <c r="J5" s="183"/>
      <c r="K5" s="183"/>
      <c r="L5" s="175"/>
      <c r="M5" s="175"/>
      <c r="N5" s="175"/>
      <c r="O5" s="176"/>
      <c r="P5" s="179"/>
      <c r="Q5" s="193"/>
      <c r="R5" s="179"/>
      <c r="S5" s="193"/>
      <c r="T5" s="183"/>
      <c r="U5" s="198"/>
      <c r="V5" s="200"/>
    </row>
    <row r="6" spans="1:22" ht="15.75" customHeight="1">
      <c r="A6" s="176"/>
      <c r="B6" s="179"/>
      <c r="C6" s="175"/>
      <c r="D6" s="175"/>
      <c r="E6" s="175"/>
      <c r="F6" s="181"/>
      <c r="G6" s="181"/>
      <c r="H6" s="181"/>
      <c r="I6" s="181"/>
      <c r="J6" s="183"/>
      <c r="K6" s="183"/>
      <c r="L6" s="175"/>
      <c r="M6" s="175"/>
      <c r="N6" s="175"/>
      <c r="O6" s="176"/>
      <c r="P6" s="179"/>
      <c r="Q6" s="193"/>
      <c r="R6" s="179"/>
      <c r="S6" s="193"/>
      <c r="T6" s="183"/>
      <c r="U6" s="201"/>
      <c r="V6" s="203"/>
    </row>
    <row r="7" spans="1:22" ht="15.75" customHeight="1">
      <c r="A7" s="176"/>
      <c r="B7" s="179"/>
      <c r="C7" s="175"/>
      <c r="D7" s="175"/>
      <c r="E7" s="175"/>
      <c r="F7" s="181"/>
      <c r="G7" s="181"/>
      <c r="H7" s="181"/>
      <c r="I7" s="181"/>
      <c r="J7" s="183"/>
      <c r="K7" s="183"/>
      <c r="L7" s="175"/>
      <c r="M7" s="175"/>
      <c r="N7" s="175"/>
      <c r="O7" s="176"/>
      <c r="P7" s="180"/>
      <c r="Q7" s="194"/>
      <c r="R7" s="180"/>
      <c r="S7" s="194"/>
      <c r="T7" s="183"/>
      <c r="U7" s="150" t="s">
        <v>359</v>
      </c>
      <c r="V7" s="150" t="s">
        <v>261</v>
      </c>
    </row>
    <row r="8" spans="1:22"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row>
    <row r="9" spans="1:22" ht="15.75" customHeight="1">
      <c r="A9" s="176"/>
      <c r="B9" s="179"/>
      <c r="C9" s="175"/>
      <c r="D9" s="175"/>
      <c r="E9" s="175"/>
      <c r="F9" s="181"/>
      <c r="G9" s="181"/>
      <c r="H9" s="181"/>
      <c r="I9" s="181"/>
      <c r="J9" s="183"/>
      <c r="K9" s="183"/>
      <c r="L9" s="175"/>
      <c r="M9" s="175"/>
      <c r="N9" s="175"/>
      <c r="O9" s="176"/>
      <c r="P9" s="175"/>
      <c r="Q9" s="175"/>
      <c r="R9" s="175"/>
      <c r="S9" s="175"/>
      <c r="T9" s="183"/>
      <c r="U9" s="151"/>
      <c r="V9" s="151"/>
    </row>
    <row r="10" spans="1:22"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row>
    <row r="11" spans="1:22" ht="15.75" customHeight="1">
      <c r="A11" s="211" t="s">
        <v>603</v>
      </c>
      <c r="B11" s="208">
        <v>1</v>
      </c>
      <c r="C11" s="214" t="s">
        <v>360</v>
      </c>
      <c r="D11" s="175" t="s">
        <v>18</v>
      </c>
      <c r="E11" s="232">
        <v>1</v>
      </c>
      <c r="F11" s="207">
        <v>0</v>
      </c>
      <c r="G11" s="91">
        <v>7</v>
      </c>
      <c r="H11" s="91">
        <v>7</v>
      </c>
      <c r="I11" s="111"/>
      <c r="J11" s="110"/>
      <c r="K11" s="110"/>
      <c r="L11" s="111"/>
      <c r="M11" s="111"/>
      <c r="N11" s="111"/>
      <c r="O11" s="111"/>
      <c r="P11" s="111"/>
      <c r="Q11" s="111"/>
      <c r="R11" s="111"/>
      <c r="S11" s="111"/>
      <c r="T11" s="111"/>
      <c r="U11" s="111"/>
      <c r="V11" s="111"/>
    </row>
    <row r="12" spans="1:22" ht="15.75" customHeight="1">
      <c r="A12" s="212"/>
      <c r="B12" s="209"/>
      <c r="C12" s="214"/>
      <c r="D12" s="175"/>
      <c r="E12" s="232"/>
      <c r="F12" s="207"/>
      <c r="G12" s="91">
        <f t="shared" ref="G12:H18" si="0">(G11-1)</f>
        <v>6</v>
      </c>
      <c r="H12" s="91">
        <f t="shared" si="0"/>
        <v>6</v>
      </c>
      <c r="I12" s="111"/>
      <c r="J12" s="111"/>
      <c r="K12" s="111"/>
      <c r="L12" s="111"/>
      <c r="M12" s="111"/>
      <c r="N12" s="111"/>
      <c r="O12" s="111"/>
      <c r="P12" s="111"/>
      <c r="Q12" s="111"/>
      <c r="R12" s="111"/>
      <c r="S12" s="111"/>
      <c r="T12" s="111"/>
      <c r="U12" s="111"/>
      <c r="V12" s="111"/>
    </row>
    <row r="13" spans="1:22" ht="15.75" customHeight="1">
      <c r="A13" s="212"/>
      <c r="B13" s="209"/>
      <c r="C13" s="214"/>
      <c r="D13" s="175"/>
      <c r="E13" s="232"/>
      <c r="F13" s="207"/>
      <c r="G13" s="91">
        <f t="shared" si="0"/>
        <v>5</v>
      </c>
      <c r="H13" s="91">
        <f t="shared" si="0"/>
        <v>5</v>
      </c>
      <c r="I13" s="111"/>
      <c r="J13" s="110"/>
      <c r="K13" s="110"/>
      <c r="L13" s="111"/>
      <c r="M13" s="111"/>
      <c r="N13" s="111"/>
      <c r="O13" s="111"/>
      <c r="P13" s="111"/>
      <c r="Q13" s="111"/>
      <c r="R13" s="111"/>
      <c r="S13" s="111"/>
      <c r="T13" s="111"/>
      <c r="U13" s="111"/>
      <c r="V13" s="111"/>
    </row>
    <row r="14" spans="1:22" ht="15.75" customHeight="1">
      <c r="A14" s="213"/>
      <c r="B14" s="210"/>
      <c r="C14" s="214"/>
      <c r="D14" s="175"/>
      <c r="E14" s="232"/>
      <c r="F14" s="207"/>
      <c r="G14" s="91">
        <f t="shared" si="0"/>
        <v>4</v>
      </c>
      <c r="H14" s="91">
        <f t="shared" si="0"/>
        <v>4</v>
      </c>
      <c r="I14" s="111"/>
      <c r="J14" s="111"/>
      <c r="K14" s="111"/>
      <c r="L14" s="111"/>
      <c r="M14" s="111"/>
      <c r="N14" s="111"/>
      <c r="O14" s="111"/>
      <c r="P14" s="111"/>
      <c r="Q14" s="111"/>
      <c r="R14" s="111"/>
      <c r="S14" s="111"/>
      <c r="T14" s="111"/>
      <c r="U14" s="111"/>
      <c r="V14" s="111"/>
    </row>
    <row r="15" spans="1:22" ht="30" customHeight="1" outlineLevel="1">
      <c r="A15" s="57"/>
      <c r="B15" s="50"/>
      <c r="C15" s="50"/>
      <c r="D15" s="50"/>
      <c r="E15" s="50"/>
      <c r="F15" s="207"/>
      <c r="G15" s="91">
        <f t="shared" si="0"/>
        <v>3</v>
      </c>
      <c r="H15" s="91">
        <f t="shared" si="0"/>
        <v>3</v>
      </c>
      <c r="I15" s="111" t="s">
        <v>374</v>
      </c>
      <c r="J15" s="110" t="s">
        <v>375</v>
      </c>
      <c r="K15" s="110" t="s">
        <v>372</v>
      </c>
      <c r="L15" s="111" t="s">
        <v>190</v>
      </c>
      <c r="M15" s="111"/>
      <c r="N15" s="111" t="s">
        <v>191</v>
      </c>
      <c r="O15" s="111" t="s">
        <v>191</v>
      </c>
      <c r="P15" s="111"/>
      <c r="Q15" s="111"/>
      <c r="R15" s="111"/>
      <c r="S15" s="111"/>
      <c r="T15" s="121" t="s">
        <v>376</v>
      </c>
      <c r="U15" s="111"/>
      <c r="V15" s="111"/>
    </row>
    <row r="16" spans="1:22" ht="49.5" customHeight="1" outlineLevel="1">
      <c r="A16" s="51"/>
      <c r="B16" s="50"/>
      <c r="C16" s="50"/>
      <c r="D16" s="50"/>
      <c r="E16" s="50"/>
      <c r="F16" s="207"/>
      <c r="G16" s="91">
        <f t="shared" si="0"/>
        <v>2</v>
      </c>
      <c r="H16" s="91">
        <f t="shared" si="0"/>
        <v>2</v>
      </c>
      <c r="I16" s="111" t="s">
        <v>370</v>
      </c>
      <c r="J16" s="110" t="s">
        <v>371</v>
      </c>
      <c r="K16" s="110" t="s">
        <v>373</v>
      </c>
      <c r="L16" s="111" t="s">
        <v>190</v>
      </c>
      <c r="M16" s="111"/>
      <c r="N16" s="111" t="s">
        <v>191</v>
      </c>
      <c r="O16" s="111" t="s">
        <v>191</v>
      </c>
      <c r="P16" s="111"/>
      <c r="Q16" s="111"/>
      <c r="R16" s="111"/>
      <c r="S16" s="111"/>
      <c r="T16" s="110" t="s">
        <v>377</v>
      </c>
      <c r="U16" s="111"/>
      <c r="V16" s="111"/>
    </row>
    <row r="17" spans="1:22" ht="31.5" customHeight="1" outlineLevel="1">
      <c r="A17" s="51"/>
      <c r="B17" s="50"/>
      <c r="C17" s="50"/>
      <c r="D17" s="50"/>
      <c r="E17" s="50"/>
      <c r="F17" s="207"/>
      <c r="G17" s="91">
        <f t="shared" si="0"/>
        <v>1</v>
      </c>
      <c r="H17" s="91">
        <f t="shared" si="0"/>
        <v>1</v>
      </c>
      <c r="I17" s="111" t="s">
        <v>364</v>
      </c>
      <c r="J17" s="110" t="s">
        <v>365</v>
      </c>
      <c r="K17" s="110" t="s">
        <v>363</v>
      </c>
      <c r="L17" s="111" t="s">
        <v>190</v>
      </c>
      <c r="M17" s="111"/>
      <c r="N17" s="111" t="s">
        <v>191</v>
      </c>
      <c r="O17" s="111" t="s">
        <v>191</v>
      </c>
      <c r="P17" s="111"/>
      <c r="Q17" s="111"/>
      <c r="R17" s="111"/>
      <c r="S17" s="111"/>
      <c r="T17" s="111"/>
      <c r="U17" s="111"/>
      <c r="V17" s="111"/>
    </row>
    <row r="18" spans="1:22" ht="32.25" customHeight="1" outlineLevel="1">
      <c r="A18" s="51"/>
      <c r="B18" s="215" t="s">
        <v>19</v>
      </c>
      <c r="C18" s="215"/>
      <c r="D18" s="215"/>
      <c r="E18" s="50"/>
      <c r="F18" s="207"/>
      <c r="G18" s="91">
        <f t="shared" si="0"/>
        <v>0</v>
      </c>
      <c r="H18" s="91">
        <f t="shared" si="0"/>
        <v>0</v>
      </c>
      <c r="I18" s="111" t="s">
        <v>361</v>
      </c>
      <c r="J18" s="110" t="s">
        <v>362</v>
      </c>
      <c r="K18" s="110" t="s">
        <v>363</v>
      </c>
      <c r="L18" s="111" t="s">
        <v>190</v>
      </c>
      <c r="M18" s="111"/>
      <c r="N18" s="111" t="s">
        <v>191</v>
      </c>
      <c r="O18" s="111" t="s">
        <v>191</v>
      </c>
      <c r="P18" s="111"/>
      <c r="Q18" s="111"/>
      <c r="R18" s="111"/>
      <c r="S18" s="111"/>
      <c r="T18" s="111"/>
      <c r="U18" s="111"/>
      <c r="V18" s="111"/>
    </row>
    <row r="19" spans="1:22" ht="15.75" customHeight="1" outlineLevel="1">
      <c r="A19" s="51"/>
      <c r="B19" s="215"/>
      <c r="C19" s="215"/>
      <c r="D19" s="215"/>
      <c r="E19" s="50"/>
      <c r="F19" s="207">
        <v>1</v>
      </c>
      <c r="G19" s="91">
        <v>7</v>
      </c>
      <c r="H19" s="91">
        <v>15</v>
      </c>
      <c r="I19" s="253" t="s">
        <v>257</v>
      </c>
      <c r="J19" s="254"/>
      <c r="K19" s="254"/>
      <c r="L19" s="254"/>
      <c r="M19" s="254"/>
      <c r="N19" s="254"/>
      <c r="O19" s="254"/>
      <c r="P19" s="254"/>
      <c r="Q19" s="254"/>
      <c r="R19" s="254"/>
      <c r="S19" s="254"/>
      <c r="T19" s="254"/>
      <c r="U19" s="254"/>
      <c r="V19" s="255"/>
    </row>
    <row r="20" spans="1:22" ht="15.75" customHeight="1" outlineLevel="1">
      <c r="A20" s="51"/>
      <c r="B20" s="215"/>
      <c r="C20" s="215"/>
      <c r="D20" s="215"/>
      <c r="E20" s="50"/>
      <c r="F20" s="207"/>
      <c r="G20" s="91">
        <f t="shared" ref="G20:G26" si="1">(G19-1)</f>
        <v>6</v>
      </c>
      <c r="H20" s="91">
        <v>14</v>
      </c>
      <c r="I20" s="256"/>
      <c r="J20" s="257"/>
      <c r="K20" s="257"/>
      <c r="L20" s="257"/>
      <c r="M20" s="257"/>
      <c r="N20" s="257"/>
      <c r="O20" s="257"/>
      <c r="P20" s="257"/>
      <c r="Q20" s="257"/>
      <c r="R20" s="257"/>
      <c r="S20" s="257"/>
      <c r="T20" s="257"/>
      <c r="U20" s="257"/>
      <c r="V20" s="258"/>
    </row>
    <row r="21" spans="1:22" ht="15.75" customHeight="1" outlineLevel="1">
      <c r="A21" s="51"/>
      <c r="B21" s="215"/>
      <c r="C21" s="215"/>
      <c r="D21" s="215"/>
      <c r="E21" s="50"/>
      <c r="F21" s="207"/>
      <c r="G21" s="91">
        <f t="shared" si="1"/>
        <v>5</v>
      </c>
      <c r="H21" s="91">
        <v>13</v>
      </c>
      <c r="I21" s="256"/>
      <c r="J21" s="257"/>
      <c r="K21" s="257"/>
      <c r="L21" s="257"/>
      <c r="M21" s="257"/>
      <c r="N21" s="257"/>
      <c r="O21" s="257"/>
      <c r="P21" s="257"/>
      <c r="Q21" s="257"/>
      <c r="R21" s="257"/>
      <c r="S21" s="257"/>
      <c r="T21" s="257"/>
      <c r="U21" s="257"/>
      <c r="V21" s="258"/>
    </row>
    <row r="22" spans="1:22" ht="15.75" customHeight="1" outlineLevel="1">
      <c r="A22" s="51"/>
      <c r="B22" s="215"/>
      <c r="C22" s="215"/>
      <c r="D22" s="215"/>
      <c r="E22" s="50"/>
      <c r="F22" s="207"/>
      <c r="G22" s="91">
        <f t="shared" si="1"/>
        <v>4</v>
      </c>
      <c r="H22" s="91">
        <v>12</v>
      </c>
      <c r="I22" s="256"/>
      <c r="J22" s="257"/>
      <c r="K22" s="257"/>
      <c r="L22" s="257"/>
      <c r="M22" s="257"/>
      <c r="N22" s="257"/>
      <c r="O22" s="257"/>
      <c r="P22" s="257"/>
      <c r="Q22" s="257"/>
      <c r="R22" s="257"/>
      <c r="S22" s="257"/>
      <c r="T22" s="257"/>
      <c r="U22" s="257"/>
      <c r="V22" s="258"/>
    </row>
    <row r="23" spans="1:22" ht="15.75" customHeight="1" outlineLevel="1">
      <c r="A23" s="51"/>
      <c r="B23" s="215"/>
      <c r="C23" s="215"/>
      <c r="D23" s="215"/>
      <c r="E23" s="50"/>
      <c r="F23" s="207"/>
      <c r="G23" s="91">
        <f t="shared" si="1"/>
        <v>3</v>
      </c>
      <c r="H23" s="91">
        <v>11</v>
      </c>
      <c r="I23" s="256"/>
      <c r="J23" s="257"/>
      <c r="K23" s="257"/>
      <c r="L23" s="257"/>
      <c r="M23" s="257"/>
      <c r="N23" s="257"/>
      <c r="O23" s="257"/>
      <c r="P23" s="257"/>
      <c r="Q23" s="257"/>
      <c r="R23" s="257"/>
      <c r="S23" s="257"/>
      <c r="T23" s="257"/>
      <c r="U23" s="257"/>
      <c r="V23" s="258"/>
    </row>
    <row r="24" spans="1:22" ht="15.75" customHeight="1" outlineLevel="1">
      <c r="A24" s="51"/>
      <c r="B24" s="215"/>
      <c r="C24" s="215"/>
      <c r="D24" s="215"/>
      <c r="E24" s="50"/>
      <c r="F24" s="207"/>
      <c r="G24" s="91">
        <f t="shared" si="1"/>
        <v>2</v>
      </c>
      <c r="H24" s="91">
        <v>10</v>
      </c>
      <c r="I24" s="256"/>
      <c r="J24" s="257"/>
      <c r="K24" s="257"/>
      <c r="L24" s="257"/>
      <c r="M24" s="257"/>
      <c r="N24" s="257"/>
      <c r="O24" s="257"/>
      <c r="P24" s="257"/>
      <c r="Q24" s="257"/>
      <c r="R24" s="257"/>
      <c r="S24" s="257"/>
      <c r="T24" s="257"/>
      <c r="U24" s="257"/>
      <c r="V24" s="258"/>
    </row>
    <row r="25" spans="1:22" ht="15.75" customHeight="1" outlineLevel="1">
      <c r="A25" s="51"/>
      <c r="B25" s="215"/>
      <c r="C25" s="215"/>
      <c r="D25" s="215"/>
      <c r="E25" s="50"/>
      <c r="F25" s="207"/>
      <c r="G25" s="91">
        <f t="shared" si="1"/>
        <v>1</v>
      </c>
      <c r="H25" s="91">
        <v>9</v>
      </c>
      <c r="I25" s="256"/>
      <c r="J25" s="257"/>
      <c r="K25" s="257"/>
      <c r="L25" s="257"/>
      <c r="M25" s="257"/>
      <c r="N25" s="257"/>
      <c r="O25" s="257"/>
      <c r="P25" s="257"/>
      <c r="Q25" s="257"/>
      <c r="R25" s="257"/>
      <c r="S25" s="257"/>
      <c r="T25" s="257"/>
      <c r="U25" s="257"/>
      <c r="V25" s="258"/>
    </row>
    <row r="26" spans="1:22" ht="30" customHeight="1" outlineLevel="1">
      <c r="A26" s="51"/>
      <c r="B26" s="215"/>
      <c r="C26" s="215"/>
      <c r="D26" s="215"/>
      <c r="E26" s="50"/>
      <c r="F26" s="207"/>
      <c r="G26" s="91">
        <f t="shared" si="1"/>
        <v>0</v>
      </c>
      <c r="H26" s="91">
        <v>8</v>
      </c>
      <c r="I26" s="256"/>
      <c r="J26" s="257"/>
      <c r="K26" s="257"/>
      <c r="L26" s="257"/>
      <c r="M26" s="257"/>
      <c r="N26" s="257"/>
      <c r="O26" s="257"/>
      <c r="P26" s="257"/>
      <c r="Q26" s="257"/>
      <c r="R26" s="257"/>
      <c r="S26" s="257"/>
      <c r="T26" s="257"/>
      <c r="U26" s="257"/>
      <c r="V26" s="258"/>
    </row>
    <row r="27" spans="1:22" ht="15.75" customHeight="1" outlineLevel="1">
      <c r="A27" s="51"/>
      <c r="B27" s="215"/>
      <c r="C27" s="215"/>
      <c r="D27" s="215"/>
      <c r="E27" s="50"/>
      <c r="F27" s="204">
        <v>2</v>
      </c>
      <c r="G27" s="91">
        <v>7</v>
      </c>
      <c r="H27" s="91">
        <v>23</v>
      </c>
      <c r="I27" s="256"/>
      <c r="J27" s="257"/>
      <c r="K27" s="257"/>
      <c r="L27" s="257"/>
      <c r="M27" s="257"/>
      <c r="N27" s="257"/>
      <c r="O27" s="257"/>
      <c r="P27" s="257"/>
      <c r="Q27" s="257"/>
      <c r="R27" s="257"/>
      <c r="S27" s="257"/>
      <c r="T27" s="257"/>
      <c r="U27" s="257"/>
      <c r="V27" s="258"/>
    </row>
    <row r="28" spans="1:22" ht="15.75" customHeight="1" outlineLevel="1">
      <c r="A28" s="51"/>
      <c r="B28" s="215"/>
      <c r="C28" s="215"/>
      <c r="D28" s="215"/>
      <c r="E28" s="50"/>
      <c r="F28" s="205"/>
      <c r="G28" s="91">
        <f t="shared" ref="G28:G34" si="2">(G27-1)</f>
        <v>6</v>
      </c>
      <c r="H28" s="91">
        <v>22</v>
      </c>
      <c r="I28" s="256"/>
      <c r="J28" s="257"/>
      <c r="K28" s="257"/>
      <c r="L28" s="257"/>
      <c r="M28" s="257"/>
      <c r="N28" s="257"/>
      <c r="O28" s="257"/>
      <c r="P28" s="257"/>
      <c r="Q28" s="257"/>
      <c r="R28" s="257"/>
      <c r="S28" s="257"/>
      <c r="T28" s="257"/>
      <c r="U28" s="257"/>
      <c r="V28" s="258"/>
    </row>
    <row r="29" spans="1:22" ht="15.75" customHeight="1" outlineLevel="1">
      <c r="A29" s="51"/>
      <c r="B29" s="215"/>
      <c r="C29" s="215"/>
      <c r="D29" s="215"/>
      <c r="E29" s="50"/>
      <c r="F29" s="205"/>
      <c r="G29" s="91">
        <f t="shared" si="2"/>
        <v>5</v>
      </c>
      <c r="H29" s="91">
        <v>21</v>
      </c>
      <c r="I29" s="256"/>
      <c r="J29" s="257"/>
      <c r="K29" s="257"/>
      <c r="L29" s="257"/>
      <c r="M29" s="257"/>
      <c r="N29" s="257"/>
      <c r="O29" s="257"/>
      <c r="P29" s="257"/>
      <c r="Q29" s="257"/>
      <c r="R29" s="257"/>
      <c r="S29" s="257"/>
      <c r="T29" s="257"/>
      <c r="U29" s="257"/>
      <c r="V29" s="258"/>
    </row>
    <row r="30" spans="1:22" ht="15.75" customHeight="1" outlineLevel="1">
      <c r="A30" s="51"/>
      <c r="B30" s="215"/>
      <c r="C30" s="215"/>
      <c r="D30" s="215"/>
      <c r="E30" s="50"/>
      <c r="F30" s="205"/>
      <c r="G30" s="91">
        <f t="shared" si="2"/>
        <v>4</v>
      </c>
      <c r="H30" s="91">
        <v>20</v>
      </c>
      <c r="I30" s="256"/>
      <c r="J30" s="257"/>
      <c r="K30" s="257"/>
      <c r="L30" s="257"/>
      <c r="M30" s="257"/>
      <c r="N30" s="257"/>
      <c r="O30" s="257"/>
      <c r="P30" s="257"/>
      <c r="Q30" s="257"/>
      <c r="R30" s="257"/>
      <c r="S30" s="257"/>
      <c r="T30" s="257"/>
      <c r="U30" s="257"/>
      <c r="V30" s="258"/>
    </row>
    <row r="31" spans="1:22" ht="15.75" customHeight="1" outlineLevel="1">
      <c r="A31" s="51"/>
      <c r="B31" s="215"/>
      <c r="C31" s="215"/>
      <c r="D31" s="215"/>
      <c r="E31" s="50"/>
      <c r="F31" s="205"/>
      <c r="G31" s="91">
        <f t="shared" si="2"/>
        <v>3</v>
      </c>
      <c r="H31" s="91">
        <v>19</v>
      </c>
      <c r="I31" s="256"/>
      <c r="J31" s="257"/>
      <c r="K31" s="257"/>
      <c r="L31" s="257"/>
      <c r="M31" s="257"/>
      <c r="N31" s="257"/>
      <c r="O31" s="257"/>
      <c r="P31" s="257"/>
      <c r="Q31" s="257"/>
      <c r="R31" s="257"/>
      <c r="S31" s="257"/>
      <c r="T31" s="257"/>
      <c r="U31" s="257"/>
      <c r="V31" s="258"/>
    </row>
    <row r="32" spans="1:22" ht="15.75" customHeight="1" outlineLevel="1">
      <c r="A32" s="51"/>
      <c r="B32" s="215"/>
      <c r="C32" s="215"/>
      <c r="D32" s="215"/>
      <c r="E32" s="50"/>
      <c r="F32" s="205"/>
      <c r="G32" s="91">
        <f t="shared" si="2"/>
        <v>2</v>
      </c>
      <c r="H32" s="91">
        <v>18</v>
      </c>
      <c r="I32" s="256"/>
      <c r="J32" s="257"/>
      <c r="K32" s="257"/>
      <c r="L32" s="257"/>
      <c r="M32" s="257"/>
      <c r="N32" s="257"/>
      <c r="O32" s="257"/>
      <c r="P32" s="257"/>
      <c r="Q32" s="257"/>
      <c r="R32" s="257"/>
      <c r="S32" s="257"/>
      <c r="T32" s="257"/>
      <c r="U32" s="257"/>
      <c r="V32" s="258"/>
    </row>
    <row r="33" spans="1:22" ht="15.75" customHeight="1" outlineLevel="1">
      <c r="A33" s="51"/>
      <c r="B33" s="215"/>
      <c r="C33" s="215"/>
      <c r="D33" s="215"/>
      <c r="E33" s="50"/>
      <c r="F33" s="205"/>
      <c r="G33" s="91">
        <f t="shared" si="2"/>
        <v>1</v>
      </c>
      <c r="H33" s="91">
        <v>17</v>
      </c>
      <c r="I33" s="256"/>
      <c r="J33" s="257"/>
      <c r="K33" s="257"/>
      <c r="L33" s="257"/>
      <c r="M33" s="257"/>
      <c r="N33" s="257"/>
      <c r="O33" s="257"/>
      <c r="P33" s="257"/>
      <c r="Q33" s="257"/>
      <c r="R33" s="257"/>
      <c r="S33" s="257"/>
      <c r="T33" s="257"/>
      <c r="U33" s="257"/>
      <c r="V33" s="258"/>
    </row>
    <row r="34" spans="1:22" ht="31.5" customHeight="1" outlineLevel="1">
      <c r="A34" s="51"/>
      <c r="B34" s="215"/>
      <c r="C34" s="215"/>
      <c r="D34" s="215"/>
      <c r="E34" s="50"/>
      <c r="F34" s="206"/>
      <c r="G34" s="91">
        <f t="shared" si="2"/>
        <v>0</v>
      </c>
      <c r="H34" s="91">
        <v>16</v>
      </c>
      <c r="I34" s="256"/>
      <c r="J34" s="257"/>
      <c r="K34" s="257"/>
      <c r="L34" s="257"/>
      <c r="M34" s="257"/>
      <c r="N34" s="257"/>
      <c r="O34" s="257"/>
      <c r="P34" s="257"/>
      <c r="Q34" s="257"/>
      <c r="R34" s="257"/>
      <c r="S34" s="257"/>
      <c r="T34" s="257"/>
      <c r="U34" s="257"/>
      <c r="V34" s="258"/>
    </row>
    <row r="35" spans="1:22" ht="15.75" customHeight="1" outlineLevel="1">
      <c r="A35" s="51"/>
      <c r="B35" s="215"/>
      <c r="C35" s="215"/>
      <c r="D35" s="215"/>
      <c r="E35" s="50"/>
      <c r="F35" s="205">
        <v>3</v>
      </c>
      <c r="G35" s="91">
        <v>7</v>
      </c>
      <c r="H35" s="91">
        <v>31</v>
      </c>
      <c r="I35" s="256"/>
      <c r="J35" s="257"/>
      <c r="K35" s="257"/>
      <c r="L35" s="257"/>
      <c r="M35" s="257"/>
      <c r="N35" s="257"/>
      <c r="O35" s="257"/>
      <c r="P35" s="257"/>
      <c r="Q35" s="257"/>
      <c r="R35" s="257"/>
      <c r="S35" s="257"/>
      <c r="T35" s="257"/>
      <c r="U35" s="257"/>
      <c r="V35" s="258"/>
    </row>
    <row r="36" spans="1:22" ht="15.75" customHeight="1" outlineLevel="1">
      <c r="A36" s="51"/>
      <c r="B36" s="215"/>
      <c r="C36" s="215"/>
      <c r="D36" s="215"/>
      <c r="E36" s="50"/>
      <c r="F36" s="205"/>
      <c r="G36" s="91">
        <f t="shared" ref="G36:G42" si="3">(G35-1)</f>
        <v>6</v>
      </c>
      <c r="H36" s="91">
        <v>30</v>
      </c>
      <c r="I36" s="256"/>
      <c r="J36" s="257"/>
      <c r="K36" s="257"/>
      <c r="L36" s="257"/>
      <c r="M36" s="257"/>
      <c r="N36" s="257"/>
      <c r="O36" s="257"/>
      <c r="P36" s="257"/>
      <c r="Q36" s="257"/>
      <c r="R36" s="257"/>
      <c r="S36" s="257"/>
      <c r="T36" s="257"/>
      <c r="U36" s="257"/>
      <c r="V36" s="258"/>
    </row>
    <row r="37" spans="1:22" ht="15.75" customHeight="1" outlineLevel="1">
      <c r="A37" s="51"/>
      <c r="B37" s="215"/>
      <c r="C37" s="215"/>
      <c r="D37" s="215"/>
      <c r="E37" s="50"/>
      <c r="F37" s="205"/>
      <c r="G37" s="91">
        <f t="shared" si="3"/>
        <v>5</v>
      </c>
      <c r="H37" s="91">
        <v>29</v>
      </c>
      <c r="I37" s="256"/>
      <c r="J37" s="257"/>
      <c r="K37" s="257"/>
      <c r="L37" s="257"/>
      <c r="M37" s="257"/>
      <c r="N37" s="257"/>
      <c r="O37" s="257"/>
      <c r="P37" s="257"/>
      <c r="Q37" s="257"/>
      <c r="R37" s="257"/>
      <c r="S37" s="257"/>
      <c r="T37" s="257"/>
      <c r="U37" s="257"/>
      <c r="V37" s="258"/>
    </row>
    <row r="38" spans="1:22" ht="15.75" customHeight="1" outlineLevel="1">
      <c r="A38" s="51"/>
      <c r="B38" s="215"/>
      <c r="C38" s="215"/>
      <c r="D38" s="215"/>
      <c r="E38" s="50"/>
      <c r="F38" s="205"/>
      <c r="G38" s="91">
        <f t="shared" si="3"/>
        <v>4</v>
      </c>
      <c r="H38" s="91">
        <v>28</v>
      </c>
      <c r="I38" s="256"/>
      <c r="J38" s="257"/>
      <c r="K38" s="257"/>
      <c r="L38" s="257"/>
      <c r="M38" s="257"/>
      <c r="N38" s="257"/>
      <c r="O38" s="257"/>
      <c r="P38" s="257"/>
      <c r="Q38" s="257"/>
      <c r="R38" s="257"/>
      <c r="S38" s="257"/>
      <c r="T38" s="257"/>
      <c r="U38" s="257"/>
      <c r="V38" s="258"/>
    </row>
    <row r="39" spans="1:22" ht="15.75" customHeight="1" outlineLevel="1">
      <c r="A39" s="51"/>
      <c r="B39" s="215"/>
      <c r="C39" s="215"/>
      <c r="D39" s="215"/>
      <c r="E39" s="50"/>
      <c r="F39" s="205"/>
      <c r="G39" s="91">
        <f t="shared" si="3"/>
        <v>3</v>
      </c>
      <c r="H39" s="91">
        <v>27</v>
      </c>
      <c r="I39" s="256"/>
      <c r="J39" s="257"/>
      <c r="K39" s="257"/>
      <c r="L39" s="257"/>
      <c r="M39" s="257"/>
      <c r="N39" s="257"/>
      <c r="O39" s="257"/>
      <c r="P39" s="257"/>
      <c r="Q39" s="257"/>
      <c r="R39" s="257"/>
      <c r="S39" s="257"/>
      <c r="T39" s="257"/>
      <c r="U39" s="257"/>
      <c r="V39" s="258"/>
    </row>
    <row r="40" spans="1:22" ht="30.75" customHeight="1" outlineLevel="1">
      <c r="A40" s="51"/>
      <c r="B40" s="215"/>
      <c r="C40" s="215"/>
      <c r="D40" s="215"/>
      <c r="E40" s="50"/>
      <c r="F40" s="205"/>
      <c r="G40" s="91">
        <f t="shared" si="3"/>
        <v>2</v>
      </c>
      <c r="H40" s="91">
        <v>26</v>
      </c>
      <c r="I40" s="256"/>
      <c r="J40" s="257"/>
      <c r="K40" s="257"/>
      <c r="L40" s="257"/>
      <c r="M40" s="257"/>
      <c r="N40" s="257"/>
      <c r="O40" s="257"/>
      <c r="P40" s="257"/>
      <c r="Q40" s="257"/>
      <c r="R40" s="257"/>
      <c r="S40" s="257"/>
      <c r="T40" s="257"/>
      <c r="U40" s="257"/>
      <c r="V40" s="258"/>
    </row>
    <row r="41" spans="1:22" ht="19.5" customHeight="1" outlineLevel="1">
      <c r="A41" s="51"/>
      <c r="B41" s="215"/>
      <c r="C41" s="215"/>
      <c r="D41" s="215"/>
      <c r="E41" s="50"/>
      <c r="F41" s="205"/>
      <c r="G41" s="91">
        <f t="shared" si="3"/>
        <v>1</v>
      </c>
      <c r="H41" s="91">
        <v>25</v>
      </c>
      <c r="I41" s="256"/>
      <c r="J41" s="257"/>
      <c r="K41" s="257"/>
      <c r="L41" s="257"/>
      <c r="M41" s="257"/>
      <c r="N41" s="257"/>
      <c r="O41" s="257"/>
      <c r="P41" s="257"/>
      <c r="Q41" s="257"/>
      <c r="R41" s="257"/>
      <c r="S41" s="257"/>
      <c r="T41" s="257"/>
      <c r="U41" s="257"/>
      <c r="V41" s="258"/>
    </row>
    <row r="42" spans="1:22" ht="33.75" customHeight="1" outlineLevel="1">
      <c r="A42" s="51"/>
      <c r="B42" s="215"/>
      <c r="C42" s="215"/>
      <c r="D42" s="215"/>
      <c r="E42" s="56"/>
      <c r="F42" s="206"/>
      <c r="G42" s="91">
        <f t="shared" si="3"/>
        <v>0</v>
      </c>
      <c r="H42" s="91">
        <v>24</v>
      </c>
      <c r="I42" s="256"/>
      <c r="J42" s="257"/>
      <c r="K42" s="257"/>
      <c r="L42" s="257"/>
      <c r="M42" s="257"/>
      <c r="N42" s="257"/>
      <c r="O42" s="257"/>
      <c r="P42" s="257"/>
      <c r="Q42" s="257"/>
      <c r="R42" s="257"/>
      <c r="S42" s="257"/>
      <c r="T42" s="257"/>
      <c r="U42" s="257"/>
      <c r="V42" s="258"/>
    </row>
    <row r="43" spans="1:22" ht="15.75" customHeight="1" outlineLevel="1">
      <c r="A43" s="51"/>
      <c r="B43" s="215"/>
      <c r="C43" s="215"/>
      <c r="D43" s="215"/>
      <c r="E43" s="56"/>
      <c r="F43" s="204">
        <v>4</v>
      </c>
      <c r="G43" s="91">
        <v>7</v>
      </c>
      <c r="H43" s="91">
        <v>39</v>
      </c>
      <c r="I43" s="256"/>
      <c r="J43" s="257"/>
      <c r="K43" s="257"/>
      <c r="L43" s="257"/>
      <c r="M43" s="257"/>
      <c r="N43" s="257"/>
      <c r="O43" s="257"/>
      <c r="P43" s="257"/>
      <c r="Q43" s="257"/>
      <c r="R43" s="257"/>
      <c r="S43" s="257"/>
      <c r="T43" s="257"/>
      <c r="U43" s="257"/>
      <c r="V43" s="258"/>
    </row>
    <row r="44" spans="1:22" ht="15.75" customHeight="1" outlineLevel="1">
      <c r="A44" s="51"/>
      <c r="B44" s="215"/>
      <c r="C44" s="215"/>
      <c r="D44" s="215"/>
      <c r="E44" s="50"/>
      <c r="F44" s="205"/>
      <c r="G44" s="91">
        <f t="shared" ref="G44:G50" si="4">(G43-1)</f>
        <v>6</v>
      </c>
      <c r="H44" s="91">
        <v>38</v>
      </c>
      <c r="I44" s="256"/>
      <c r="J44" s="257"/>
      <c r="K44" s="257"/>
      <c r="L44" s="257"/>
      <c r="M44" s="257"/>
      <c r="N44" s="257"/>
      <c r="O44" s="257"/>
      <c r="P44" s="257"/>
      <c r="Q44" s="257"/>
      <c r="R44" s="257"/>
      <c r="S44" s="257"/>
      <c r="T44" s="257"/>
      <c r="U44" s="257"/>
      <c r="V44" s="258"/>
    </row>
    <row r="45" spans="1:22" ht="15.75" customHeight="1" outlineLevel="1">
      <c r="A45" s="51"/>
      <c r="B45" s="215"/>
      <c r="C45" s="215"/>
      <c r="D45" s="215"/>
      <c r="E45" s="50"/>
      <c r="F45" s="205"/>
      <c r="G45" s="91">
        <f t="shared" si="4"/>
        <v>5</v>
      </c>
      <c r="H45" s="55">
        <v>37</v>
      </c>
      <c r="I45" s="256"/>
      <c r="J45" s="257"/>
      <c r="K45" s="257"/>
      <c r="L45" s="257"/>
      <c r="M45" s="257"/>
      <c r="N45" s="257"/>
      <c r="O45" s="257"/>
      <c r="P45" s="257"/>
      <c r="Q45" s="257"/>
      <c r="R45" s="257"/>
      <c r="S45" s="257"/>
      <c r="T45" s="257"/>
      <c r="U45" s="257"/>
      <c r="V45" s="258"/>
    </row>
    <row r="46" spans="1:22" ht="15.75" customHeight="1" outlineLevel="1">
      <c r="A46" s="51"/>
      <c r="B46" s="215"/>
      <c r="C46" s="215"/>
      <c r="D46" s="215"/>
      <c r="E46" s="50"/>
      <c r="F46" s="205"/>
      <c r="G46" s="91">
        <f t="shared" si="4"/>
        <v>4</v>
      </c>
      <c r="H46" s="91">
        <v>36</v>
      </c>
      <c r="I46" s="256"/>
      <c r="J46" s="257"/>
      <c r="K46" s="257"/>
      <c r="L46" s="257"/>
      <c r="M46" s="257"/>
      <c r="N46" s="257"/>
      <c r="O46" s="257"/>
      <c r="P46" s="257"/>
      <c r="Q46" s="257"/>
      <c r="R46" s="257"/>
      <c r="S46" s="257"/>
      <c r="T46" s="257"/>
      <c r="U46" s="257"/>
      <c r="V46" s="258"/>
    </row>
    <row r="47" spans="1:22" ht="15.75" customHeight="1" outlineLevel="1">
      <c r="A47" s="51"/>
      <c r="B47" s="215"/>
      <c r="C47" s="215"/>
      <c r="D47" s="215"/>
      <c r="E47" s="50"/>
      <c r="F47" s="205"/>
      <c r="G47" s="91">
        <f t="shared" si="4"/>
        <v>3</v>
      </c>
      <c r="H47" s="94">
        <v>35</v>
      </c>
      <c r="I47" s="256"/>
      <c r="J47" s="257"/>
      <c r="K47" s="257"/>
      <c r="L47" s="257"/>
      <c r="M47" s="257"/>
      <c r="N47" s="257"/>
      <c r="O47" s="257"/>
      <c r="P47" s="257"/>
      <c r="Q47" s="257"/>
      <c r="R47" s="257"/>
      <c r="S47" s="257"/>
      <c r="T47" s="257"/>
      <c r="U47" s="257"/>
      <c r="V47" s="258"/>
    </row>
    <row r="48" spans="1:22" ht="15.75" customHeight="1" outlineLevel="1">
      <c r="A48" s="51"/>
      <c r="B48" s="215"/>
      <c r="C48" s="215"/>
      <c r="D48" s="215"/>
      <c r="E48" s="50"/>
      <c r="F48" s="205"/>
      <c r="G48" s="91">
        <f t="shared" si="4"/>
        <v>2</v>
      </c>
      <c r="H48" s="94">
        <v>34</v>
      </c>
      <c r="I48" s="256"/>
      <c r="J48" s="257"/>
      <c r="K48" s="257"/>
      <c r="L48" s="257"/>
      <c r="M48" s="257"/>
      <c r="N48" s="257"/>
      <c r="O48" s="257"/>
      <c r="P48" s="257"/>
      <c r="Q48" s="257"/>
      <c r="R48" s="257"/>
      <c r="S48" s="257"/>
      <c r="T48" s="257"/>
      <c r="U48" s="257"/>
      <c r="V48" s="258"/>
    </row>
    <row r="49" spans="1:22" ht="15.75" customHeight="1" outlineLevel="1">
      <c r="A49" s="51"/>
      <c r="B49" s="215"/>
      <c r="C49" s="215"/>
      <c r="D49" s="215"/>
      <c r="E49" s="50"/>
      <c r="F49" s="205"/>
      <c r="G49" s="91">
        <f t="shared" si="4"/>
        <v>1</v>
      </c>
      <c r="H49" s="94">
        <v>33</v>
      </c>
      <c r="I49" s="256"/>
      <c r="J49" s="257"/>
      <c r="K49" s="257"/>
      <c r="L49" s="257"/>
      <c r="M49" s="257"/>
      <c r="N49" s="257"/>
      <c r="O49" s="257"/>
      <c r="P49" s="257"/>
      <c r="Q49" s="257"/>
      <c r="R49" s="257"/>
      <c r="S49" s="257"/>
      <c r="T49" s="257"/>
      <c r="U49" s="257"/>
      <c r="V49" s="258"/>
    </row>
    <row r="50" spans="1:22" ht="15.75" customHeight="1" outlineLevel="1">
      <c r="A50" s="51"/>
      <c r="B50" s="215"/>
      <c r="C50" s="215"/>
      <c r="D50" s="215"/>
      <c r="E50" s="50"/>
      <c r="F50" s="206"/>
      <c r="G50" s="91">
        <f t="shared" si="4"/>
        <v>0</v>
      </c>
      <c r="H50" s="94">
        <v>32</v>
      </c>
      <c r="I50" s="256"/>
      <c r="J50" s="257"/>
      <c r="K50" s="257"/>
      <c r="L50" s="257"/>
      <c r="M50" s="257"/>
      <c r="N50" s="257"/>
      <c r="O50" s="257"/>
      <c r="P50" s="257"/>
      <c r="Q50" s="257"/>
      <c r="R50" s="257"/>
      <c r="S50" s="257"/>
      <c r="T50" s="257"/>
      <c r="U50" s="257"/>
      <c r="V50" s="258"/>
    </row>
    <row r="51" spans="1:22" ht="15.75" customHeight="1" outlineLevel="1">
      <c r="A51" s="51"/>
      <c r="B51" s="215"/>
      <c r="C51" s="215"/>
      <c r="D51" s="215"/>
      <c r="E51" s="50"/>
      <c r="F51" s="204">
        <v>5</v>
      </c>
      <c r="G51" s="91">
        <v>7</v>
      </c>
      <c r="H51" s="94">
        <v>47</v>
      </c>
      <c r="I51" s="256"/>
      <c r="J51" s="257"/>
      <c r="K51" s="257"/>
      <c r="L51" s="257"/>
      <c r="M51" s="257"/>
      <c r="N51" s="257"/>
      <c r="O51" s="257"/>
      <c r="P51" s="257"/>
      <c r="Q51" s="257"/>
      <c r="R51" s="257"/>
      <c r="S51" s="257"/>
      <c r="T51" s="257"/>
      <c r="U51" s="257"/>
      <c r="V51" s="258"/>
    </row>
    <row r="52" spans="1:22" ht="15.75" customHeight="1" outlineLevel="1">
      <c r="A52" s="51"/>
      <c r="B52" s="215"/>
      <c r="C52" s="215"/>
      <c r="D52" s="215"/>
      <c r="E52" s="50"/>
      <c r="F52" s="205"/>
      <c r="G52" s="91">
        <f t="shared" ref="G52:G58" si="5">(G51-1)</f>
        <v>6</v>
      </c>
      <c r="H52" s="94">
        <v>46</v>
      </c>
      <c r="I52" s="256"/>
      <c r="J52" s="257"/>
      <c r="K52" s="257"/>
      <c r="L52" s="257"/>
      <c r="M52" s="257"/>
      <c r="N52" s="257"/>
      <c r="O52" s="257"/>
      <c r="P52" s="257"/>
      <c r="Q52" s="257"/>
      <c r="R52" s="257"/>
      <c r="S52" s="257"/>
      <c r="T52" s="257"/>
      <c r="U52" s="257"/>
      <c r="V52" s="258"/>
    </row>
    <row r="53" spans="1:22" ht="15.75" customHeight="1" outlineLevel="1">
      <c r="A53" s="51"/>
      <c r="B53" s="215"/>
      <c r="C53" s="215"/>
      <c r="D53" s="215"/>
      <c r="E53" s="50"/>
      <c r="F53" s="205"/>
      <c r="G53" s="91">
        <f t="shared" si="5"/>
        <v>5</v>
      </c>
      <c r="H53" s="94">
        <v>45</v>
      </c>
      <c r="I53" s="256"/>
      <c r="J53" s="257"/>
      <c r="K53" s="257"/>
      <c r="L53" s="257"/>
      <c r="M53" s="257"/>
      <c r="N53" s="257"/>
      <c r="O53" s="257"/>
      <c r="P53" s="257"/>
      <c r="Q53" s="257"/>
      <c r="R53" s="257"/>
      <c r="S53" s="257"/>
      <c r="T53" s="257"/>
      <c r="U53" s="257"/>
      <c r="V53" s="258"/>
    </row>
    <row r="54" spans="1:22" ht="15.75" customHeight="1" outlineLevel="1">
      <c r="A54" s="51"/>
      <c r="B54" s="215"/>
      <c r="C54" s="215"/>
      <c r="D54" s="215"/>
      <c r="E54" s="50"/>
      <c r="F54" s="205"/>
      <c r="G54" s="91">
        <f t="shared" si="5"/>
        <v>4</v>
      </c>
      <c r="H54" s="94">
        <v>44</v>
      </c>
      <c r="I54" s="256"/>
      <c r="J54" s="257"/>
      <c r="K54" s="257"/>
      <c r="L54" s="257"/>
      <c r="M54" s="257"/>
      <c r="N54" s="257"/>
      <c r="O54" s="257"/>
      <c r="P54" s="257"/>
      <c r="Q54" s="257"/>
      <c r="R54" s="257"/>
      <c r="S54" s="257"/>
      <c r="T54" s="257"/>
      <c r="U54" s="257"/>
      <c r="V54" s="258"/>
    </row>
    <row r="55" spans="1:22" ht="15.75" customHeight="1" outlineLevel="1">
      <c r="A55" s="51"/>
      <c r="B55" s="215"/>
      <c r="C55" s="215"/>
      <c r="D55" s="215"/>
      <c r="E55" s="50"/>
      <c r="F55" s="205"/>
      <c r="G55" s="91">
        <f t="shared" si="5"/>
        <v>3</v>
      </c>
      <c r="H55" s="94">
        <v>43</v>
      </c>
      <c r="I55" s="256"/>
      <c r="J55" s="257"/>
      <c r="K55" s="257"/>
      <c r="L55" s="257"/>
      <c r="M55" s="257"/>
      <c r="N55" s="257"/>
      <c r="O55" s="257"/>
      <c r="P55" s="257"/>
      <c r="Q55" s="257"/>
      <c r="R55" s="257"/>
      <c r="S55" s="257"/>
      <c r="T55" s="257"/>
      <c r="U55" s="257"/>
      <c r="V55" s="258"/>
    </row>
    <row r="56" spans="1:22" ht="15.75" customHeight="1" outlineLevel="1">
      <c r="A56" s="51"/>
      <c r="B56" s="215"/>
      <c r="C56" s="215"/>
      <c r="D56" s="215"/>
      <c r="E56" s="50"/>
      <c r="F56" s="205"/>
      <c r="G56" s="91">
        <f t="shared" si="5"/>
        <v>2</v>
      </c>
      <c r="H56" s="94">
        <v>42</v>
      </c>
      <c r="I56" s="256"/>
      <c r="J56" s="257"/>
      <c r="K56" s="257"/>
      <c r="L56" s="257"/>
      <c r="M56" s="257"/>
      <c r="N56" s="257"/>
      <c r="O56" s="257"/>
      <c r="P56" s="257"/>
      <c r="Q56" s="257"/>
      <c r="R56" s="257"/>
      <c r="S56" s="257"/>
      <c r="T56" s="257"/>
      <c r="U56" s="257"/>
      <c r="V56" s="258"/>
    </row>
    <row r="57" spans="1:22" ht="15.75" customHeight="1" outlineLevel="1">
      <c r="A57" s="51"/>
      <c r="B57" s="215"/>
      <c r="C57" s="215"/>
      <c r="D57" s="215"/>
      <c r="E57" s="50"/>
      <c r="F57" s="205"/>
      <c r="G57" s="91">
        <f t="shared" si="5"/>
        <v>1</v>
      </c>
      <c r="H57" s="94">
        <v>41</v>
      </c>
      <c r="I57" s="256"/>
      <c r="J57" s="257"/>
      <c r="K57" s="257"/>
      <c r="L57" s="257"/>
      <c r="M57" s="257"/>
      <c r="N57" s="257"/>
      <c r="O57" s="257"/>
      <c r="P57" s="257"/>
      <c r="Q57" s="257"/>
      <c r="R57" s="257"/>
      <c r="S57" s="257"/>
      <c r="T57" s="257"/>
      <c r="U57" s="257"/>
      <c r="V57" s="258"/>
    </row>
    <row r="58" spans="1:22" ht="29.25" customHeight="1" outlineLevel="1">
      <c r="A58" s="51"/>
      <c r="B58" s="215"/>
      <c r="C58" s="215"/>
      <c r="D58" s="215"/>
      <c r="E58" s="50"/>
      <c r="F58" s="206"/>
      <c r="G58" s="91">
        <f t="shared" si="5"/>
        <v>0</v>
      </c>
      <c r="H58" s="94">
        <v>40</v>
      </c>
      <c r="I58" s="256"/>
      <c r="J58" s="257"/>
      <c r="K58" s="257"/>
      <c r="L58" s="257"/>
      <c r="M58" s="257"/>
      <c r="N58" s="257"/>
      <c r="O58" s="257"/>
      <c r="P58" s="257"/>
      <c r="Q58" s="257"/>
      <c r="R58" s="257"/>
      <c r="S58" s="257"/>
      <c r="T58" s="257"/>
      <c r="U58" s="257"/>
      <c r="V58" s="258"/>
    </row>
    <row r="59" spans="1:22" ht="15.75" customHeight="1" outlineLevel="1">
      <c r="A59" s="51"/>
      <c r="B59" s="215"/>
      <c r="C59" s="215"/>
      <c r="D59" s="215"/>
      <c r="E59" s="50"/>
      <c r="F59" s="204">
        <v>6</v>
      </c>
      <c r="G59" s="91">
        <v>7</v>
      </c>
      <c r="H59" s="94">
        <v>55</v>
      </c>
      <c r="I59" s="256"/>
      <c r="J59" s="257"/>
      <c r="K59" s="257"/>
      <c r="L59" s="257"/>
      <c r="M59" s="257"/>
      <c r="N59" s="257"/>
      <c r="O59" s="257"/>
      <c r="P59" s="257"/>
      <c r="Q59" s="257"/>
      <c r="R59" s="257"/>
      <c r="S59" s="257"/>
      <c r="T59" s="257"/>
      <c r="U59" s="257"/>
      <c r="V59" s="258"/>
    </row>
    <row r="60" spans="1:22" ht="15.75" customHeight="1" outlineLevel="1">
      <c r="A60" s="51"/>
      <c r="B60" s="215"/>
      <c r="C60" s="215"/>
      <c r="D60" s="215"/>
      <c r="E60" s="50"/>
      <c r="F60" s="205"/>
      <c r="G60" s="91">
        <f>(G59-1)</f>
        <v>6</v>
      </c>
      <c r="H60" s="94">
        <v>54</v>
      </c>
      <c r="I60" s="256"/>
      <c r="J60" s="257"/>
      <c r="K60" s="257"/>
      <c r="L60" s="257"/>
      <c r="M60" s="257"/>
      <c r="N60" s="257"/>
      <c r="O60" s="257"/>
      <c r="P60" s="257"/>
      <c r="Q60" s="257"/>
      <c r="R60" s="257"/>
      <c r="S60" s="257"/>
      <c r="T60" s="257"/>
      <c r="U60" s="257"/>
      <c r="V60" s="258"/>
    </row>
    <row r="61" spans="1:22" ht="15.75" customHeight="1" outlineLevel="1">
      <c r="A61" s="51"/>
      <c r="B61" s="215"/>
      <c r="C61" s="215"/>
      <c r="D61" s="215"/>
      <c r="E61" s="50"/>
      <c r="F61" s="205"/>
      <c r="G61" s="91">
        <f>(G60-1)</f>
        <v>5</v>
      </c>
      <c r="H61" s="94">
        <v>53</v>
      </c>
      <c r="I61" s="256"/>
      <c r="J61" s="257"/>
      <c r="K61" s="257"/>
      <c r="L61" s="257"/>
      <c r="M61" s="257"/>
      <c r="N61" s="257"/>
      <c r="O61" s="257"/>
      <c r="P61" s="257"/>
      <c r="Q61" s="257"/>
      <c r="R61" s="257"/>
      <c r="S61" s="257"/>
      <c r="T61" s="257"/>
      <c r="U61" s="257"/>
      <c r="V61" s="258"/>
    </row>
    <row r="62" spans="1:22" ht="15.75" customHeight="1" outlineLevel="1">
      <c r="A62" s="51"/>
      <c r="B62" s="215"/>
      <c r="C62" s="215"/>
      <c r="D62" s="215"/>
      <c r="E62" s="50"/>
      <c r="F62" s="205"/>
      <c r="G62" s="91">
        <f>(G61-1)</f>
        <v>4</v>
      </c>
      <c r="H62" s="94">
        <v>52</v>
      </c>
      <c r="I62" s="256"/>
      <c r="J62" s="257"/>
      <c r="K62" s="257"/>
      <c r="L62" s="257"/>
      <c r="M62" s="257"/>
      <c r="N62" s="257"/>
      <c r="O62" s="257"/>
      <c r="P62" s="257"/>
      <c r="Q62" s="257"/>
      <c r="R62" s="257"/>
      <c r="S62" s="257"/>
      <c r="T62" s="257"/>
      <c r="U62" s="257"/>
      <c r="V62" s="258"/>
    </row>
    <row r="63" spans="1:22" ht="15.75" customHeight="1" outlineLevel="1">
      <c r="A63" s="51"/>
      <c r="B63" s="215"/>
      <c r="C63" s="215"/>
      <c r="D63" s="215"/>
      <c r="E63" s="50"/>
      <c r="F63" s="205"/>
      <c r="G63" s="91">
        <v>3</v>
      </c>
      <c r="H63" s="94">
        <v>51</v>
      </c>
      <c r="I63" s="256"/>
      <c r="J63" s="257"/>
      <c r="K63" s="257"/>
      <c r="L63" s="257"/>
      <c r="M63" s="257"/>
      <c r="N63" s="257"/>
      <c r="O63" s="257"/>
      <c r="P63" s="257"/>
      <c r="Q63" s="257"/>
      <c r="R63" s="257"/>
      <c r="S63" s="257"/>
      <c r="T63" s="257"/>
      <c r="U63" s="257"/>
      <c r="V63" s="258"/>
    </row>
    <row r="64" spans="1:22" ht="15.75" customHeight="1" outlineLevel="1">
      <c r="A64" s="51"/>
      <c r="B64" s="215"/>
      <c r="C64" s="215"/>
      <c r="D64" s="215"/>
      <c r="E64" s="50"/>
      <c r="F64" s="205"/>
      <c r="G64" s="91">
        <v>2</v>
      </c>
      <c r="H64" s="94">
        <v>50</v>
      </c>
      <c r="I64" s="256"/>
      <c r="J64" s="257"/>
      <c r="K64" s="257"/>
      <c r="L64" s="257"/>
      <c r="M64" s="257"/>
      <c r="N64" s="257"/>
      <c r="O64" s="257"/>
      <c r="P64" s="257"/>
      <c r="Q64" s="257"/>
      <c r="R64" s="257"/>
      <c r="S64" s="257"/>
      <c r="T64" s="257"/>
      <c r="U64" s="257"/>
      <c r="V64" s="258"/>
    </row>
    <row r="65" spans="1:22" ht="15.75" customHeight="1" outlineLevel="1">
      <c r="A65" s="51"/>
      <c r="B65" s="215"/>
      <c r="C65" s="215"/>
      <c r="D65" s="215"/>
      <c r="E65" s="50"/>
      <c r="F65" s="205"/>
      <c r="G65" s="91">
        <v>1</v>
      </c>
      <c r="H65" s="94">
        <v>49</v>
      </c>
      <c r="I65" s="256"/>
      <c r="J65" s="257"/>
      <c r="K65" s="257"/>
      <c r="L65" s="257"/>
      <c r="M65" s="257"/>
      <c r="N65" s="257"/>
      <c r="O65" s="257"/>
      <c r="P65" s="257"/>
      <c r="Q65" s="257"/>
      <c r="R65" s="257"/>
      <c r="S65" s="257"/>
      <c r="T65" s="257"/>
      <c r="U65" s="257"/>
      <c r="V65" s="258"/>
    </row>
    <row r="66" spans="1:22" ht="15.75" customHeight="1" outlineLevel="1">
      <c r="A66" s="51"/>
      <c r="B66" s="50"/>
      <c r="C66" s="50"/>
      <c r="D66" s="50"/>
      <c r="E66" s="50"/>
      <c r="F66" s="206"/>
      <c r="G66" s="91">
        <v>0</v>
      </c>
      <c r="H66" s="94">
        <v>48</v>
      </c>
      <c r="I66" s="256"/>
      <c r="J66" s="257"/>
      <c r="K66" s="257"/>
      <c r="L66" s="257"/>
      <c r="M66" s="257"/>
      <c r="N66" s="257"/>
      <c r="O66" s="257"/>
      <c r="P66" s="257"/>
      <c r="Q66" s="257"/>
      <c r="R66" s="257"/>
      <c r="S66" s="257"/>
      <c r="T66" s="257"/>
      <c r="U66" s="257"/>
      <c r="V66" s="258"/>
    </row>
    <row r="67" spans="1:22" ht="15.75" customHeight="1" outlineLevel="1">
      <c r="A67" s="51"/>
      <c r="B67" s="50"/>
      <c r="C67" s="50"/>
      <c r="D67" s="50"/>
      <c r="E67" s="50"/>
      <c r="F67" s="207">
        <v>7</v>
      </c>
      <c r="G67" s="91">
        <v>7</v>
      </c>
      <c r="H67" s="94">
        <v>63</v>
      </c>
      <c r="I67" s="256"/>
      <c r="J67" s="257"/>
      <c r="K67" s="257"/>
      <c r="L67" s="257"/>
      <c r="M67" s="257"/>
      <c r="N67" s="257"/>
      <c r="O67" s="257"/>
      <c r="P67" s="257"/>
      <c r="Q67" s="257"/>
      <c r="R67" s="257"/>
      <c r="S67" s="257"/>
      <c r="T67" s="257"/>
      <c r="U67" s="257"/>
      <c r="V67" s="258"/>
    </row>
    <row r="68" spans="1:22" ht="15.75" customHeight="1" outlineLevel="1">
      <c r="A68" s="51"/>
      <c r="B68" s="50"/>
      <c r="C68" s="50"/>
      <c r="D68" s="50"/>
      <c r="E68" s="50"/>
      <c r="F68" s="207"/>
      <c r="G68" s="91">
        <v>6</v>
      </c>
      <c r="H68" s="94">
        <v>62</v>
      </c>
      <c r="I68" s="256"/>
      <c r="J68" s="257"/>
      <c r="K68" s="257"/>
      <c r="L68" s="257"/>
      <c r="M68" s="257"/>
      <c r="N68" s="257"/>
      <c r="O68" s="257"/>
      <c r="P68" s="257"/>
      <c r="Q68" s="257"/>
      <c r="R68" s="257"/>
      <c r="S68" s="257"/>
      <c r="T68" s="257"/>
      <c r="U68" s="257"/>
      <c r="V68" s="258"/>
    </row>
    <row r="69" spans="1:22" ht="15.75" customHeight="1" outlineLevel="1">
      <c r="A69" s="51"/>
      <c r="B69" s="50"/>
      <c r="C69" s="50"/>
      <c r="D69" s="50"/>
      <c r="E69" s="50"/>
      <c r="F69" s="207"/>
      <c r="G69" s="91">
        <v>5</v>
      </c>
      <c r="H69" s="94">
        <v>61</v>
      </c>
      <c r="I69" s="256"/>
      <c r="J69" s="257"/>
      <c r="K69" s="257"/>
      <c r="L69" s="257"/>
      <c r="M69" s="257"/>
      <c r="N69" s="257"/>
      <c r="O69" s="257"/>
      <c r="P69" s="257"/>
      <c r="Q69" s="257"/>
      <c r="R69" s="257"/>
      <c r="S69" s="257"/>
      <c r="T69" s="257"/>
      <c r="U69" s="257"/>
      <c r="V69" s="258"/>
    </row>
    <row r="70" spans="1:22" ht="15.75" customHeight="1" outlineLevel="1">
      <c r="A70" s="51"/>
      <c r="B70" s="50"/>
      <c r="C70" s="50"/>
      <c r="D70" s="50"/>
      <c r="E70" s="50"/>
      <c r="F70" s="207"/>
      <c r="G70" s="91">
        <v>4</v>
      </c>
      <c r="H70" s="94">
        <v>60</v>
      </c>
      <c r="I70" s="256"/>
      <c r="J70" s="257"/>
      <c r="K70" s="257"/>
      <c r="L70" s="257"/>
      <c r="M70" s="257"/>
      <c r="N70" s="257"/>
      <c r="O70" s="257"/>
      <c r="P70" s="257"/>
      <c r="Q70" s="257"/>
      <c r="R70" s="257"/>
      <c r="S70" s="257"/>
      <c r="T70" s="257"/>
      <c r="U70" s="257"/>
      <c r="V70" s="258"/>
    </row>
    <row r="71" spans="1:22" ht="15.75" customHeight="1" outlineLevel="1">
      <c r="A71" s="51"/>
      <c r="B71" s="50"/>
      <c r="C71" s="50"/>
      <c r="D71" s="50"/>
      <c r="E71" s="50"/>
      <c r="F71" s="207"/>
      <c r="G71" s="91">
        <v>3</v>
      </c>
      <c r="H71" s="94">
        <v>59</v>
      </c>
      <c r="I71" s="256"/>
      <c r="J71" s="257"/>
      <c r="K71" s="257"/>
      <c r="L71" s="257"/>
      <c r="M71" s="257"/>
      <c r="N71" s="257"/>
      <c r="O71" s="257"/>
      <c r="P71" s="257"/>
      <c r="Q71" s="257"/>
      <c r="R71" s="257"/>
      <c r="S71" s="257"/>
      <c r="T71" s="257"/>
      <c r="U71" s="257"/>
      <c r="V71" s="258"/>
    </row>
    <row r="72" spans="1:22" ht="15.75" customHeight="1" outlineLevel="1">
      <c r="A72" s="51"/>
      <c r="B72" s="50"/>
      <c r="C72" s="50"/>
      <c r="D72" s="50"/>
      <c r="E72" s="50"/>
      <c r="F72" s="207"/>
      <c r="G72" s="91">
        <v>2</v>
      </c>
      <c r="H72" s="94">
        <v>58</v>
      </c>
      <c r="I72" s="256"/>
      <c r="J72" s="257"/>
      <c r="K72" s="257"/>
      <c r="L72" s="257"/>
      <c r="M72" s="257"/>
      <c r="N72" s="257"/>
      <c r="O72" s="257"/>
      <c r="P72" s="257"/>
      <c r="Q72" s="257"/>
      <c r="R72" s="257"/>
      <c r="S72" s="257"/>
      <c r="T72" s="257"/>
      <c r="U72" s="257"/>
      <c r="V72" s="258"/>
    </row>
    <row r="73" spans="1:22" ht="15.75" customHeight="1" outlineLevel="1">
      <c r="A73" s="51"/>
      <c r="B73" s="50"/>
      <c r="C73" s="50"/>
      <c r="D73" s="50"/>
      <c r="E73" s="50"/>
      <c r="F73" s="207"/>
      <c r="G73" s="91">
        <v>1</v>
      </c>
      <c r="H73" s="94">
        <v>57</v>
      </c>
      <c r="I73" s="256"/>
      <c r="J73" s="257"/>
      <c r="K73" s="257"/>
      <c r="L73" s="257"/>
      <c r="M73" s="257"/>
      <c r="N73" s="257"/>
      <c r="O73" s="257"/>
      <c r="P73" s="257"/>
      <c r="Q73" s="257"/>
      <c r="R73" s="257"/>
      <c r="S73" s="257"/>
      <c r="T73" s="257"/>
      <c r="U73" s="257"/>
      <c r="V73" s="258"/>
    </row>
    <row r="74" spans="1:22" ht="28.5" customHeight="1" outlineLevel="1">
      <c r="A74" s="49"/>
      <c r="B74" s="48"/>
      <c r="C74" s="48"/>
      <c r="D74" s="48"/>
      <c r="E74" s="47"/>
      <c r="F74" s="207"/>
      <c r="G74" s="91">
        <v>0</v>
      </c>
      <c r="H74" s="94">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42">
    <mergeCell ref="F67:F74"/>
    <mergeCell ref="I19:V74"/>
    <mergeCell ref="F43:F50"/>
    <mergeCell ref="F35:F42"/>
    <mergeCell ref="F27:F34"/>
    <mergeCell ref="S8:S10"/>
    <mergeCell ref="A11:A14"/>
    <mergeCell ref="B11:B14"/>
    <mergeCell ref="C11:C14"/>
    <mergeCell ref="D11:D14"/>
    <mergeCell ref="E11:E14"/>
    <mergeCell ref="F11:F18"/>
    <mergeCell ref="O3:O10"/>
    <mergeCell ref="P3:Q7"/>
    <mergeCell ref="R3:S7"/>
    <mergeCell ref="I3:I10"/>
    <mergeCell ref="J3:J10"/>
    <mergeCell ref="K3:K10"/>
    <mergeCell ref="L3:L10"/>
    <mergeCell ref="P8:P10"/>
    <mergeCell ref="Q8:Q10"/>
    <mergeCell ref="B18:D65"/>
    <mergeCell ref="F19:F26"/>
    <mergeCell ref="F51:F58"/>
    <mergeCell ref="F59:F66"/>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55" zoomScaleNormal="75" zoomScaleSheetLayoutView="55" workbookViewId="0">
      <selection activeCell="AE55" sqref="AE55"/>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185" t="s">
        <v>124</v>
      </c>
      <c r="B1" s="186"/>
      <c r="C1" s="186"/>
      <c r="D1" s="186"/>
      <c r="E1" s="186"/>
      <c r="F1" s="186"/>
      <c r="G1" s="186"/>
      <c r="H1" s="186"/>
      <c r="I1" s="186"/>
      <c r="J1" s="186"/>
      <c r="K1" s="186"/>
      <c r="L1" s="186"/>
      <c r="M1" s="186"/>
      <c r="N1" s="186"/>
      <c r="O1" s="186"/>
      <c r="P1" s="186"/>
      <c r="Q1" s="186"/>
      <c r="R1" s="186"/>
      <c r="S1" s="186"/>
      <c r="T1" s="187"/>
      <c r="U1" s="174"/>
      <c r="V1" s="174"/>
    </row>
    <row r="2" spans="1:22" ht="15.75" customHeight="1">
      <c r="A2" s="188"/>
      <c r="B2" s="189"/>
      <c r="C2" s="189"/>
      <c r="D2" s="189"/>
      <c r="E2" s="189"/>
      <c r="F2" s="189"/>
      <c r="G2" s="189"/>
      <c r="H2" s="189"/>
      <c r="I2" s="189"/>
      <c r="J2" s="189"/>
      <c r="K2" s="189"/>
      <c r="L2" s="189"/>
      <c r="M2" s="189"/>
      <c r="N2" s="189"/>
      <c r="O2" s="189"/>
      <c r="P2" s="189"/>
      <c r="Q2" s="189"/>
      <c r="R2" s="189"/>
      <c r="S2" s="189"/>
      <c r="T2" s="190"/>
      <c r="U2" s="174"/>
      <c r="V2" s="174"/>
    </row>
    <row r="3" spans="1:22"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7"/>
    </row>
    <row r="4" spans="1:22" ht="15.75" customHeight="1">
      <c r="A4" s="176"/>
      <c r="B4" s="179"/>
      <c r="C4" s="175"/>
      <c r="D4" s="175"/>
      <c r="E4" s="175"/>
      <c r="F4" s="181"/>
      <c r="G4" s="181"/>
      <c r="H4" s="181"/>
      <c r="I4" s="181"/>
      <c r="J4" s="183"/>
      <c r="K4" s="183"/>
      <c r="L4" s="175"/>
      <c r="M4" s="175"/>
      <c r="N4" s="175"/>
      <c r="O4" s="176"/>
      <c r="P4" s="179"/>
      <c r="Q4" s="193"/>
      <c r="R4" s="179"/>
      <c r="S4" s="193"/>
      <c r="T4" s="183"/>
      <c r="U4" s="198"/>
      <c r="V4" s="200"/>
    </row>
    <row r="5" spans="1:22" ht="15.75" customHeight="1">
      <c r="A5" s="176"/>
      <c r="B5" s="179"/>
      <c r="C5" s="175"/>
      <c r="D5" s="175"/>
      <c r="E5" s="175"/>
      <c r="F5" s="181"/>
      <c r="G5" s="181"/>
      <c r="H5" s="181"/>
      <c r="I5" s="181"/>
      <c r="J5" s="183"/>
      <c r="K5" s="183"/>
      <c r="L5" s="175"/>
      <c r="M5" s="175"/>
      <c r="N5" s="175"/>
      <c r="O5" s="176"/>
      <c r="P5" s="179"/>
      <c r="Q5" s="193"/>
      <c r="R5" s="179"/>
      <c r="S5" s="193"/>
      <c r="T5" s="183"/>
      <c r="U5" s="198"/>
      <c r="V5" s="200"/>
    </row>
    <row r="6" spans="1:22" ht="15.75" customHeight="1">
      <c r="A6" s="176"/>
      <c r="B6" s="179"/>
      <c r="C6" s="175"/>
      <c r="D6" s="175"/>
      <c r="E6" s="175"/>
      <c r="F6" s="181"/>
      <c r="G6" s="181"/>
      <c r="H6" s="181"/>
      <c r="I6" s="181"/>
      <c r="J6" s="183"/>
      <c r="K6" s="183"/>
      <c r="L6" s="175"/>
      <c r="M6" s="175"/>
      <c r="N6" s="175"/>
      <c r="O6" s="176"/>
      <c r="P6" s="179"/>
      <c r="Q6" s="193"/>
      <c r="R6" s="179"/>
      <c r="S6" s="193"/>
      <c r="T6" s="183"/>
      <c r="U6" s="201"/>
      <c r="V6" s="203"/>
    </row>
    <row r="7" spans="1:22" ht="15.75" customHeight="1">
      <c r="A7" s="176"/>
      <c r="B7" s="179"/>
      <c r="C7" s="175"/>
      <c r="D7" s="175"/>
      <c r="E7" s="175"/>
      <c r="F7" s="181"/>
      <c r="G7" s="181"/>
      <c r="H7" s="181"/>
      <c r="I7" s="181"/>
      <c r="J7" s="183"/>
      <c r="K7" s="183"/>
      <c r="L7" s="175"/>
      <c r="M7" s="175"/>
      <c r="N7" s="175"/>
      <c r="O7" s="176"/>
      <c r="P7" s="180"/>
      <c r="Q7" s="194"/>
      <c r="R7" s="180"/>
      <c r="S7" s="194"/>
      <c r="T7" s="183"/>
      <c r="U7" s="150" t="s">
        <v>367</v>
      </c>
      <c r="V7" s="150" t="s">
        <v>261</v>
      </c>
    </row>
    <row r="8" spans="1:22"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row>
    <row r="9" spans="1:22" ht="15.75" customHeight="1">
      <c r="A9" s="176"/>
      <c r="B9" s="179"/>
      <c r="C9" s="175"/>
      <c r="D9" s="175"/>
      <c r="E9" s="175"/>
      <c r="F9" s="181"/>
      <c r="G9" s="181"/>
      <c r="H9" s="181"/>
      <c r="I9" s="181"/>
      <c r="J9" s="183"/>
      <c r="K9" s="183"/>
      <c r="L9" s="175"/>
      <c r="M9" s="175"/>
      <c r="N9" s="175"/>
      <c r="O9" s="176"/>
      <c r="P9" s="175"/>
      <c r="Q9" s="175"/>
      <c r="R9" s="175"/>
      <c r="S9" s="175"/>
      <c r="T9" s="183"/>
      <c r="U9" s="151"/>
      <c r="V9" s="151"/>
    </row>
    <row r="10" spans="1:22"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row>
    <row r="11" spans="1:22" ht="15.75" customHeight="1">
      <c r="A11" s="211" t="s">
        <v>604</v>
      </c>
      <c r="B11" s="208">
        <v>1</v>
      </c>
      <c r="C11" s="214" t="s">
        <v>293</v>
      </c>
      <c r="D11" s="175" t="s">
        <v>18</v>
      </c>
      <c r="E11" s="232">
        <v>1</v>
      </c>
      <c r="F11" s="207">
        <v>0</v>
      </c>
      <c r="G11" s="91">
        <v>7</v>
      </c>
      <c r="H11" s="91">
        <v>7</v>
      </c>
      <c r="I11" s="111"/>
      <c r="J11" s="110"/>
      <c r="K11" s="110"/>
      <c r="L11" s="111"/>
      <c r="M11" s="111"/>
      <c r="N11" s="111"/>
      <c r="O11" s="111"/>
      <c r="P11" s="111"/>
      <c r="Q11" s="111"/>
      <c r="R11" s="111"/>
      <c r="S11" s="111"/>
      <c r="T11" s="111"/>
      <c r="U11" s="111"/>
      <c r="V11" s="111"/>
    </row>
    <row r="12" spans="1:22" ht="15.75" customHeight="1">
      <c r="A12" s="212"/>
      <c r="B12" s="209"/>
      <c r="C12" s="214"/>
      <c r="D12" s="175"/>
      <c r="E12" s="232"/>
      <c r="F12" s="207"/>
      <c r="G12" s="91">
        <f t="shared" ref="G12:H18" si="0">(G11-1)</f>
        <v>6</v>
      </c>
      <c r="H12" s="91">
        <f t="shared" si="0"/>
        <v>6</v>
      </c>
      <c r="I12" s="111"/>
      <c r="J12" s="111"/>
      <c r="K12" s="111"/>
      <c r="L12" s="111"/>
      <c r="M12" s="111"/>
      <c r="N12" s="111"/>
      <c r="O12" s="111"/>
      <c r="P12" s="111"/>
      <c r="Q12" s="111"/>
      <c r="R12" s="111"/>
      <c r="S12" s="111"/>
      <c r="T12" s="111"/>
      <c r="U12" s="111"/>
      <c r="V12" s="111"/>
    </row>
    <row r="13" spans="1:22" ht="15.75" customHeight="1">
      <c r="A13" s="212"/>
      <c r="B13" s="209"/>
      <c r="C13" s="214"/>
      <c r="D13" s="175"/>
      <c r="E13" s="232"/>
      <c r="F13" s="207"/>
      <c r="G13" s="91">
        <f t="shared" si="0"/>
        <v>5</v>
      </c>
      <c r="H13" s="91">
        <f t="shared" si="0"/>
        <v>5</v>
      </c>
      <c r="I13" s="111"/>
      <c r="J13" s="110"/>
      <c r="K13" s="110"/>
      <c r="L13" s="111"/>
      <c r="M13" s="111"/>
      <c r="N13" s="111"/>
      <c r="O13" s="111"/>
      <c r="P13" s="111"/>
      <c r="Q13" s="111"/>
      <c r="R13" s="111"/>
      <c r="S13" s="111"/>
      <c r="T13" s="111"/>
      <c r="U13" s="111"/>
      <c r="V13" s="111"/>
    </row>
    <row r="14" spans="1:22" ht="30" customHeight="1">
      <c r="A14" s="213"/>
      <c r="B14" s="210"/>
      <c r="C14" s="214"/>
      <c r="D14" s="175"/>
      <c r="E14" s="232"/>
      <c r="F14" s="207"/>
      <c r="G14" s="91">
        <f t="shared" si="0"/>
        <v>4</v>
      </c>
      <c r="H14" s="91">
        <f t="shared" si="0"/>
        <v>4</v>
      </c>
      <c r="I14" s="111" t="s">
        <v>368</v>
      </c>
      <c r="J14" s="110" t="s">
        <v>369</v>
      </c>
      <c r="K14" s="110" t="s">
        <v>350</v>
      </c>
      <c r="L14" s="111" t="s">
        <v>190</v>
      </c>
      <c r="M14" s="111"/>
      <c r="N14" s="111" t="s">
        <v>191</v>
      </c>
      <c r="O14" s="111" t="s">
        <v>191</v>
      </c>
      <c r="P14" s="111"/>
      <c r="Q14" s="111"/>
      <c r="R14" s="111"/>
      <c r="S14" s="111"/>
      <c r="T14" s="111"/>
      <c r="U14" s="111"/>
      <c r="V14" s="111"/>
    </row>
    <row r="15" spans="1:22" ht="15.75" customHeight="1" outlineLevel="1">
      <c r="A15" s="57"/>
      <c r="B15" s="50"/>
      <c r="C15" s="50"/>
      <c r="D15" s="50"/>
      <c r="E15" s="50"/>
      <c r="F15" s="207"/>
      <c r="G15" s="91">
        <f t="shared" si="0"/>
        <v>3</v>
      </c>
      <c r="H15" s="91">
        <f t="shared" si="0"/>
        <v>3</v>
      </c>
      <c r="I15" s="153" t="s">
        <v>379</v>
      </c>
      <c r="J15" s="144" t="s">
        <v>366</v>
      </c>
      <c r="K15" s="153"/>
      <c r="L15" s="153" t="s">
        <v>190</v>
      </c>
      <c r="M15" s="153"/>
      <c r="N15" s="153" t="s">
        <v>191</v>
      </c>
      <c r="O15" s="153" t="s">
        <v>191</v>
      </c>
      <c r="P15" s="153"/>
      <c r="Q15" s="153"/>
      <c r="R15" s="153"/>
      <c r="S15" s="153"/>
      <c r="T15" s="153"/>
      <c r="U15" s="153"/>
      <c r="V15" s="153"/>
    </row>
    <row r="16" spans="1:22" ht="15.75" customHeight="1" outlineLevel="1">
      <c r="A16" s="51"/>
      <c r="B16" s="50"/>
      <c r="C16" s="50"/>
      <c r="D16" s="50"/>
      <c r="E16" s="50"/>
      <c r="F16" s="207"/>
      <c r="G16" s="91">
        <f t="shared" si="0"/>
        <v>2</v>
      </c>
      <c r="H16" s="91">
        <f t="shared" si="0"/>
        <v>2</v>
      </c>
      <c r="I16" s="160"/>
      <c r="J16" s="160"/>
      <c r="K16" s="160"/>
      <c r="L16" s="160"/>
      <c r="M16" s="160"/>
      <c r="N16" s="160"/>
      <c r="O16" s="160"/>
      <c r="P16" s="160"/>
      <c r="Q16" s="160"/>
      <c r="R16" s="160"/>
      <c r="S16" s="160"/>
      <c r="T16" s="160"/>
      <c r="U16" s="160"/>
      <c r="V16" s="160"/>
    </row>
    <row r="17" spans="1:22" ht="31.5" customHeight="1" outlineLevel="1">
      <c r="A17" s="51"/>
      <c r="B17" s="50"/>
      <c r="C17" s="50"/>
      <c r="D17" s="50"/>
      <c r="E17" s="50"/>
      <c r="F17" s="207"/>
      <c r="G17" s="91">
        <f t="shared" si="0"/>
        <v>1</v>
      </c>
      <c r="H17" s="91">
        <f t="shared" si="0"/>
        <v>1</v>
      </c>
      <c r="I17" s="160"/>
      <c r="J17" s="160"/>
      <c r="K17" s="160"/>
      <c r="L17" s="160"/>
      <c r="M17" s="160"/>
      <c r="N17" s="160"/>
      <c r="O17" s="160"/>
      <c r="P17" s="160"/>
      <c r="Q17" s="160"/>
      <c r="R17" s="160"/>
      <c r="S17" s="160"/>
      <c r="T17" s="160"/>
      <c r="U17" s="160"/>
      <c r="V17" s="160"/>
    </row>
    <row r="18" spans="1:22" ht="32.25" customHeight="1" outlineLevel="1">
      <c r="A18" s="51"/>
      <c r="B18" s="215" t="s">
        <v>19</v>
      </c>
      <c r="C18" s="215"/>
      <c r="D18" s="215"/>
      <c r="E18" s="50"/>
      <c r="F18" s="207"/>
      <c r="G18" s="91">
        <f t="shared" si="0"/>
        <v>0</v>
      </c>
      <c r="H18" s="91">
        <f t="shared" si="0"/>
        <v>0</v>
      </c>
      <c r="I18" s="154"/>
      <c r="J18" s="154"/>
      <c r="K18" s="154"/>
      <c r="L18" s="154"/>
      <c r="M18" s="154"/>
      <c r="N18" s="154"/>
      <c r="O18" s="154"/>
      <c r="P18" s="154"/>
      <c r="Q18" s="154"/>
      <c r="R18" s="154"/>
      <c r="S18" s="154"/>
      <c r="T18" s="154"/>
      <c r="U18" s="154"/>
      <c r="V18" s="154"/>
    </row>
    <row r="19" spans="1:22" ht="15.75" customHeight="1" outlineLevel="1">
      <c r="A19" s="51"/>
      <c r="B19" s="215"/>
      <c r="C19" s="215"/>
      <c r="D19" s="215"/>
      <c r="E19" s="50"/>
      <c r="F19" s="207">
        <v>1</v>
      </c>
      <c r="G19" s="91">
        <v>7</v>
      </c>
      <c r="H19" s="91">
        <v>15</v>
      </c>
      <c r="I19" s="253" t="s">
        <v>257</v>
      </c>
      <c r="J19" s="254"/>
      <c r="K19" s="254"/>
      <c r="L19" s="254"/>
      <c r="M19" s="254"/>
      <c r="N19" s="254"/>
      <c r="O19" s="254"/>
      <c r="P19" s="254"/>
      <c r="Q19" s="254"/>
      <c r="R19" s="254"/>
      <c r="S19" s="254"/>
      <c r="T19" s="254"/>
      <c r="U19" s="254"/>
      <c r="V19" s="255"/>
    </row>
    <row r="20" spans="1:22" ht="15.75" customHeight="1" outlineLevel="1">
      <c r="A20" s="51"/>
      <c r="B20" s="215"/>
      <c r="C20" s="215"/>
      <c r="D20" s="215"/>
      <c r="E20" s="50"/>
      <c r="F20" s="207"/>
      <c r="G20" s="91">
        <f t="shared" ref="G20:G26" si="1">(G19-1)</f>
        <v>6</v>
      </c>
      <c r="H20" s="91">
        <v>14</v>
      </c>
      <c r="I20" s="256"/>
      <c r="J20" s="257"/>
      <c r="K20" s="257"/>
      <c r="L20" s="257"/>
      <c r="M20" s="257"/>
      <c r="N20" s="257"/>
      <c r="O20" s="257"/>
      <c r="P20" s="257"/>
      <c r="Q20" s="257"/>
      <c r="R20" s="257"/>
      <c r="S20" s="257"/>
      <c r="T20" s="257"/>
      <c r="U20" s="257"/>
      <c r="V20" s="258"/>
    </row>
    <row r="21" spans="1:22" ht="15.75" customHeight="1" outlineLevel="1">
      <c r="A21" s="51"/>
      <c r="B21" s="215"/>
      <c r="C21" s="215"/>
      <c r="D21" s="215"/>
      <c r="E21" s="50"/>
      <c r="F21" s="207"/>
      <c r="G21" s="91">
        <f t="shared" si="1"/>
        <v>5</v>
      </c>
      <c r="H21" s="91">
        <v>13</v>
      </c>
      <c r="I21" s="256"/>
      <c r="J21" s="257"/>
      <c r="K21" s="257"/>
      <c r="L21" s="257"/>
      <c r="M21" s="257"/>
      <c r="N21" s="257"/>
      <c r="O21" s="257"/>
      <c r="P21" s="257"/>
      <c r="Q21" s="257"/>
      <c r="R21" s="257"/>
      <c r="S21" s="257"/>
      <c r="T21" s="257"/>
      <c r="U21" s="257"/>
      <c r="V21" s="258"/>
    </row>
    <row r="22" spans="1:22" ht="15.75" customHeight="1" outlineLevel="1">
      <c r="A22" s="51"/>
      <c r="B22" s="215"/>
      <c r="C22" s="215"/>
      <c r="D22" s="215"/>
      <c r="E22" s="50"/>
      <c r="F22" s="207"/>
      <c r="G22" s="91">
        <f t="shared" si="1"/>
        <v>4</v>
      </c>
      <c r="H22" s="91">
        <v>12</v>
      </c>
      <c r="I22" s="256"/>
      <c r="J22" s="257"/>
      <c r="K22" s="257"/>
      <c r="L22" s="257"/>
      <c r="M22" s="257"/>
      <c r="N22" s="257"/>
      <c r="O22" s="257"/>
      <c r="P22" s="257"/>
      <c r="Q22" s="257"/>
      <c r="R22" s="257"/>
      <c r="S22" s="257"/>
      <c r="T22" s="257"/>
      <c r="U22" s="257"/>
      <c r="V22" s="258"/>
    </row>
    <row r="23" spans="1:22" ht="15.75" customHeight="1" outlineLevel="1">
      <c r="A23" s="51"/>
      <c r="B23" s="215"/>
      <c r="C23" s="215"/>
      <c r="D23" s="215"/>
      <c r="E23" s="50"/>
      <c r="F23" s="207"/>
      <c r="G23" s="91">
        <f t="shared" si="1"/>
        <v>3</v>
      </c>
      <c r="H23" s="91">
        <v>11</v>
      </c>
      <c r="I23" s="256"/>
      <c r="J23" s="257"/>
      <c r="K23" s="257"/>
      <c r="L23" s="257"/>
      <c r="M23" s="257"/>
      <c r="N23" s="257"/>
      <c r="O23" s="257"/>
      <c r="P23" s="257"/>
      <c r="Q23" s="257"/>
      <c r="R23" s="257"/>
      <c r="S23" s="257"/>
      <c r="T23" s="257"/>
      <c r="U23" s="257"/>
      <c r="V23" s="258"/>
    </row>
    <row r="24" spans="1:22" ht="15.75" customHeight="1" outlineLevel="1">
      <c r="A24" s="51"/>
      <c r="B24" s="215"/>
      <c r="C24" s="215"/>
      <c r="D24" s="215"/>
      <c r="E24" s="50"/>
      <c r="F24" s="207"/>
      <c r="G24" s="91">
        <f t="shared" si="1"/>
        <v>2</v>
      </c>
      <c r="H24" s="91">
        <v>10</v>
      </c>
      <c r="I24" s="256"/>
      <c r="J24" s="257"/>
      <c r="K24" s="257"/>
      <c r="L24" s="257"/>
      <c r="M24" s="257"/>
      <c r="N24" s="257"/>
      <c r="O24" s="257"/>
      <c r="P24" s="257"/>
      <c r="Q24" s="257"/>
      <c r="R24" s="257"/>
      <c r="S24" s="257"/>
      <c r="T24" s="257"/>
      <c r="U24" s="257"/>
      <c r="V24" s="258"/>
    </row>
    <row r="25" spans="1:22" ht="15.75" customHeight="1" outlineLevel="1">
      <c r="A25" s="51"/>
      <c r="B25" s="215"/>
      <c r="C25" s="215"/>
      <c r="D25" s="215"/>
      <c r="E25" s="50"/>
      <c r="F25" s="207"/>
      <c r="G25" s="91">
        <f t="shared" si="1"/>
        <v>1</v>
      </c>
      <c r="H25" s="91">
        <v>9</v>
      </c>
      <c r="I25" s="256"/>
      <c r="J25" s="257"/>
      <c r="K25" s="257"/>
      <c r="L25" s="257"/>
      <c r="M25" s="257"/>
      <c r="N25" s="257"/>
      <c r="O25" s="257"/>
      <c r="P25" s="257"/>
      <c r="Q25" s="257"/>
      <c r="R25" s="257"/>
      <c r="S25" s="257"/>
      <c r="T25" s="257"/>
      <c r="U25" s="257"/>
      <c r="V25" s="258"/>
    </row>
    <row r="26" spans="1:22" ht="30" customHeight="1" outlineLevel="1">
      <c r="A26" s="51"/>
      <c r="B26" s="215"/>
      <c r="C26" s="215"/>
      <c r="D26" s="215"/>
      <c r="E26" s="50"/>
      <c r="F26" s="207"/>
      <c r="G26" s="91">
        <f t="shared" si="1"/>
        <v>0</v>
      </c>
      <c r="H26" s="91">
        <v>8</v>
      </c>
      <c r="I26" s="256"/>
      <c r="J26" s="257"/>
      <c r="K26" s="257"/>
      <c r="L26" s="257"/>
      <c r="M26" s="257"/>
      <c r="N26" s="257"/>
      <c r="O26" s="257"/>
      <c r="P26" s="257"/>
      <c r="Q26" s="257"/>
      <c r="R26" s="257"/>
      <c r="S26" s="257"/>
      <c r="T26" s="257"/>
      <c r="U26" s="257"/>
      <c r="V26" s="258"/>
    </row>
    <row r="27" spans="1:22" ht="15.75" customHeight="1" outlineLevel="1">
      <c r="A27" s="51"/>
      <c r="B27" s="215"/>
      <c r="C27" s="215"/>
      <c r="D27" s="215"/>
      <c r="E27" s="50"/>
      <c r="F27" s="204">
        <v>2</v>
      </c>
      <c r="G27" s="91">
        <v>7</v>
      </c>
      <c r="H27" s="91">
        <v>23</v>
      </c>
      <c r="I27" s="256"/>
      <c r="J27" s="257"/>
      <c r="K27" s="257"/>
      <c r="L27" s="257"/>
      <c r="M27" s="257"/>
      <c r="N27" s="257"/>
      <c r="O27" s="257"/>
      <c r="P27" s="257"/>
      <c r="Q27" s="257"/>
      <c r="R27" s="257"/>
      <c r="S27" s="257"/>
      <c r="T27" s="257"/>
      <c r="U27" s="257"/>
      <c r="V27" s="258"/>
    </row>
    <row r="28" spans="1:22" ht="15.75" customHeight="1" outlineLevel="1">
      <c r="A28" s="51"/>
      <c r="B28" s="215"/>
      <c r="C28" s="215"/>
      <c r="D28" s="215"/>
      <c r="E28" s="50"/>
      <c r="F28" s="205"/>
      <c r="G28" s="91">
        <f t="shared" ref="G28:G34" si="2">(G27-1)</f>
        <v>6</v>
      </c>
      <c r="H28" s="91">
        <v>22</v>
      </c>
      <c r="I28" s="256"/>
      <c r="J28" s="257"/>
      <c r="K28" s="257"/>
      <c r="L28" s="257"/>
      <c r="M28" s="257"/>
      <c r="N28" s="257"/>
      <c r="O28" s="257"/>
      <c r="P28" s="257"/>
      <c r="Q28" s="257"/>
      <c r="R28" s="257"/>
      <c r="S28" s="257"/>
      <c r="T28" s="257"/>
      <c r="U28" s="257"/>
      <c r="V28" s="258"/>
    </row>
    <row r="29" spans="1:22" ht="15.75" customHeight="1" outlineLevel="1">
      <c r="A29" s="51"/>
      <c r="B29" s="215"/>
      <c r="C29" s="215"/>
      <c r="D29" s="215"/>
      <c r="E29" s="50"/>
      <c r="F29" s="205"/>
      <c r="G29" s="91">
        <f t="shared" si="2"/>
        <v>5</v>
      </c>
      <c r="H29" s="91">
        <v>21</v>
      </c>
      <c r="I29" s="256"/>
      <c r="J29" s="257"/>
      <c r="K29" s="257"/>
      <c r="L29" s="257"/>
      <c r="M29" s="257"/>
      <c r="N29" s="257"/>
      <c r="O29" s="257"/>
      <c r="P29" s="257"/>
      <c r="Q29" s="257"/>
      <c r="R29" s="257"/>
      <c r="S29" s="257"/>
      <c r="T29" s="257"/>
      <c r="U29" s="257"/>
      <c r="V29" s="258"/>
    </row>
    <row r="30" spans="1:22" ht="15.75" customHeight="1" outlineLevel="1">
      <c r="A30" s="51"/>
      <c r="B30" s="215"/>
      <c r="C30" s="215"/>
      <c r="D30" s="215"/>
      <c r="E30" s="50"/>
      <c r="F30" s="205"/>
      <c r="G30" s="91">
        <f t="shared" si="2"/>
        <v>4</v>
      </c>
      <c r="H30" s="91">
        <v>20</v>
      </c>
      <c r="I30" s="256"/>
      <c r="J30" s="257"/>
      <c r="K30" s="257"/>
      <c r="L30" s="257"/>
      <c r="M30" s="257"/>
      <c r="N30" s="257"/>
      <c r="O30" s="257"/>
      <c r="P30" s="257"/>
      <c r="Q30" s="257"/>
      <c r="R30" s="257"/>
      <c r="S30" s="257"/>
      <c r="T30" s="257"/>
      <c r="U30" s="257"/>
      <c r="V30" s="258"/>
    </row>
    <row r="31" spans="1:22" ht="15.75" customHeight="1" outlineLevel="1">
      <c r="A31" s="51"/>
      <c r="B31" s="215"/>
      <c r="C31" s="215"/>
      <c r="D31" s="215"/>
      <c r="E31" s="50"/>
      <c r="F31" s="205"/>
      <c r="G31" s="91">
        <f t="shared" si="2"/>
        <v>3</v>
      </c>
      <c r="H31" s="91">
        <v>19</v>
      </c>
      <c r="I31" s="256"/>
      <c r="J31" s="257"/>
      <c r="K31" s="257"/>
      <c r="L31" s="257"/>
      <c r="M31" s="257"/>
      <c r="N31" s="257"/>
      <c r="O31" s="257"/>
      <c r="P31" s="257"/>
      <c r="Q31" s="257"/>
      <c r="R31" s="257"/>
      <c r="S31" s="257"/>
      <c r="T31" s="257"/>
      <c r="U31" s="257"/>
      <c r="V31" s="258"/>
    </row>
    <row r="32" spans="1:22" ht="15.75" customHeight="1" outlineLevel="1">
      <c r="A32" s="51"/>
      <c r="B32" s="215"/>
      <c r="C32" s="215"/>
      <c r="D32" s="215"/>
      <c r="E32" s="50"/>
      <c r="F32" s="205"/>
      <c r="G32" s="91">
        <f t="shared" si="2"/>
        <v>2</v>
      </c>
      <c r="H32" s="91">
        <v>18</v>
      </c>
      <c r="I32" s="256"/>
      <c r="J32" s="257"/>
      <c r="K32" s="257"/>
      <c r="L32" s="257"/>
      <c r="M32" s="257"/>
      <c r="N32" s="257"/>
      <c r="O32" s="257"/>
      <c r="P32" s="257"/>
      <c r="Q32" s="257"/>
      <c r="R32" s="257"/>
      <c r="S32" s="257"/>
      <c r="T32" s="257"/>
      <c r="U32" s="257"/>
      <c r="V32" s="258"/>
    </row>
    <row r="33" spans="1:22" ht="15.75" customHeight="1" outlineLevel="1">
      <c r="A33" s="51"/>
      <c r="B33" s="215"/>
      <c r="C33" s="215"/>
      <c r="D33" s="215"/>
      <c r="E33" s="50"/>
      <c r="F33" s="205"/>
      <c r="G33" s="91">
        <f t="shared" si="2"/>
        <v>1</v>
      </c>
      <c r="H33" s="91">
        <v>17</v>
      </c>
      <c r="I33" s="256"/>
      <c r="J33" s="257"/>
      <c r="K33" s="257"/>
      <c r="L33" s="257"/>
      <c r="M33" s="257"/>
      <c r="N33" s="257"/>
      <c r="O33" s="257"/>
      <c r="P33" s="257"/>
      <c r="Q33" s="257"/>
      <c r="R33" s="257"/>
      <c r="S33" s="257"/>
      <c r="T33" s="257"/>
      <c r="U33" s="257"/>
      <c r="V33" s="258"/>
    </row>
    <row r="34" spans="1:22" ht="31.5" customHeight="1" outlineLevel="1">
      <c r="A34" s="51"/>
      <c r="B34" s="215"/>
      <c r="C34" s="215"/>
      <c r="D34" s="215"/>
      <c r="E34" s="50"/>
      <c r="F34" s="206"/>
      <c r="G34" s="91">
        <f t="shared" si="2"/>
        <v>0</v>
      </c>
      <c r="H34" s="91">
        <v>16</v>
      </c>
      <c r="I34" s="256"/>
      <c r="J34" s="257"/>
      <c r="K34" s="257"/>
      <c r="L34" s="257"/>
      <c r="M34" s="257"/>
      <c r="N34" s="257"/>
      <c r="O34" s="257"/>
      <c r="P34" s="257"/>
      <c r="Q34" s="257"/>
      <c r="R34" s="257"/>
      <c r="S34" s="257"/>
      <c r="T34" s="257"/>
      <c r="U34" s="257"/>
      <c r="V34" s="258"/>
    </row>
    <row r="35" spans="1:22" ht="15.75" customHeight="1" outlineLevel="1">
      <c r="A35" s="51"/>
      <c r="B35" s="215"/>
      <c r="C35" s="215"/>
      <c r="D35" s="215"/>
      <c r="E35" s="50"/>
      <c r="F35" s="205">
        <v>3</v>
      </c>
      <c r="G35" s="91">
        <v>7</v>
      </c>
      <c r="H35" s="91">
        <v>31</v>
      </c>
      <c r="I35" s="256"/>
      <c r="J35" s="257"/>
      <c r="K35" s="257"/>
      <c r="L35" s="257"/>
      <c r="M35" s="257"/>
      <c r="N35" s="257"/>
      <c r="O35" s="257"/>
      <c r="P35" s="257"/>
      <c r="Q35" s="257"/>
      <c r="R35" s="257"/>
      <c r="S35" s="257"/>
      <c r="T35" s="257"/>
      <c r="U35" s="257"/>
      <c r="V35" s="258"/>
    </row>
    <row r="36" spans="1:22" ht="15.75" customHeight="1" outlineLevel="1">
      <c r="A36" s="51"/>
      <c r="B36" s="215"/>
      <c r="C36" s="215"/>
      <c r="D36" s="215"/>
      <c r="E36" s="50"/>
      <c r="F36" s="205"/>
      <c r="G36" s="91">
        <f t="shared" ref="G36:G42" si="3">(G35-1)</f>
        <v>6</v>
      </c>
      <c r="H36" s="91">
        <v>30</v>
      </c>
      <c r="I36" s="256"/>
      <c r="J36" s="257"/>
      <c r="K36" s="257"/>
      <c r="L36" s="257"/>
      <c r="M36" s="257"/>
      <c r="N36" s="257"/>
      <c r="O36" s="257"/>
      <c r="P36" s="257"/>
      <c r="Q36" s="257"/>
      <c r="R36" s="257"/>
      <c r="S36" s="257"/>
      <c r="T36" s="257"/>
      <c r="U36" s="257"/>
      <c r="V36" s="258"/>
    </row>
    <row r="37" spans="1:22" ht="15.75" customHeight="1" outlineLevel="1">
      <c r="A37" s="51"/>
      <c r="B37" s="215"/>
      <c r="C37" s="215"/>
      <c r="D37" s="215"/>
      <c r="E37" s="50"/>
      <c r="F37" s="205"/>
      <c r="G37" s="91">
        <f t="shared" si="3"/>
        <v>5</v>
      </c>
      <c r="H37" s="91">
        <v>29</v>
      </c>
      <c r="I37" s="256"/>
      <c r="J37" s="257"/>
      <c r="K37" s="257"/>
      <c r="L37" s="257"/>
      <c r="M37" s="257"/>
      <c r="N37" s="257"/>
      <c r="O37" s="257"/>
      <c r="P37" s="257"/>
      <c r="Q37" s="257"/>
      <c r="R37" s="257"/>
      <c r="S37" s="257"/>
      <c r="T37" s="257"/>
      <c r="U37" s="257"/>
      <c r="V37" s="258"/>
    </row>
    <row r="38" spans="1:22" ht="15.75" customHeight="1" outlineLevel="1">
      <c r="A38" s="51"/>
      <c r="B38" s="215"/>
      <c r="C38" s="215"/>
      <c r="D38" s="215"/>
      <c r="E38" s="50"/>
      <c r="F38" s="205"/>
      <c r="G38" s="91">
        <f t="shared" si="3"/>
        <v>4</v>
      </c>
      <c r="H38" s="91">
        <v>28</v>
      </c>
      <c r="I38" s="256"/>
      <c r="J38" s="257"/>
      <c r="K38" s="257"/>
      <c r="L38" s="257"/>
      <c r="M38" s="257"/>
      <c r="N38" s="257"/>
      <c r="O38" s="257"/>
      <c r="P38" s="257"/>
      <c r="Q38" s="257"/>
      <c r="R38" s="257"/>
      <c r="S38" s="257"/>
      <c r="T38" s="257"/>
      <c r="U38" s="257"/>
      <c r="V38" s="258"/>
    </row>
    <row r="39" spans="1:22" ht="15.75" customHeight="1" outlineLevel="1">
      <c r="A39" s="51"/>
      <c r="B39" s="215"/>
      <c r="C39" s="215"/>
      <c r="D39" s="215"/>
      <c r="E39" s="50"/>
      <c r="F39" s="205"/>
      <c r="G39" s="91">
        <f t="shared" si="3"/>
        <v>3</v>
      </c>
      <c r="H39" s="91">
        <v>27</v>
      </c>
      <c r="I39" s="256"/>
      <c r="J39" s="257"/>
      <c r="K39" s="257"/>
      <c r="L39" s="257"/>
      <c r="M39" s="257"/>
      <c r="N39" s="257"/>
      <c r="O39" s="257"/>
      <c r="P39" s="257"/>
      <c r="Q39" s="257"/>
      <c r="R39" s="257"/>
      <c r="S39" s="257"/>
      <c r="T39" s="257"/>
      <c r="U39" s="257"/>
      <c r="V39" s="258"/>
    </row>
    <row r="40" spans="1:22" ht="30.75" customHeight="1" outlineLevel="1">
      <c r="A40" s="51"/>
      <c r="B40" s="215"/>
      <c r="C40" s="215"/>
      <c r="D40" s="215"/>
      <c r="E40" s="50"/>
      <c r="F40" s="205"/>
      <c r="G40" s="91">
        <f t="shared" si="3"/>
        <v>2</v>
      </c>
      <c r="H40" s="91">
        <v>26</v>
      </c>
      <c r="I40" s="256"/>
      <c r="J40" s="257"/>
      <c r="K40" s="257"/>
      <c r="L40" s="257"/>
      <c r="M40" s="257"/>
      <c r="N40" s="257"/>
      <c r="O40" s="257"/>
      <c r="P40" s="257"/>
      <c r="Q40" s="257"/>
      <c r="R40" s="257"/>
      <c r="S40" s="257"/>
      <c r="T40" s="257"/>
      <c r="U40" s="257"/>
      <c r="V40" s="258"/>
    </row>
    <row r="41" spans="1:22" ht="19.5" customHeight="1" outlineLevel="1">
      <c r="A41" s="51"/>
      <c r="B41" s="215"/>
      <c r="C41" s="215"/>
      <c r="D41" s="215"/>
      <c r="E41" s="50"/>
      <c r="F41" s="205"/>
      <c r="G41" s="91">
        <f t="shared" si="3"/>
        <v>1</v>
      </c>
      <c r="H41" s="91">
        <v>25</v>
      </c>
      <c r="I41" s="256"/>
      <c r="J41" s="257"/>
      <c r="K41" s="257"/>
      <c r="L41" s="257"/>
      <c r="M41" s="257"/>
      <c r="N41" s="257"/>
      <c r="O41" s="257"/>
      <c r="P41" s="257"/>
      <c r="Q41" s="257"/>
      <c r="R41" s="257"/>
      <c r="S41" s="257"/>
      <c r="T41" s="257"/>
      <c r="U41" s="257"/>
      <c r="V41" s="258"/>
    </row>
    <row r="42" spans="1:22" ht="33.75" customHeight="1" outlineLevel="1">
      <c r="A42" s="51"/>
      <c r="B42" s="215"/>
      <c r="C42" s="215"/>
      <c r="D42" s="215"/>
      <c r="E42" s="56"/>
      <c r="F42" s="206"/>
      <c r="G42" s="91">
        <f t="shared" si="3"/>
        <v>0</v>
      </c>
      <c r="H42" s="91">
        <v>24</v>
      </c>
      <c r="I42" s="256"/>
      <c r="J42" s="257"/>
      <c r="K42" s="257"/>
      <c r="L42" s="257"/>
      <c r="M42" s="257"/>
      <c r="N42" s="257"/>
      <c r="O42" s="257"/>
      <c r="P42" s="257"/>
      <c r="Q42" s="257"/>
      <c r="R42" s="257"/>
      <c r="S42" s="257"/>
      <c r="T42" s="257"/>
      <c r="U42" s="257"/>
      <c r="V42" s="258"/>
    </row>
    <row r="43" spans="1:22" ht="15.75" customHeight="1" outlineLevel="1">
      <c r="A43" s="51"/>
      <c r="B43" s="215"/>
      <c r="C43" s="215"/>
      <c r="D43" s="215"/>
      <c r="E43" s="56"/>
      <c r="F43" s="204">
        <v>4</v>
      </c>
      <c r="G43" s="91">
        <v>7</v>
      </c>
      <c r="H43" s="91">
        <v>39</v>
      </c>
      <c r="I43" s="256"/>
      <c r="J43" s="257"/>
      <c r="K43" s="257"/>
      <c r="L43" s="257"/>
      <c r="M43" s="257"/>
      <c r="N43" s="257"/>
      <c r="O43" s="257"/>
      <c r="P43" s="257"/>
      <c r="Q43" s="257"/>
      <c r="R43" s="257"/>
      <c r="S43" s="257"/>
      <c r="T43" s="257"/>
      <c r="U43" s="257"/>
      <c r="V43" s="258"/>
    </row>
    <row r="44" spans="1:22" ht="15.75" customHeight="1" outlineLevel="1">
      <c r="A44" s="51"/>
      <c r="B44" s="215"/>
      <c r="C44" s="215"/>
      <c r="D44" s="215"/>
      <c r="E44" s="50"/>
      <c r="F44" s="205"/>
      <c r="G44" s="91">
        <f t="shared" ref="G44:G50" si="4">(G43-1)</f>
        <v>6</v>
      </c>
      <c r="H44" s="91">
        <v>38</v>
      </c>
      <c r="I44" s="256"/>
      <c r="J44" s="257"/>
      <c r="K44" s="257"/>
      <c r="L44" s="257"/>
      <c r="M44" s="257"/>
      <c r="N44" s="257"/>
      <c r="O44" s="257"/>
      <c r="P44" s="257"/>
      <c r="Q44" s="257"/>
      <c r="R44" s="257"/>
      <c r="S44" s="257"/>
      <c r="T44" s="257"/>
      <c r="U44" s="257"/>
      <c r="V44" s="258"/>
    </row>
    <row r="45" spans="1:22" ht="15.75" customHeight="1" outlineLevel="1">
      <c r="A45" s="51"/>
      <c r="B45" s="215"/>
      <c r="C45" s="215"/>
      <c r="D45" s="215"/>
      <c r="E45" s="50"/>
      <c r="F45" s="205"/>
      <c r="G45" s="91">
        <f t="shared" si="4"/>
        <v>5</v>
      </c>
      <c r="H45" s="55">
        <v>37</v>
      </c>
      <c r="I45" s="256"/>
      <c r="J45" s="257"/>
      <c r="K45" s="257"/>
      <c r="L45" s="257"/>
      <c r="M45" s="257"/>
      <c r="N45" s="257"/>
      <c r="O45" s="257"/>
      <c r="P45" s="257"/>
      <c r="Q45" s="257"/>
      <c r="R45" s="257"/>
      <c r="S45" s="257"/>
      <c r="T45" s="257"/>
      <c r="U45" s="257"/>
      <c r="V45" s="258"/>
    </row>
    <row r="46" spans="1:22" ht="15.75" customHeight="1" outlineLevel="1">
      <c r="A46" s="51"/>
      <c r="B46" s="215"/>
      <c r="C46" s="215"/>
      <c r="D46" s="215"/>
      <c r="E46" s="50"/>
      <c r="F46" s="205"/>
      <c r="G46" s="91">
        <f t="shared" si="4"/>
        <v>4</v>
      </c>
      <c r="H46" s="91">
        <v>36</v>
      </c>
      <c r="I46" s="256"/>
      <c r="J46" s="257"/>
      <c r="K46" s="257"/>
      <c r="L46" s="257"/>
      <c r="M46" s="257"/>
      <c r="N46" s="257"/>
      <c r="O46" s="257"/>
      <c r="P46" s="257"/>
      <c r="Q46" s="257"/>
      <c r="R46" s="257"/>
      <c r="S46" s="257"/>
      <c r="T46" s="257"/>
      <c r="U46" s="257"/>
      <c r="V46" s="258"/>
    </row>
    <row r="47" spans="1:22" ht="15.75" customHeight="1" outlineLevel="1">
      <c r="A47" s="51"/>
      <c r="B47" s="215"/>
      <c r="C47" s="215"/>
      <c r="D47" s="215"/>
      <c r="E47" s="50"/>
      <c r="F47" s="205"/>
      <c r="G47" s="91">
        <f t="shared" si="4"/>
        <v>3</v>
      </c>
      <c r="H47" s="94">
        <v>35</v>
      </c>
      <c r="I47" s="256"/>
      <c r="J47" s="257"/>
      <c r="K47" s="257"/>
      <c r="L47" s="257"/>
      <c r="M47" s="257"/>
      <c r="N47" s="257"/>
      <c r="O47" s="257"/>
      <c r="P47" s="257"/>
      <c r="Q47" s="257"/>
      <c r="R47" s="257"/>
      <c r="S47" s="257"/>
      <c r="T47" s="257"/>
      <c r="U47" s="257"/>
      <c r="V47" s="258"/>
    </row>
    <row r="48" spans="1:22" ht="15.75" customHeight="1" outlineLevel="1">
      <c r="A48" s="51"/>
      <c r="B48" s="215"/>
      <c r="C48" s="215"/>
      <c r="D48" s="215"/>
      <c r="E48" s="50"/>
      <c r="F48" s="205"/>
      <c r="G48" s="91">
        <f t="shared" si="4"/>
        <v>2</v>
      </c>
      <c r="H48" s="94">
        <v>34</v>
      </c>
      <c r="I48" s="256"/>
      <c r="J48" s="257"/>
      <c r="K48" s="257"/>
      <c r="L48" s="257"/>
      <c r="M48" s="257"/>
      <c r="N48" s="257"/>
      <c r="O48" s="257"/>
      <c r="P48" s="257"/>
      <c r="Q48" s="257"/>
      <c r="R48" s="257"/>
      <c r="S48" s="257"/>
      <c r="T48" s="257"/>
      <c r="U48" s="257"/>
      <c r="V48" s="258"/>
    </row>
    <row r="49" spans="1:22" ht="15.75" customHeight="1" outlineLevel="1">
      <c r="A49" s="51"/>
      <c r="B49" s="215"/>
      <c r="C49" s="215"/>
      <c r="D49" s="215"/>
      <c r="E49" s="50"/>
      <c r="F49" s="205"/>
      <c r="G49" s="91">
        <f t="shared" si="4"/>
        <v>1</v>
      </c>
      <c r="H49" s="94">
        <v>33</v>
      </c>
      <c r="I49" s="256"/>
      <c r="J49" s="257"/>
      <c r="K49" s="257"/>
      <c r="L49" s="257"/>
      <c r="M49" s="257"/>
      <c r="N49" s="257"/>
      <c r="O49" s="257"/>
      <c r="P49" s="257"/>
      <c r="Q49" s="257"/>
      <c r="R49" s="257"/>
      <c r="S49" s="257"/>
      <c r="T49" s="257"/>
      <c r="U49" s="257"/>
      <c r="V49" s="258"/>
    </row>
    <row r="50" spans="1:22" ht="15.75" customHeight="1" outlineLevel="1">
      <c r="A50" s="51"/>
      <c r="B50" s="215"/>
      <c r="C50" s="215"/>
      <c r="D50" s="215"/>
      <c r="E50" s="50"/>
      <c r="F50" s="206"/>
      <c r="G50" s="91">
        <f t="shared" si="4"/>
        <v>0</v>
      </c>
      <c r="H50" s="94">
        <v>32</v>
      </c>
      <c r="I50" s="256"/>
      <c r="J50" s="257"/>
      <c r="K50" s="257"/>
      <c r="L50" s="257"/>
      <c r="M50" s="257"/>
      <c r="N50" s="257"/>
      <c r="O50" s="257"/>
      <c r="P50" s="257"/>
      <c r="Q50" s="257"/>
      <c r="R50" s="257"/>
      <c r="S50" s="257"/>
      <c r="T50" s="257"/>
      <c r="U50" s="257"/>
      <c r="V50" s="258"/>
    </row>
    <row r="51" spans="1:22" ht="15.75" customHeight="1" outlineLevel="1">
      <c r="A51" s="51"/>
      <c r="B51" s="215"/>
      <c r="C51" s="215"/>
      <c r="D51" s="215"/>
      <c r="E51" s="50"/>
      <c r="F51" s="204">
        <v>5</v>
      </c>
      <c r="G51" s="91">
        <v>7</v>
      </c>
      <c r="H51" s="94">
        <v>47</v>
      </c>
      <c r="I51" s="256"/>
      <c r="J51" s="257"/>
      <c r="K51" s="257"/>
      <c r="L51" s="257"/>
      <c r="M51" s="257"/>
      <c r="N51" s="257"/>
      <c r="O51" s="257"/>
      <c r="P51" s="257"/>
      <c r="Q51" s="257"/>
      <c r="R51" s="257"/>
      <c r="S51" s="257"/>
      <c r="T51" s="257"/>
      <c r="U51" s="257"/>
      <c r="V51" s="258"/>
    </row>
    <row r="52" spans="1:22" ht="15.75" customHeight="1" outlineLevel="1">
      <c r="A52" s="51"/>
      <c r="B52" s="215"/>
      <c r="C52" s="215"/>
      <c r="D52" s="215"/>
      <c r="E52" s="50"/>
      <c r="F52" s="205"/>
      <c r="G52" s="91">
        <f t="shared" ref="G52:G58" si="5">(G51-1)</f>
        <v>6</v>
      </c>
      <c r="H52" s="94">
        <v>46</v>
      </c>
      <c r="I52" s="256"/>
      <c r="J52" s="257"/>
      <c r="K52" s="257"/>
      <c r="L52" s="257"/>
      <c r="M52" s="257"/>
      <c r="N52" s="257"/>
      <c r="O52" s="257"/>
      <c r="P52" s="257"/>
      <c r="Q52" s="257"/>
      <c r="R52" s="257"/>
      <c r="S52" s="257"/>
      <c r="T52" s="257"/>
      <c r="U52" s="257"/>
      <c r="V52" s="258"/>
    </row>
    <row r="53" spans="1:22" ht="15.75" customHeight="1" outlineLevel="1">
      <c r="A53" s="51"/>
      <c r="B53" s="215"/>
      <c r="C53" s="215"/>
      <c r="D53" s="215"/>
      <c r="E53" s="50"/>
      <c r="F53" s="205"/>
      <c r="G53" s="91">
        <f t="shared" si="5"/>
        <v>5</v>
      </c>
      <c r="H53" s="94">
        <v>45</v>
      </c>
      <c r="I53" s="256"/>
      <c r="J53" s="257"/>
      <c r="K53" s="257"/>
      <c r="L53" s="257"/>
      <c r="M53" s="257"/>
      <c r="N53" s="257"/>
      <c r="O53" s="257"/>
      <c r="P53" s="257"/>
      <c r="Q53" s="257"/>
      <c r="R53" s="257"/>
      <c r="S53" s="257"/>
      <c r="T53" s="257"/>
      <c r="U53" s="257"/>
      <c r="V53" s="258"/>
    </row>
    <row r="54" spans="1:22" ht="15.75" customHeight="1" outlineLevel="1">
      <c r="A54" s="51"/>
      <c r="B54" s="215"/>
      <c r="C54" s="215"/>
      <c r="D54" s="215"/>
      <c r="E54" s="50"/>
      <c r="F54" s="205"/>
      <c r="G54" s="91">
        <f t="shared" si="5"/>
        <v>4</v>
      </c>
      <c r="H54" s="94">
        <v>44</v>
      </c>
      <c r="I54" s="256"/>
      <c r="J54" s="257"/>
      <c r="K54" s="257"/>
      <c r="L54" s="257"/>
      <c r="M54" s="257"/>
      <c r="N54" s="257"/>
      <c r="O54" s="257"/>
      <c r="P54" s="257"/>
      <c r="Q54" s="257"/>
      <c r="R54" s="257"/>
      <c r="S54" s="257"/>
      <c r="T54" s="257"/>
      <c r="U54" s="257"/>
      <c r="V54" s="258"/>
    </row>
    <row r="55" spans="1:22" ht="15.75" customHeight="1" outlineLevel="1">
      <c r="A55" s="51"/>
      <c r="B55" s="215"/>
      <c r="C55" s="215"/>
      <c r="D55" s="215"/>
      <c r="E55" s="50"/>
      <c r="F55" s="205"/>
      <c r="G55" s="91">
        <f t="shared" si="5"/>
        <v>3</v>
      </c>
      <c r="H55" s="94">
        <v>43</v>
      </c>
      <c r="I55" s="256"/>
      <c r="J55" s="257"/>
      <c r="K55" s="257"/>
      <c r="L55" s="257"/>
      <c r="M55" s="257"/>
      <c r="N55" s="257"/>
      <c r="O55" s="257"/>
      <c r="P55" s="257"/>
      <c r="Q55" s="257"/>
      <c r="R55" s="257"/>
      <c r="S55" s="257"/>
      <c r="T55" s="257"/>
      <c r="U55" s="257"/>
      <c r="V55" s="258"/>
    </row>
    <row r="56" spans="1:22" ht="15.75" customHeight="1" outlineLevel="1">
      <c r="A56" s="51"/>
      <c r="B56" s="215"/>
      <c r="C56" s="215"/>
      <c r="D56" s="215"/>
      <c r="E56" s="50"/>
      <c r="F56" s="205"/>
      <c r="G56" s="91">
        <f t="shared" si="5"/>
        <v>2</v>
      </c>
      <c r="H56" s="94">
        <v>42</v>
      </c>
      <c r="I56" s="256"/>
      <c r="J56" s="257"/>
      <c r="K56" s="257"/>
      <c r="L56" s="257"/>
      <c r="M56" s="257"/>
      <c r="N56" s="257"/>
      <c r="O56" s="257"/>
      <c r="P56" s="257"/>
      <c r="Q56" s="257"/>
      <c r="R56" s="257"/>
      <c r="S56" s="257"/>
      <c r="T56" s="257"/>
      <c r="U56" s="257"/>
      <c r="V56" s="258"/>
    </row>
    <row r="57" spans="1:22" ht="15.75" customHeight="1" outlineLevel="1">
      <c r="A57" s="51"/>
      <c r="B57" s="215"/>
      <c r="C57" s="215"/>
      <c r="D57" s="215"/>
      <c r="E57" s="50"/>
      <c r="F57" s="205"/>
      <c r="G57" s="91">
        <f t="shared" si="5"/>
        <v>1</v>
      </c>
      <c r="H57" s="94">
        <v>41</v>
      </c>
      <c r="I57" s="256"/>
      <c r="J57" s="257"/>
      <c r="K57" s="257"/>
      <c r="L57" s="257"/>
      <c r="M57" s="257"/>
      <c r="N57" s="257"/>
      <c r="O57" s="257"/>
      <c r="P57" s="257"/>
      <c r="Q57" s="257"/>
      <c r="R57" s="257"/>
      <c r="S57" s="257"/>
      <c r="T57" s="257"/>
      <c r="U57" s="257"/>
      <c r="V57" s="258"/>
    </row>
    <row r="58" spans="1:22" ht="29.25" customHeight="1" outlineLevel="1">
      <c r="A58" s="51"/>
      <c r="B58" s="215"/>
      <c r="C58" s="215"/>
      <c r="D58" s="215"/>
      <c r="E58" s="50"/>
      <c r="F58" s="206"/>
      <c r="G58" s="91">
        <f t="shared" si="5"/>
        <v>0</v>
      </c>
      <c r="H58" s="94">
        <v>40</v>
      </c>
      <c r="I58" s="256"/>
      <c r="J58" s="257"/>
      <c r="K58" s="257"/>
      <c r="L58" s="257"/>
      <c r="M58" s="257"/>
      <c r="N58" s="257"/>
      <c r="O58" s="257"/>
      <c r="P58" s="257"/>
      <c r="Q58" s="257"/>
      <c r="R58" s="257"/>
      <c r="S58" s="257"/>
      <c r="T58" s="257"/>
      <c r="U58" s="257"/>
      <c r="V58" s="258"/>
    </row>
    <row r="59" spans="1:22" ht="15.75" customHeight="1" outlineLevel="1">
      <c r="A59" s="51"/>
      <c r="B59" s="215"/>
      <c r="C59" s="215"/>
      <c r="D59" s="215"/>
      <c r="E59" s="50"/>
      <c r="F59" s="204">
        <v>6</v>
      </c>
      <c r="G59" s="91">
        <v>7</v>
      </c>
      <c r="H59" s="94">
        <v>55</v>
      </c>
      <c r="I59" s="256"/>
      <c r="J59" s="257"/>
      <c r="K59" s="257"/>
      <c r="L59" s="257"/>
      <c r="M59" s="257"/>
      <c r="N59" s="257"/>
      <c r="O59" s="257"/>
      <c r="P59" s="257"/>
      <c r="Q59" s="257"/>
      <c r="R59" s="257"/>
      <c r="S59" s="257"/>
      <c r="T59" s="257"/>
      <c r="U59" s="257"/>
      <c r="V59" s="258"/>
    </row>
    <row r="60" spans="1:22" ht="15.75" customHeight="1" outlineLevel="1">
      <c r="A60" s="51"/>
      <c r="B60" s="215"/>
      <c r="C60" s="215"/>
      <c r="D60" s="215"/>
      <c r="E60" s="50"/>
      <c r="F60" s="205"/>
      <c r="G60" s="91">
        <f>(G59-1)</f>
        <v>6</v>
      </c>
      <c r="H60" s="94">
        <v>54</v>
      </c>
      <c r="I60" s="256"/>
      <c r="J60" s="257"/>
      <c r="K60" s="257"/>
      <c r="L60" s="257"/>
      <c r="M60" s="257"/>
      <c r="N60" s="257"/>
      <c r="O60" s="257"/>
      <c r="P60" s="257"/>
      <c r="Q60" s="257"/>
      <c r="R60" s="257"/>
      <c r="S60" s="257"/>
      <c r="T60" s="257"/>
      <c r="U60" s="257"/>
      <c r="V60" s="258"/>
    </row>
    <row r="61" spans="1:22" ht="15.75" customHeight="1" outlineLevel="1">
      <c r="A61" s="51"/>
      <c r="B61" s="215"/>
      <c r="C61" s="215"/>
      <c r="D61" s="215"/>
      <c r="E61" s="50"/>
      <c r="F61" s="205"/>
      <c r="G61" s="91">
        <f>(G60-1)</f>
        <v>5</v>
      </c>
      <c r="H61" s="94">
        <v>53</v>
      </c>
      <c r="I61" s="256"/>
      <c r="J61" s="257"/>
      <c r="K61" s="257"/>
      <c r="L61" s="257"/>
      <c r="M61" s="257"/>
      <c r="N61" s="257"/>
      <c r="O61" s="257"/>
      <c r="P61" s="257"/>
      <c r="Q61" s="257"/>
      <c r="R61" s="257"/>
      <c r="S61" s="257"/>
      <c r="T61" s="257"/>
      <c r="U61" s="257"/>
      <c r="V61" s="258"/>
    </row>
    <row r="62" spans="1:22" ht="15.75" customHeight="1" outlineLevel="1">
      <c r="A62" s="51"/>
      <c r="B62" s="215"/>
      <c r="C62" s="215"/>
      <c r="D62" s="215"/>
      <c r="E62" s="50"/>
      <c r="F62" s="205"/>
      <c r="G62" s="91">
        <f>(G61-1)</f>
        <v>4</v>
      </c>
      <c r="H62" s="94">
        <v>52</v>
      </c>
      <c r="I62" s="256"/>
      <c r="J62" s="257"/>
      <c r="K62" s="257"/>
      <c r="L62" s="257"/>
      <c r="M62" s="257"/>
      <c r="N62" s="257"/>
      <c r="O62" s="257"/>
      <c r="P62" s="257"/>
      <c r="Q62" s="257"/>
      <c r="R62" s="257"/>
      <c r="S62" s="257"/>
      <c r="T62" s="257"/>
      <c r="U62" s="257"/>
      <c r="V62" s="258"/>
    </row>
    <row r="63" spans="1:22" ht="15.75" customHeight="1" outlineLevel="1">
      <c r="A63" s="51"/>
      <c r="B63" s="215"/>
      <c r="C63" s="215"/>
      <c r="D63" s="215"/>
      <c r="E63" s="50"/>
      <c r="F63" s="205"/>
      <c r="G63" s="91">
        <v>3</v>
      </c>
      <c r="H63" s="94">
        <v>51</v>
      </c>
      <c r="I63" s="256"/>
      <c r="J63" s="257"/>
      <c r="K63" s="257"/>
      <c r="L63" s="257"/>
      <c r="M63" s="257"/>
      <c r="N63" s="257"/>
      <c r="O63" s="257"/>
      <c r="P63" s="257"/>
      <c r="Q63" s="257"/>
      <c r="R63" s="257"/>
      <c r="S63" s="257"/>
      <c r="T63" s="257"/>
      <c r="U63" s="257"/>
      <c r="V63" s="258"/>
    </row>
    <row r="64" spans="1:22" ht="15.75" customHeight="1" outlineLevel="1">
      <c r="A64" s="51"/>
      <c r="B64" s="215"/>
      <c r="C64" s="215"/>
      <c r="D64" s="215"/>
      <c r="E64" s="50"/>
      <c r="F64" s="205"/>
      <c r="G64" s="91">
        <v>2</v>
      </c>
      <c r="H64" s="94">
        <v>50</v>
      </c>
      <c r="I64" s="256"/>
      <c r="J64" s="257"/>
      <c r="K64" s="257"/>
      <c r="L64" s="257"/>
      <c r="M64" s="257"/>
      <c r="N64" s="257"/>
      <c r="O64" s="257"/>
      <c r="P64" s="257"/>
      <c r="Q64" s="257"/>
      <c r="R64" s="257"/>
      <c r="S64" s="257"/>
      <c r="T64" s="257"/>
      <c r="U64" s="257"/>
      <c r="V64" s="258"/>
    </row>
    <row r="65" spans="1:22" ht="15.75" customHeight="1" outlineLevel="1">
      <c r="A65" s="51"/>
      <c r="B65" s="215"/>
      <c r="C65" s="215"/>
      <c r="D65" s="215"/>
      <c r="E65" s="50"/>
      <c r="F65" s="205"/>
      <c r="G65" s="91">
        <v>1</v>
      </c>
      <c r="H65" s="94">
        <v>49</v>
      </c>
      <c r="I65" s="256"/>
      <c r="J65" s="257"/>
      <c r="K65" s="257"/>
      <c r="L65" s="257"/>
      <c r="M65" s="257"/>
      <c r="N65" s="257"/>
      <c r="O65" s="257"/>
      <c r="P65" s="257"/>
      <c r="Q65" s="257"/>
      <c r="R65" s="257"/>
      <c r="S65" s="257"/>
      <c r="T65" s="257"/>
      <c r="U65" s="257"/>
      <c r="V65" s="258"/>
    </row>
    <row r="66" spans="1:22" ht="15.75" customHeight="1" outlineLevel="1">
      <c r="A66" s="51"/>
      <c r="B66" s="50"/>
      <c r="C66" s="50"/>
      <c r="D66" s="50"/>
      <c r="E66" s="50"/>
      <c r="F66" s="206"/>
      <c r="G66" s="91">
        <v>0</v>
      </c>
      <c r="H66" s="94">
        <v>48</v>
      </c>
      <c r="I66" s="256"/>
      <c r="J66" s="257"/>
      <c r="K66" s="257"/>
      <c r="L66" s="257"/>
      <c r="M66" s="257"/>
      <c r="N66" s="257"/>
      <c r="O66" s="257"/>
      <c r="P66" s="257"/>
      <c r="Q66" s="257"/>
      <c r="R66" s="257"/>
      <c r="S66" s="257"/>
      <c r="T66" s="257"/>
      <c r="U66" s="257"/>
      <c r="V66" s="258"/>
    </row>
    <row r="67" spans="1:22" ht="15.75" customHeight="1" outlineLevel="1">
      <c r="A67" s="51"/>
      <c r="B67" s="50"/>
      <c r="C67" s="50"/>
      <c r="D67" s="50"/>
      <c r="E67" s="50"/>
      <c r="F67" s="207">
        <v>7</v>
      </c>
      <c r="G67" s="91">
        <v>7</v>
      </c>
      <c r="H67" s="94">
        <v>63</v>
      </c>
      <c r="I67" s="256"/>
      <c r="J67" s="257"/>
      <c r="K67" s="257"/>
      <c r="L67" s="257"/>
      <c r="M67" s="257"/>
      <c r="N67" s="257"/>
      <c r="O67" s="257"/>
      <c r="P67" s="257"/>
      <c r="Q67" s="257"/>
      <c r="R67" s="257"/>
      <c r="S67" s="257"/>
      <c r="T67" s="257"/>
      <c r="U67" s="257"/>
      <c r="V67" s="258"/>
    </row>
    <row r="68" spans="1:22" ht="15.75" customHeight="1" outlineLevel="1">
      <c r="A68" s="51"/>
      <c r="B68" s="50"/>
      <c r="C68" s="50"/>
      <c r="D68" s="50"/>
      <c r="E68" s="50"/>
      <c r="F68" s="207"/>
      <c r="G68" s="91">
        <v>6</v>
      </c>
      <c r="H68" s="94">
        <v>62</v>
      </c>
      <c r="I68" s="256"/>
      <c r="J68" s="257"/>
      <c r="K68" s="257"/>
      <c r="L68" s="257"/>
      <c r="M68" s="257"/>
      <c r="N68" s="257"/>
      <c r="O68" s="257"/>
      <c r="P68" s="257"/>
      <c r="Q68" s="257"/>
      <c r="R68" s="257"/>
      <c r="S68" s="257"/>
      <c r="T68" s="257"/>
      <c r="U68" s="257"/>
      <c r="V68" s="258"/>
    </row>
    <row r="69" spans="1:22" ht="15.75" customHeight="1" outlineLevel="1">
      <c r="A69" s="51"/>
      <c r="B69" s="50"/>
      <c r="C69" s="50"/>
      <c r="D69" s="50"/>
      <c r="E69" s="50"/>
      <c r="F69" s="207"/>
      <c r="G69" s="91">
        <v>5</v>
      </c>
      <c r="H69" s="94">
        <v>61</v>
      </c>
      <c r="I69" s="256"/>
      <c r="J69" s="257"/>
      <c r="K69" s="257"/>
      <c r="L69" s="257"/>
      <c r="M69" s="257"/>
      <c r="N69" s="257"/>
      <c r="O69" s="257"/>
      <c r="P69" s="257"/>
      <c r="Q69" s="257"/>
      <c r="R69" s="257"/>
      <c r="S69" s="257"/>
      <c r="T69" s="257"/>
      <c r="U69" s="257"/>
      <c r="V69" s="258"/>
    </row>
    <row r="70" spans="1:22" ht="15.75" customHeight="1" outlineLevel="1">
      <c r="A70" s="51"/>
      <c r="B70" s="50"/>
      <c r="C70" s="50"/>
      <c r="D70" s="50"/>
      <c r="E70" s="50"/>
      <c r="F70" s="207"/>
      <c r="G70" s="91">
        <v>4</v>
      </c>
      <c r="H70" s="94">
        <v>60</v>
      </c>
      <c r="I70" s="256"/>
      <c r="J70" s="257"/>
      <c r="K70" s="257"/>
      <c r="L70" s="257"/>
      <c r="M70" s="257"/>
      <c r="N70" s="257"/>
      <c r="O70" s="257"/>
      <c r="P70" s="257"/>
      <c r="Q70" s="257"/>
      <c r="R70" s="257"/>
      <c r="S70" s="257"/>
      <c r="T70" s="257"/>
      <c r="U70" s="257"/>
      <c r="V70" s="258"/>
    </row>
    <row r="71" spans="1:22" ht="15.75" customHeight="1" outlineLevel="1">
      <c r="A71" s="51"/>
      <c r="B71" s="50"/>
      <c r="C71" s="50"/>
      <c r="D71" s="50"/>
      <c r="E71" s="50"/>
      <c r="F71" s="207"/>
      <c r="G71" s="91">
        <v>3</v>
      </c>
      <c r="H71" s="94">
        <v>59</v>
      </c>
      <c r="I71" s="256"/>
      <c r="J71" s="257"/>
      <c r="K71" s="257"/>
      <c r="L71" s="257"/>
      <c r="M71" s="257"/>
      <c r="N71" s="257"/>
      <c r="O71" s="257"/>
      <c r="P71" s="257"/>
      <c r="Q71" s="257"/>
      <c r="R71" s="257"/>
      <c r="S71" s="257"/>
      <c r="T71" s="257"/>
      <c r="U71" s="257"/>
      <c r="V71" s="258"/>
    </row>
    <row r="72" spans="1:22" ht="15.75" customHeight="1" outlineLevel="1">
      <c r="A72" s="51"/>
      <c r="B72" s="50"/>
      <c r="C72" s="50"/>
      <c r="D72" s="50"/>
      <c r="E72" s="50"/>
      <c r="F72" s="207"/>
      <c r="G72" s="91">
        <v>2</v>
      </c>
      <c r="H72" s="94">
        <v>58</v>
      </c>
      <c r="I72" s="256"/>
      <c r="J72" s="257"/>
      <c r="K72" s="257"/>
      <c r="L72" s="257"/>
      <c r="M72" s="257"/>
      <c r="N72" s="257"/>
      <c r="O72" s="257"/>
      <c r="P72" s="257"/>
      <c r="Q72" s="257"/>
      <c r="R72" s="257"/>
      <c r="S72" s="257"/>
      <c r="T72" s="257"/>
      <c r="U72" s="257"/>
      <c r="V72" s="258"/>
    </row>
    <row r="73" spans="1:22" ht="15.75" customHeight="1" outlineLevel="1">
      <c r="A73" s="51"/>
      <c r="B73" s="50"/>
      <c r="C73" s="50"/>
      <c r="D73" s="50"/>
      <c r="E73" s="50"/>
      <c r="F73" s="207"/>
      <c r="G73" s="91">
        <v>1</v>
      </c>
      <c r="H73" s="94">
        <v>57</v>
      </c>
      <c r="I73" s="256"/>
      <c r="J73" s="257"/>
      <c r="K73" s="257"/>
      <c r="L73" s="257"/>
      <c r="M73" s="257"/>
      <c r="N73" s="257"/>
      <c r="O73" s="257"/>
      <c r="P73" s="257"/>
      <c r="Q73" s="257"/>
      <c r="R73" s="257"/>
      <c r="S73" s="257"/>
      <c r="T73" s="257"/>
      <c r="U73" s="257"/>
      <c r="V73" s="258"/>
    </row>
    <row r="74" spans="1:22" ht="28.5" customHeight="1" outlineLevel="1">
      <c r="A74" s="49"/>
      <c r="B74" s="48"/>
      <c r="C74" s="48"/>
      <c r="D74" s="48"/>
      <c r="E74" s="47"/>
      <c r="F74" s="207"/>
      <c r="G74" s="91">
        <v>0</v>
      </c>
      <c r="H74" s="94">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56">
    <mergeCell ref="U15:U18"/>
    <mergeCell ref="V15:V18"/>
    <mergeCell ref="O15:O18"/>
    <mergeCell ref="P15:P18"/>
    <mergeCell ref="Q15:Q18"/>
    <mergeCell ref="R15:R18"/>
    <mergeCell ref="S15:S18"/>
    <mergeCell ref="T15:T18"/>
    <mergeCell ref="N15:N18"/>
    <mergeCell ref="F27:F34"/>
    <mergeCell ref="F35:F42"/>
    <mergeCell ref="F43:F50"/>
    <mergeCell ref="F51:F58"/>
    <mergeCell ref="I15:I18"/>
    <mergeCell ref="J15:J18"/>
    <mergeCell ref="K15:K18"/>
    <mergeCell ref="L15:L18"/>
    <mergeCell ref="M15:M18"/>
    <mergeCell ref="F59:F66"/>
    <mergeCell ref="F67:F74"/>
    <mergeCell ref="S8:S10"/>
    <mergeCell ref="A11:A14"/>
    <mergeCell ref="B11:B14"/>
    <mergeCell ref="C11:C14"/>
    <mergeCell ref="D11:D14"/>
    <mergeCell ref="E11:E14"/>
    <mergeCell ref="F11:F18"/>
    <mergeCell ref="B18:D65"/>
    <mergeCell ref="F19:F26"/>
    <mergeCell ref="I19:V74"/>
    <mergeCell ref="O3:O10"/>
    <mergeCell ref="P3:Q7"/>
    <mergeCell ref="R3:S7"/>
    <mergeCell ref="T3:T10"/>
    <mergeCell ref="U3:V6"/>
    <mergeCell ref="U7:U10"/>
    <mergeCell ref="V7:V10"/>
    <mergeCell ref="P8:P10"/>
    <mergeCell ref="Q8:Q10"/>
    <mergeCell ref="R8:R10"/>
    <mergeCell ref="N3:N10"/>
    <mergeCell ref="A1:T2"/>
    <mergeCell ref="U1:V2"/>
    <mergeCell ref="A3:A10"/>
    <mergeCell ref="B3:B10"/>
    <mergeCell ref="C3:C10"/>
    <mergeCell ref="D3:D10"/>
    <mergeCell ref="E3:E10"/>
    <mergeCell ref="F3:F10"/>
    <mergeCell ref="G3:G10"/>
    <mergeCell ref="H3:H10"/>
    <mergeCell ref="I3:I10"/>
    <mergeCell ref="J3:J10"/>
    <mergeCell ref="K3:K10"/>
    <mergeCell ref="L3:L10"/>
    <mergeCell ref="M3:M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W41" sqref="W41"/>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185" t="s">
        <v>124</v>
      </c>
      <c r="B1" s="186"/>
      <c r="C1" s="186"/>
      <c r="D1" s="186"/>
      <c r="E1" s="186"/>
      <c r="F1" s="186"/>
      <c r="G1" s="186"/>
      <c r="H1" s="186"/>
      <c r="I1" s="186"/>
      <c r="J1" s="186"/>
      <c r="K1" s="186"/>
      <c r="L1" s="186"/>
      <c r="M1" s="186"/>
      <c r="N1" s="186"/>
      <c r="O1" s="186"/>
      <c r="P1" s="186"/>
      <c r="Q1" s="186"/>
      <c r="R1" s="186"/>
      <c r="S1" s="186"/>
      <c r="T1" s="187"/>
      <c r="U1" s="174"/>
      <c r="V1" s="174"/>
    </row>
    <row r="2" spans="1:22" ht="15.75" customHeight="1">
      <c r="A2" s="188"/>
      <c r="B2" s="189"/>
      <c r="C2" s="189"/>
      <c r="D2" s="189"/>
      <c r="E2" s="189"/>
      <c r="F2" s="189"/>
      <c r="G2" s="189"/>
      <c r="H2" s="189"/>
      <c r="I2" s="189"/>
      <c r="J2" s="189"/>
      <c r="K2" s="189"/>
      <c r="L2" s="189"/>
      <c r="M2" s="189"/>
      <c r="N2" s="189"/>
      <c r="O2" s="189"/>
      <c r="P2" s="189"/>
      <c r="Q2" s="189"/>
      <c r="R2" s="189"/>
      <c r="S2" s="189"/>
      <c r="T2" s="190"/>
      <c r="U2" s="174"/>
      <c r="V2" s="174"/>
    </row>
    <row r="3" spans="1:22"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7"/>
    </row>
    <row r="4" spans="1:22" ht="15.75" customHeight="1">
      <c r="A4" s="176"/>
      <c r="B4" s="179"/>
      <c r="C4" s="175"/>
      <c r="D4" s="175"/>
      <c r="E4" s="175"/>
      <c r="F4" s="181"/>
      <c r="G4" s="181"/>
      <c r="H4" s="181"/>
      <c r="I4" s="181"/>
      <c r="J4" s="183"/>
      <c r="K4" s="183"/>
      <c r="L4" s="175"/>
      <c r="M4" s="175"/>
      <c r="N4" s="175"/>
      <c r="O4" s="176"/>
      <c r="P4" s="179"/>
      <c r="Q4" s="193"/>
      <c r="R4" s="179"/>
      <c r="S4" s="193"/>
      <c r="T4" s="183"/>
      <c r="U4" s="198"/>
      <c r="V4" s="200"/>
    </row>
    <row r="5" spans="1:22" ht="15.75" customHeight="1">
      <c r="A5" s="176"/>
      <c r="B5" s="179"/>
      <c r="C5" s="175"/>
      <c r="D5" s="175"/>
      <c r="E5" s="175"/>
      <c r="F5" s="181"/>
      <c r="G5" s="181"/>
      <c r="H5" s="181"/>
      <c r="I5" s="181"/>
      <c r="J5" s="183"/>
      <c r="K5" s="183"/>
      <c r="L5" s="175"/>
      <c r="M5" s="175"/>
      <c r="N5" s="175"/>
      <c r="O5" s="176"/>
      <c r="P5" s="179"/>
      <c r="Q5" s="193"/>
      <c r="R5" s="179"/>
      <c r="S5" s="193"/>
      <c r="T5" s="183"/>
      <c r="U5" s="198"/>
      <c r="V5" s="200"/>
    </row>
    <row r="6" spans="1:22" ht="15.75" customHeight="1">
      <c r="A6" s="176"/>
      <c r="B6" s="179"/>
      <c r="C6" s="175"/>
      <c r="D6" s="175"/>
      <c r="E6" s="175"/>
      <c r="F6" s="181"/>
      <c r="G6" s="181"/>
      <c r="H6" s="181"/>
      <c r="I6" s="181"/>
      <c r="J6" s="183"/>
      <c r="K6" s="183"/>
      <c r="L6" s="175"/>
      <c r="M6" s="175"/>
      <c r="N6" s="175"/>
      <c r="O6" s="176"/>
      <c r="P6" s="179"/>
      <c r="Q6" s="193"/>
      <c r="R6" s="179"/>
      <c r="S6" s="193"/>
      <c r="T6" s="183"/>
      <c r="U6" s="201"/>
      <c r="V6" s="203"/>
    </row>
    <row r="7" spans="1:22" ht="15.75" customHeight="1">
      <c r="A7" s="176"/>
      <c r="B7" s="179"/>
      <c r="C7" s="175"/>
      <c r="D7" s="175"/>
      <c r="E7" s="175"/>
      <c r="F7" s="181"/>
      <c r="G7" s="181"/>
      <c r="H7" s="181"/>
      <c r="I7" s="181"/>
      <c r="J7" s="183"/>
      <c r="K7" s="183"/>
      <c r="L7" s="175"/>
      <c r="M7" s="175"/>
      <c r="N7" s="175"/>
      <c r="O7" s="176"/>
      <c r="P7" s="180"/>
      <c r="Q7" s="194"/>
      <c r="R7" s="180"/>
      <c r="S7" s="194"/>
      <c r="T7" s="183"/>
      <c r="U7" s="150" t="s">
        <v>378</v>
      </c>
      <c r="V7" s="150" t="s">
        <v>261</v>
      </c>
    </row>
    <row r="8" spans="1:22"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row>
    <row r="9" spans="1:22" ht="15.75" customHeight="1">
      <c r="A9" s="176"/>
      <c r="B9" s="179"/>
      <c r="C9" s="175"/>
      <c r="D9" s="175"/>
      <c r="E9" s="175"/>
      <c r="F9" s="181"/>
      <c r="G9" s="181"/>
      <c r="H9" s="181"/>
      <c r="I9" s="181"/>
      <c r="J9" s="183"/>
      <c r="K9" s="183"/>
      <c r="L9" s="175"/>
      <c r="M9" s="175"/>
      <c r="N9" s="175"/>
      <c r="O9" s="176"/>
      <c r="P9" s="175"/>
      <c r="Q9" s="175"/>
      <c r="R9" s="175"/>
      <c r="S9" s="175"/>
      <c r="T9" s="183"/>
      <c r="U9" s="151"/>
      <c r="V9" s="151"/>
    </row>
    <row r="10" spans="1:22"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row>
    <row r="11" spans="1:22" ht="15.75" customHeight="1">
      <c r="A11" s="211" t="s">
        <v>605</v>
      </c>
      <c r="B11" s="208">
        <v>1</v>
      </c>
      <c r="C11" s="214" t="s">
        <v>388</v>
      </c>
      <c r="D11" s="175" t="s">
        <v>18</v>
      </c>
      <c r="E11" s="232">
        <v>2</v>
      </c>
      <c r="F11" s="207">
        <v>0</v>
      </c>
      <c r="G11" s="91">
        <v>7</v>
      </c>
      <c r="H11" s="91">
        <v>7</v>
      </c>
      <c r="I11" s="243" t="s">
        <v>387</v>
      </c>
      <c r="J11" s="231" t="s">
        <v>380</v>
      </c>
      <c r="K11" s="242"/>
      <c r="L11" s="242" t="s">
        <v>381</v>
      </c>
      <c r="M11" s="242" t="s">
        <v>382</v>
      </c>
      <c r="N11" s="242" t="s">
        <v>383</v>
      </c>
      <c r="O11" s="242" t="s">
        <v>384</v>
      </c>
      <c r="P11" s="242"/>
      <c r="Q11" s="242"/>
      <c r="R11" s="242"/>
      <c r="S11" s="242"/>
      <c r="T11" s="242"/>
      <c r="U11" s="242"/>
      <c r="V11" s="242"/>
    </row>
    <row r="12" spans="1:22" ht="15.75" customHeight="1">
      <c r="A12" s="212"/>
      <c r="B12" s="209"/>
      <c r="C12" s="214"/>
      <c r="D12" s="175"/>
      <c r="E12" s="232"/>
      <c r="F12" s="207"/>
      <c r="G12" s="91">
        <f t="shared" ref="G12:H18" si="0">(G11-1)</f>
        <v>6</v>
      </c>
      <c r="H12" s="91">
        <f t="shared" si="0"/>
        <v>6</v>
      </c>
      <c r="I12" s="244"/>
      <c r="J12" s="242"/>
      <c r="K12" s="242"/>
      <c r="L12" s="242"/>
      <c r="M12" s="242"/>
      <c r="N12" s="242"/>
      <c r="O12" s="242"/>
      <c r="P12" s="242"/>
      <c r="Q12" s="242"/>
      <c r="R12" s="242"/>
      <c r="S12" s="242"/>
      <c r="T12" s="242"/>
      <c r="U12" s="242"/>
      <c r="V12" s="242"/>
    </row>
    <row r="13" spans="1:22" ht="15.75" customHeight="1">
      <c r="A13" s="212"/>
      <c r="B13" s="209"/>
      <c r="C13" s="214"/>
      <c r="D13" s="175"/>
      <c r="E13" s="232"/>
      <c r="F13" s="207"/>
      <c r="G13" s="91">
        <f t="shared" si="0"/>
        <v>5</v>
      </c>
      <c r="H13" s="91">
        <f t="shared" si="0"/>
        <v>5</v>
      </c>
      <c r="I13" s="244"/>
      <c r="J13" s="242"/>
      <c r="K13" s="242"/>
      <c r="L13" s="242"/>
      <c r="M13" s="242"/>
      <c r="N13" s="242"/>
      <c r="O13" s="242"/>
      <c r="P13" s="242"/>
      <c r="Q13" s="242"/>
      <c r="R13" s="242"/>
      <c r="S13" s="242"/>
      <c r="T13" s="242"/>
      <c r="U13" s="242"/>
      <c r="V13" s="242"/>
    </row>
    <row r="14" spans="1:22" ht="19.5" customHeight="1">
      <c r="A14" s="213"/>
      <c r="B14" s="210"/>
      <c r="C14" s="214"/>
      <c r="D14" s="175"/>
      <c r="E14" s="232"/>
      <c r="F14" s="207"/>
      <c r="G14" s="91">
        <f t="shared" si="0"/>
        <v>4</v>
      </c>
      <c r="H14" s="91">
        <f t="shared" si="0"/>
        <v>4</v>
      </c>
      <c r="I14" s="244"/>
      <c r="J14" s="242"/>
      <c r="K14" s="242"/>
      <c r="L14" s="242"/>
      <c r="M14" s="242"/>
      <c r="N14" s="242"/>
      <c r="O14" s="242"/>
      <c r="P14" s="242"/>
      <c r="Q14" s="242"/>
      <c r="R14" s="242"/>
      <c r="S14" s="242"/>
      <c r="T14" s="242"/>
      <c r="U14" s="242"/>
      <c r="V14" s="242"/>
    </row>
    <row r="15" spans="1:22" ht="15.75" customHeight="1" outlineLevel="1">
      <c r="A15" s="57"/>
      <c r="B15" s="50"/>
      <c r="C15" s="50"/>
      <c r="D15" s="50"/>
      <c r="E15" s="50"/>
      <c r="F15" s="207"/>
      <c r="G15" s="91">
        <f t="shared" si="0"/>
        <v>3</v>
      </c>
      <c r="H15" s="91">
        <f t="shared" si="0"/>
        <v>3</v>
      </c>
      <c r="I15" s="244"/>
      <c r="J15" s="242"/>
      <c r="K15" s="242"/>
      <c r="L15" s="242"/>
      <c r="M15" s="242"/>
      <c r="N15" s="242"/>
      <c r="O15" s="242"/>
      <c r="P15" s="242"/>
      <c r="Q15" s="242"/>
      <c r="R15" s="242"/>
      <c r="S15" s="242"/>
      <c r="T15" s="242"/>
      <c r="U15" s="242"/>
      <c r="V15" s="242"/>
    </row>
    <row r="16" spans="1:22" ht="15.75" customHeight="1" outlineLevel="1">
      <c r="A16" s="51"/>
      <c r="B16" s="50"/>
      <c r="C16" s="50"/>
      <c r="D16" s="50"/>
      <c r="E16" s="50"/>
      <c r="F16" s="207"/>
      <c r="G16" s="91">
        <f t="shared" si="0"/>
        <v>2</v>
      </c>
      <c r="H16" s="91">
        <f t="shared" si="0"/>
        <v>2</v>
      </c>
      <c r="I16" s="244"/>
      <c r="J16" s="242"/>
      <c r="K16" s="242"/>
      <c r="L16" s="242"/>
      <c r="M16" s="242"/>
      <c r="N16" s="242"/>
      <c r="O16" s="242"/>
      <c r="P16" s="242"/>
      <c r="Q16" s="242"/>
      <c r="R16" s="242"/>
      <c r="S16" s="242"/>
      <c r="T16" s="242"/>
      <c r="U16" s="242"/>
      <c r="V16" s="242"/>
    </row>
    <row r="17" spans="1:22" ht="18.75" customHeight="1" outlineLevel="1">
      <c r="A17" s="51"/>
      <c r="B17" s="50"/>
      <c r="C17" s="50"/>
      <c r="D17" s="50"/>
      <c r="E17" s="50"/>
      <c r="F17" s="207"/>
      <c r="G17" s="91">
        <f t="shared" si="0"/>
        <v>1</v>
      </c>
      <c r="H17" s="91">
        <f t="shared" si="0"/>
        <v>1</v>
      </c>
      <c r="I17" s="244"/>
      <c r="J17" s="242"/>
      <c r="K17" s="242"/>
      <c r="L17" s="242"/>
      <c r="M17" s="242"/>
      <c r="N17" s="242"/>
      <c r="O17" s="242"/>
      <c r="P17" s="242"/>
      <c r="Q17" s="242"/>
      <c r="R17" s="242"/>
      <c r="S17" s="242"/>
      <c r="T17" s="242"/>
      <c r="U17" s="242"/>
      <c r="V17" s="242"/>
    </row>
    <row r="18" spans="1:22" ht="20.25" customHeight="1" outlineLevel="1">
      <c r="A18" s="51"/>
      <c r="B18" s="215" t="s">
        <v>19</v>
      </c>
      <c r="C18" s="215"/>
      <c r="D18" s="215"/>
      <c r="E18" s="50"/>
      <c r="F18" s="207"/>
      <c r="G18" s="91">
        <f t="shared" si="0"/>
        <v>0</v>
      </c>
      <c r="H18" s="91">
        <f t="shared" si="0"/>
        <v>0</v>
      </c>
      <c r="I18" s="244"/>
      <c r="J18" s="242"/>
      <c r="K18" s="242"/>
      <c r="L18" s="242"/>
      <c r="M18" s="242"/>
      <c r="N18" s="242"/>
      <c r="O18" s="242"/>
      <c r="P18" s="242"/>
      <c r="Q18" s="242"/>
      <c r="R18" s="242"/>
      <c r="S18" s="242"/>
      <c r="T18" s="242"/>
      <c r="U18" s="242"/>
      <c r="V18" s="242"/>
    </row>
    <row r="19" spans="1:22" ht="15.75" customHeight="1" outlineLevel="1">
      <c r="A19" s="51"/>
      <c r="B19" s="215"/>
      <c r="C19" s="215"/>
      <c r="D19" s="215"/>
      <c r="E19" s="50"/>
      <c r="F19" s="207">
        <v>1</v>
      </c>
      <c r="G19" s="91">
        <v>7</v>
      </c>
      <c r="H19" s="91">
        <v>15</v>
      </c>
      <c r="I19" s="111"/>
      <c r="J19" s="111"/>
      <c r="K19" s="111"/>
      <c r="L19" s="111"/>
      <c r="M19" s="111"/>
      <c r="N19" s="111"/>
      <c r="O19" s="111"/>
      <c r="P19" s="111"/>
      <c r="Q19" s="111"/>
      <c r="R19" s="111"/>
      <c r="S19" s="111"/>
      <c r="T19" s="111"/>
      <c r="U19" s="111"/>
      <c r="V19" s="111"/>
    </row>
    <row r="20" spans="1:22" ht="15.75" customHeight="1" outlineLevel="1">
      <c r="A20" s="51"/>
      <c r="B20" s="215"/>
      <c r="C20" s="215"/>
      <c r="D20" s="215"/>
      <c r="E20" s="50"/>
      <c r="F20" s="207"/>
      <c r="G20" s="91">
        <f t="shared" ref="G20:G26" si="1">(G19-1)</f>
        <v>6</v>
      </c>
      <c r="H20" s="91">
        <v>14</v>
      </c>
      <c r="I20" s="111"/>
      <c r="J20" s="111"/>
      <c r="K20" s="111"/>
      <c r="L20" s="111"/>
      <c r="M20" s="111"/>
      <c r="N20" s="111"/>
      <c r="O20" s="111"/>
      <c r="P20" s="111"/>
      <c r="Q20" s="111"/>
      <c r="R20" s="111"/>
      <c r="S20" s="111"/>
      <c r="T20" s="111"/>
      <c r="U20" s="111"/>
      <c r="V20" s="111"/>
    </row>
    <row r="21" spans="1:22" ht="15.75" customHeight="1" outlineLevel="1">
      <c r="A21" s="51"/>
      <c r="B21" s="215"/>
      <c r="C21" s="215"/>
      <c r="D21" s="215"/>
      <c r="E21" s="50"/>
      <c r="F21" s="207"/>
      <c r="G21" s="91">
        <f t="shared" si="1"/>
        <v>5</v>
      </c>
      <c r="H21" s="91">
        <v>13</v>
      </c>
      <c r="I21" s="111"/>
      <c r="J21" s="111"/>
      <c r="K21" s="111"/>
      <c r="L21" s="111"/>
      <c r="M21" s="111"/>
      <c r="N21" s="111"/>
      <c r="O21" s="111"/>
      <c r="P21" s="111"/>
      <c r="Q21" s="111"/>
      <c r="R21" s="111"/>
      <c r="S21" s="111"/>
      <c r="T21" s="111"/>
      <c r="U21" s="111"/>
      <c r="V21" s="111"/>
    </row>
    <row r="22" spans="1:22" ht="15.75" customHeight="1" outlineLevel="1">
      <c r="A22" s="51"/>
      <c r="B22" s="215"/>
      <c r="C22" s="215"/>
      <c r="D22" s="215"/>
      <c r="E22" s="50"/>
      <c r="F22" s="207"/>
      <c r="G22" s="91">
        <f t="shared" si="1"/>
        <v>4</v>
      </c>
      <c r="H22" s="91">
        <v>12</v>
      </c>
      <c r="I22" s="111"/>
      <c r="J22" s="111"/>
      <c r="K22" s="111"/>
      <c r="L22" s="111"/>
      <c r="M22" s="111"/>
      <c r="N22" s="111"/>
      <c r="O22" s="111"/>
      <c r="P22" s="111"/>
      <c r="Q22" s="111"/>
      <c r="R22" s="111"/>
      <c r="S22" s="111"/>
      <c r="T22" s="111"/>
      <c r="U22" s="111"/>
      <c r="V22" s="111"/>
    </row>
    <row r="23" spans="1:22" ht="15.75" customHeight="1" outlineLevel="1">
      <c r="A23" s="51"/>
      <c r="B23" s="215"/>
      <c r="C23" s="215"/>
      <c r="D23" s="215"/>
      <c r="E23" s="50"/>
      <c r="F23" s="207"/>
      <c r="G23" s="91">
        <f t="shared" si="1"/>
        <v>3</v>
      </c>
      <c r="H23" s="91">
        <v>11</v>
      </c>
      <c r="I23" s="111"/>
      <c r="J23" s="111"/>
      <c r="K23" s="111"/>
      <c r="L23" s="111"/>
      <c r="M23" s="111"/>
      <c r="N23" s="111"/>
      <c r="O23" s="111"/>
      <c r="P23" s="111"/>
      <c r="Q23" s="111"/>
      <c r="R23" s="111"/>
      <c r="S23" s="111"/>
      <c r="T23" s="111"/>
      <c r="U23" s="111"/>
      <c r="V23" s="111"/>
    </row>
    <row r="24" spans="1:22" ht="15.75" customHeight="1" outlineLevel="1">
      <c r="A24" s="51"/>
      <c r="B24" s="215"/>
      <c r="C24" s="215"/>
      <c r="D24" s="215"/>
      <c r="E24" s="50"/>
      <c r="F24" s="207"/>
      <c r="G24" s="91">
        <f t="shared" si="1"/>
        <v>2</v>
      </c>
      <c r="H24" s="91">
        <v>10</v>
      </c>
      <c r="I24" s="111"/>
      <c r="J24" s="111"/>
      <c r="K24" s="111"/>
      <c r="L24" s="111"/>
      <c r="M24" s="111"/>
      <c r="N24" s="111"/>
      <c r="O24" s="111"/>
      <c r="P24" s="111"/>
      <c r="Q24" s="111"/>
      <c r="R24" s="111"/>
      <c r="S24" s="111"/>
      <c r="T24" s="111"/>
      <c r="U24" s="111"/>
      <c r="V24" s="111"/>
    </row>
    <row r="25" spans="1:22" ht="15.75" customHeight="1" outlineLevel="1">
      <c r="A25" s="51"/>
      <c r="B25" s="215"/>
      <c r="C25" s="215"/>
      <c r="D25" s="215"/>
      <c r="E25" s="50"/>
      <c r="F25" s="207"/>
      <c r="G25" s="91">
        <f t="shared" si="1"/>
        <v>1</v>
      </c>
      <c r="H25" s="91">
        <v>9</v>
      </c>
      <c r="I25" s="111"/>
      <c r="J25" s="111"/>
      <c r="K25" s="111"/>
      <c r="L25" s="111"/>
      <c r="M25" s="111"/>
      <c r="N25" s="111"/>
      <c r="O25" s="111"/>
      <c r="P25" s="111"/>
      <c r="Q25" s="111"/>
      <c r="R25" s="111"/>
      <c r="S25" s="111"/>
      <c r="T25" s="111"/>
      <c r="U25" s="111"/>
      <c r="V25" s="111"/>
    </row>
    <row r="26" spans="1:22" ht="44.25" customHeight="1" outlineLevel="1">
      <c r="A26" s="51"/>
      <c r="B26" s="215"/>
      <c r="C26" s="215"/>
      <c r="D26" s="215"/>
      <c r="E26" s="50"/>
      <c r="F26" s="207"/>
      <c r="G26" s="91">
        <f t="shared" si="1"/>
        <v>0</v>
      </c>
      <c r="H26" s="91">
        <v>8</v>
      </c>
      <c r="I26" s="110" t="s">
        <v>386</v>
      </c>
      <c r="J26" s="110" t="s">
        <v>385</v>
      </c>
      <c r="K26" s="110" t="s">
        <v>350</v>
      </c>
      <c r="L26" s="111" t="s">
        <v>190</v>
      </c>
      <c r="M26" s="111"/>
      <c r="N26" s="111" t="s">
        <v>191</v>
      </c>
      <c r="O26" s="111" t="s">
        <v>191</v>
      </c>
      <c r="P26" s="111"/>
      <c r="Q26" s="111"/>
      <c r="R26" s="111"/>
      <c r="S26" s="111"/>
      <c r="T26" s="111"/>
      <c r="U26" s="111"/>
      <c r="V26" s="111"/>
    </row>
    <row r="27" spans="1:22" ht="15.75" customHeight="1" outlineLevel="1">
      <c r="A27" s="51"/>
      <c r="B27" s="215"/>
      <c r="C27" s="215"/>
      <c r="D27" s="215"/>
      <c r="E27" s="50"/>
      <c r="F27" s="204">
        <v>2</v>
      </c>
      <c r="G27" s="91">
        <v>7</v>
      </c>
      <c r="H27" s="91">
        <v>23</v>
      </c>
      <c r="I27" s="253" t="s">
        <v>356</v>
      </c>
      <c r="J27" s="254"/>
      <c r="K27" s="254"/>
      <c r="L27" s="254"/>
      <c r="M27" s="254"/>
      <c r="N27" s="254"/>
      <c r="O27" s="254"/>
      <c r="P27" s="254"/>
      <c r="Q27" s="254"/>
      <c r="R27" s="254"/>
      <c r="S27" s="254"/>
      <c r="T27" s="254"/>
      <c r="U27" s="254"/>
      <c r="V27" s="255"/>
    </row>
    <row r="28" spans="1:22" ht="15.75" customHeight="1" outlineLevel="1">
      <c r="A28" s="51"/>
      <c r="B28" s="215"/>
      <c r="C28" s="215"/>
      <c r="D28" s="215"/>
      <c r="E28" s="50"/>
      <c r="F28" s="205"/>
      <c r="G28" s="91">
        <f t="shared" ref="G28:G34" si="2">(G27-1)</f>
        <v>6</v>
      </c>
      <c r="H28" s="91">
        <v>22</v>
      </c>
      <c r="I28" s="256"/>
      <c r="J28" s="257"/>
      <c r="K28" s="257"/>
      <c r="L28" s="257"/>
      <c r="M28" s="257"/>
      <c r="N28" s="257"/>
      <c r="O28" s="257"/>
      <c r="P28" s="257"/>
      <c r="Q28" s="257"/>
      <c r="R28" s="257"/>
      <c r="S28" s="257"/>
      <c r="T28" s="257"/>
      <c r="U28" s="257"/>
      <c r="V28" s="258"/>
    </row>
    <row r="29" spans="1:22" ht="15.75" customHeight="1" outlineLevel="1">
      <c r="A29" s="51"/>
      <c r="B29" s="215"/>
      <c r="C29" s="215"/>
      <c r="D29" s="215"/>
      <c r="E29" s="50"/>
      <c r="F29" s="205"/>
      <c r="G29" s="91">
        <f t="shared" si="2"/>
        <v>5</v>
      </c>
      <c r="H29" s="91">
        <v>21</v>
      </c>
      <c r="I29" s="256"/>
      <c r="J29" s="257"/>
      <c r="K29" s="257"/>
      <c r="L29" s="257"/>
      <c r="M29" s="257"/>
      <c r="N29" s="257"/>
      <c r="O29" s="257"/>
      <c r="P29" s="257"/>
      <c r="Q29" s="257"/>
      <c r="R29" s="257"/>
      <c r="S29" s="257"/>
      <c r="T29" s="257"/>
      <c r="U29" s="257"/>
      <c r="V29" s="258"/>
    </row>
    <row r="30" spans="1:22" ht="15.75" customHeight="1" outlineLevel="1">
      <c r="A30" s="51"/>
      <c r="B30" s="215"/>
      <c r="C30" s="215"/>
      <c r="D30" s="215"/>
      <c r="E30" s="50"/>
      <c r="F30" s="205"/>
      <c r="G30" s="91">
        <f t="shared" si="2"/>
        <v>4</v>
      </c>
      <c r="H30" s="91">
        <v>20</v>
      </c>
      <c r="I30" s="256"/>
      <c r="J30" s="257"/>
      <c r="K30" s="257"/>
      <c r="L30" s="257"/>
      <c r="M30" s="257"/>
      <c r="N30" s="257"/>
      <c r="O30" s="257"/>
      <c r="P30" s="257"/>
      <c r="Q30" s="257"/>
      <c r="R30" s="257"/>
      <c r="S30" s="257"/>
      <c r="T30" s="257"/>
      <c r="U30" s="257"/>
      <c r="V30" s="258"/>
    </row>
    <row r="31" spans="1:22" ht="15.75" customHeight="1" outlineLevel="1">
      <c r="A31" s="51"/>
      <c r="B31" s="215"/>
      <c r="C31" s="215"/>
      <c r="D31" s="215"/>
      <c r="E31" s="50"/>
      <c r="F31" s="205"/>
      <c r="G31" s="91">
        <f t="shared" si="2"/>
        <v>3</v>
      </c>
      <c r="H31" s="91">
        <v>19</v>
      </c>
      <c r="I31" s="256"/>
      <c r="J31" s="257"/>
      <c r="K31" s="257"/>
      <c r="L31" s="257"/>
      <c r="M31" s="257"/>
      <c r="N31" s="257"/>
      <c r="O31" s="257"/>
      <c r="P31" s="257"/>
      <c r="Q31" s="257"/>
      <c r="R31" s="257"/>
      <c r="S31" s="257"/>
      <c r="T31" s="257"/>
      <c r="U31" s="257"/>
      <c r="V31" s="258"/>
    </row>
    <row r="32" spans="1:22" ht="15.75" customHeight="1" outlineLevel="1">
      <c r="A32" s="51"/>
      <c r="B32" s="215"/>
      <c r="C32" s="215"/>
      <c r="D32" s="215"/>
      <c r="E32" s="50"/>
      <c r="F32" s="205"/>
      <c r="G32" s="91">
        <f t="shared" si="2"/>
        <v>2</v>
      </c>
      <c r="H32" s="91">
        <v>18</v>
      </c>
      <c r="I32" s="256"/>
      <c r="J32" s="257"/>
      <c r="K32" s="257"/>
      <c r="L32" s="257"/>
      <c r="M32" s="257"/>
      <c r="N32" s="257"/>
      <c r="O32" s="257"/>
      <c r="P32" s="257"/>
      <c r="Q32" s="257"/>
      <c r="R32" s="257"/>
      <c r="S32" s="257"/>
      <c r="T32" s="257"/>
      <c r="U32" s="257"/>
      <c r="V32" s="258"/>
    </row>
    <row r="33" spans="1:22" ht="15.75" customHeight="1" outlineLevel="1">
      <c r="A33" s="51"/>
      <c r="B33" s="215"/>
      <c r="C33" s="215"/>
      <c r="D33" s="215"/>
      <c r="E33" s="50"/>
      <c r="F33" s="205"/>
      <c r="G33" s="91">
        <f t="shared" si="2"/>
        <v>1</v>
      </c>
      <c r="H33" s="91">
        <v>17</v>
      </c>
      <c r="I33" s="256"/>
      <c r="J33" s="257"/>
      <c r="K33" s="257"/>
      <c r="L33" s="257"/>
      <c r="M33" s="257"/>
      <c r="N33" s="257"/>
      <c r="O33" s="257"/>
      <c r="P33" s="257"/>
      <c r="Q33" s="257"/>
      <c r="R33" s="257"/>
      <c r="S33" s="257"/>
      <c r="T33" s="257"/>
      <c r="U33" s="257"/>
      <c r="V33" s="258"/>
    </row>
    <row r="34" spans="1:22" ht="31.5" customHeight="1" outlineLevel="1">
      <c r="A34" s="51"/>
      <c r="B34" s="215"/>
      <c r="C34" s="215"/>
      <c r="D34" s="215"/>
      <c r="E34" s="50"/>
      <c r="F34" s="206"/>
      <c r="G34" s="91">
        <f t="shared" si="2"/>
        <v>0</v>
      </c>
      <c r="H34" s="91">
        <v>16</v>
      </c>
      <c r="I34" s="256"/>
      <c r="J34" s="257"/>
      <c r="K34" s="257"/>
      <c r="L34" s="257"/>
      <c r="M34" s="257"/>
      <c r="N34" s="257"/>
      <c r="O34" s="257"/>
      <c r="P34" s="257"/>
      <c r="Q34" s="257"/>
      <c r="R34" s="257"/>
      <c r="S34" s="257"/>
      <c r="T34" s="257"/>
      <c r="U34" s="257"/>
      <c r="V34" s="258"/>
    </row>
    <row r="35" spans="1:22" ht="15.75" customHeight="1" outlineLevel="1">
      <c r="A35" s="51"/>
      <c r="B35" s="215"/>
      <c r="C35" s="215"/>
      <c r="D35" s="215"/>
      <c r="E35" s="50"/>
      <c r="F35" s="205">
        <v>3</v>
      </c>
      <c r="G35" s="91">
        <v>7</v>
      </c>
      <c r="H35" s="91">
        <v>31</v>
      </c>
      <c r="I35" s="256"/>
      <c r="J35" s="257"/>
      <c r="K35" s="257"/>
      <c r="L35" s="257"/>
      <c r="M35" s="257"/>
      <c r="N35" s="257"/>
      <c r="O35" s="257"/>
      <c r="P35" s="257"/>
      <c r="Q35" s="257"/>
      <c r="R35" s="257"/>
      <c r="S35" s="257"/>
      <c r="T35" s="257"/>
      <c r="U35" s="257"/>
      <c r="V35" s="258"/>
    </row>
    <row r="36" spans="1:22" ht="15.75" customHeight="1" outlineLevel="1">
      <c r="A36" s="51"/>
      <c r="B36" s="215"/>
      <c r="C36" s="215"/>
      <c r="D36" s="215"/>
      <c r="E36" s="50"/>
      <c r="F36" s="205"/>
      <c r="G36" s="91">
        <f t="shared" ref="G36:G42" si="3">(G35-1)</f>
        <v>6</v>
      </c>
      <c r="H36" s="91">
        <v>30</v>
      </c>
      <c r="I36" s="256"/>
      <c r="J36" s="257"/>
      <c r="K36" s="257"/>
      <c r="L36" s="257"/>
      <c r="M36" s="257"/>
      <c r="N36" s="257"/>
      <c r="O36" s="257"/>
      <c r="P36" s="257"/>
      <c r="Q36" s="257"/>
      <c r="R36" s="257"/>
      <c r="S36" s="257"/>
      <c r="T36" s="257"/>
      <c r="U36" s="257"/>
      <c r="V36" s="258"/>
    </row>
    <row r="37" spans="1:22" ht="15.75" customHeight="1" outlineLevel="1">
      <c r="A37" s="51"/>
      <c r="B37" s="215"/>
      <c r="C37" s="215"/>
      <c r="D37" s="215"/>
      <c r="E37" s="50"/>
      <c r="F37" s="205"/>
      <c r="G37" s="91">
        <f t="shared" si="3"/>
        <v>5</v>
      </c>
      <c r="H37" s="91">
        <v>29</v>
      </c>
      <c r="I37" s="256"/>
      <c r="J37" s="257"/>
      <c r="K37" s="257"/>
      <c r="L37" s="257"/>
      <c r="M37" s="257"/>
      <c r="N37" s="257"/>
      <c r="O37" s="257"/>
      <c r="P37" s="257"/>
      <c r="Q37" s="257"/>
      <c r="R37" s="257"/>
      <c r="S37" s="257"/>
      <c r="T37" s="257"/>
      <c r="U37" s="257"/>
      <c r="V37" s="258"/>
    </row>
    <row r="38" spans="1:22" ht="15.75" customHeight="1" outlineLevel="1">
      <c r="A38" s="51"/>
      <c r="B38" s="215"/>
      <c r="C38" s="215"/>
      <c r="D38" s="215"/>
      <c r="E38" s="50"/>
      <c r="F38" s="205"/>
      <c r="G38" s="91">
        <f t="shared" si="3"/>
        <v>4</v>
      </c>
      <c r="H38" s="91">
        <v>28</v>
      </c>
      <c r="I38" s="256"/>
      <c r="J38" s="257"/>
      <c r="K38" s="257"/>
      <c r="L38" s="257"/>
      <c r="M38" s="257"/>
      <c r="N38" s="257"/>
      <c r="O38" s="257"/>
      <c r="P38" s="257"/>
      <c r="Q38" s="257"/>
      <c r="R38" s="257"/>
      <c r="S38" s="257"/>
      <c r="T38" s="257"/>
      <c r="U38" s="257"/>
      <c r="V38" s="258"/>
    </row>
    <row r="39" spans="1:22" ht="15.75" customHeight="1" outlineLevel="1">
      <c r="A39" s="51"/>
      <c r="B39" s="215"/>
      <c r="C39" s="215"/>
      <c r="D39" s="215"/>
      <c r="E39" s="50"/>
      <c r="F39" s="205"/>
      <c r="G39" s="91">
        <f t="shared" si="3"/>
        <v>3</v>
      </c>
      <c r="H39" s="91">
        <v>27</v>
      </c>
      <c r="I39" s="256"/>
      <c r="J39" s="257"/>
      <c r="K39" s="257"/>
      <c r="L39" s="257"/>
      <c r="M39" s="257"/>
      <c r="N39" s="257"/>
      <c r="O39" s="257"/>
      <c r="P39" s="257"/>
      <c r="Q39" s="257"/>
      <c r="R39" s="257"/>
      <c r="S39" s="257"/>
      <c r="T39" s="257"/>
      <c r="U39" s="257"/>
      <c r="V39" s="258"/>
    </row>
    <row r="40" spans="1:22" ht="30.75" customHeight="1" outlineLevel="1">
      <c r="A40" s="51"/>
      <c r="B40" s="215"/>
      <c r="C40" s="215"/>
      <c r="D40" s="215"/>
      <c r="E40" s="50"/>
      <c r="F40" s="205"/>
      <c r="G40" s="91">
        <f t="shared" si="3"/>
        <v>2</v>
      </c>
      <c r="H40" s="91">
        <v>26</v>
      </c>
      <c r="I40" s="256"/>
      <c r="J40" s="257"/>
      <c r="K40" s="257"/>
      <c r="L40" s="257"/>
      <c r="M40" s="257"/>
      <c r="N40" s="257"/>
      <c r="O40" s="257"/>
      <c r="P40" s="257"/>
      <c r="Q40" s="257"/>
      <c r="R40" s="257"/>
      <c r="S40" s="257"/>
      <c r="T40" s="257"/>
      <c r="U40" s="257"/>
      <c r="V40" s="258"/>
    </row>
    <row r="41" spans="1:22" ht="19.5" customHeight="1" outlineLevel="1">
      <c r="A41" s="51"/>
      <c r="B41" s="215"/>
      <c r="C41" s="215"/>
      <c r="D41" s="215"/>
      <c r="E41" s="50"/>
      <c r="F41" s="205"/>
      <c r="G41" s="91">
        <f t="shared" si="3"/>
        <v>1</v>
      </c>
      <c r="H41" s="91">
        <v>25</v>
      </c>
      <c r="I41" s="256"/>
      <c r="J41" s="257"/>
      <c r="K41" s="257"/>
      <c r="L41" s="257"/>
      <c r="M41" s="257"/>
      <c r="N41" s="257"/>
      <c r="O41" s="257"/>
      <c r="P41" s="257"/>
      <c r="Q41" s="257"/>
      <c r="R41" s="257"/>
      <c r="S41" s="257"/>
      <c r="T41" s="257"/>
      <c r="U41" s="257"/>
      <c r="V41" s="258"/>
    </row>
    <row r="42" spans="1:22" ht="33.75" customHeight="1" outlineLevel="1">
      <c r="A42" s="51"/>
      <c r="B42" s="215"/>
      <c r="C42" s="215"/>
      <c r="D42" s="215"/>
      <c r="E42" s="56"/>
      <c r="F42" s="206"/>
      <c r="G42" s="91">
        <f t="shared" si="3"/>
        <v>0</v>
      </c>
      <c r="H42" s="91">
        <v>24</v>
      </c>
      <c r="I42" s="256"/>
      <c r="J42" s="257"/>
      <c r="K42" s="257"/>
      <c r="L42" s="257"/>
      <c r="M42" s="257"/>
      <c r="N42" s="257"/>
      <c r="O42" s="257"/>
      <c r="P42" s="257"/>
      <c r="Q42" s="257"/>
      <c r="R42" s="257"/>
      <c r="S42" s="257"/>
      <c r="T42" s="257"/>
      <c r="U42" s="257"/>
      <c r="V42" s="258"/>
    </row>
    <row r="43" spans="1:22" ht="15.75" customHeight="1" outlineLevel="1">
      <c r="A43" s="51"/>
      <c r="B43" s="215"/>
      <c r="C43" s="215"/>
      <c r="D43" s="215"/>
      <c r="E43" s="56"/>
      <c r="F43" s="204">
        <v>4</v>
      </c>
      <c r="G43" s="91">
        <v>7</v>
      </c>
      <c r="H43" s="91">
        <v>39</v>
      </c>
      <c r="I43" s="256"/>
      <c r="J43" s="257"/>
      <c r="K43" s="257"/>
      <c r="L43" s="257"/>
      <c r="M43" s="257"/>
      <c r="N43" s="257"/>
      <c r="O43" s="257"/>
      <c r="P43" s="257"/>
      <c r="Q43" s="257"/>
      <c r="R43" s="257"/>
      <c r="S43" s="257"/>
      <c r="T43" s="257"/>
      <c r="U43" s="257"/>
      <c r="V43" s="258"/>
    </row>
    <row r="44" spans="1:22" ht="15.75" customHeight="1" outlineLevel="1">
      <c r="A44" s="51"/>
      <c r="B44" s="215"/>
      <c r="C44" s="215"/>
      <c r="D44" s="215"/>
      <c r="E44" s="50"/>
      <c r="F44" s="205"/>
      <c r="G44" s="91">
        <f t="shared" ref="G44:G50" si="4">(G43-1)</f>
        <v>6</v>
      </c>
      <c r="H44" s="91">
        <v>38</v>
      </c>
      <c r="I44" s="256"/>
      <c r="J44" s="257"/>
      <c r="K44" s="257"/>
      <c r="L44" s="257"/>
      <c r="M44" s="257"/>
      <c r="N44" s="257"/>
      <c r="O44" s="257"/>
      <c r="P44" s="257"/>
      <c r="Q44" s="257"/>
      <c r="R44" s="257"/>
      <c r="S44" s="257"/>
      <c r="T44" s="257"/>
      <c r="U44" s="257"/>
      <c r="V44" s="258"/>
    </row>
    <row r="45" spans="1:22" ht="15.75" customHeight="1" outlineLevel="1">
      <c r="A45" s="51"/>
      <c r="B45" s="215"/>
      <c r="C45" s="215"/>
      <c r="D45" s="215"/>
      <c r="E45" s="50"/>
      <c r="F45" s="205"/>
      <c r="G45" s="91">
        <f t="shared" si="4"/>
        <v>5</v>
      </c>
      <c r="H45" s="55">
        <v>37</v>
      </c>
      <c r="I45" s="256"/>
      <c r="J45" s="257"/>
      <c r="K45" s="257"/>
      <c r="L45" s="257"/>
      <c r="M45" s="257"/>
      <c r="N45" s="257"/>
      <c r="O45" s="257"/>
      <c r="P45" s="257"/>
      <c r="Q45" s="257"/>
      <c r="R45" s="257"/>
      <c r="S45" s="257"/>
      <c r="T45" s="257"/>
      <c r="U45" s="257"/>
      <c r="V45" s="258"/>
    </row>
    <row r="46" spans="1:22" ht="15.75" customHeight="1" outlineLevel="1">
      <c r="A46" s="51"/>
      <c r="B46" s="215"/>
      <c r="C46" s="215"/>
      <c r="D46" s="215"/>
      <c r="E46" s="50"/>
      <c r="F46" s="205"/>
      <c r="G46" s="91">
        <f t="shared" si="4"/>
        <v>4</v>
      </c>
      <c r="H46" s="91">
        <v>36</v>
      </c>
      <c r="I46" s="256"/>
      <c r="J46" s="257"/>
      <c r="K46" s="257"/>
      <c r="L46" s="257"/>
      <c r="M46" s="257"/>
      <c r="N46" s="257"/>
      <c r="O46" s="257"/>
      <c r="P46" s="257"/>
      <c r="Q46" s="257"/>
      <c r="R46" s="257"/>
      <c r="S46" s="257"/>
      <c r="T46" s="257"/>
      <c r="U46" s="257"/>
      <c r="V46" s="258"/>
    </row>
    <row r="47" spans="1:22" ht="15.75" customHeight="1" outlineLevel="1">
      <c r="A47" s="51"/>
      <c r="B47" s="215"/>
      <c r="C47" s="215"/>
      <c r="D47" s="215"/>
      <c r="E47" s="50"/>
      <c r="F47" s="205"/>
      <c r="G47" s="91">
        <f t="shared" si="4"/>
        <v>3</v>
      </c>
      <c r="H47" s="94">
        <v>35</v>
      </c>
      <c r="I47" s="256"/>
      <c r="J47" s="257"/>
      <c r="K47" s="257"/>
      <c r="L47" s="257"/>
      <c r="M47" s="257"/>
      <c r="N47" s="257"/>
      <c r="O47" s="257"/>
      <c r="P47" s="257"/>
      <c r="Q47" s="257"/>
      <c r="R47" s="257"/>
      <c r="S47" s="257"/>
      <c r="T47" s="257"/>
      <c r="U47" s="257"/>
      <c r="V47" s="258"/>
    </row>
    <row r="48" spans="1:22" ht="15.75" customHeight="1" outlineLevel="1">
      <c r="A48" s="51"/>
      <c r="B48" s="215"/>
      <c r="C48" s="215"/>
      <c r="D48" s="215"/>
      <c r="E48" s="50"/>
      <c r="F48" s="205"/>
      <c r="G48" s="91">
        <f t="shared" si="4"/>
        <v>2</v>
      </c>
      <c r="H48" s="94">
        <v>34</v>
      </c>
      <c r="I48" s="256"/>
      <c r="J48" s="257"/>
      <c r="K48" s="257"/>
      <c r="L48" s="257"/>
      <c r="M48" s="257"/>
      <c r="N48" s="257"/>
      <c r="O48" s="257"/>
      <c r="P48" s="257"/>
      <c r="Q48" s="257"/>
      <c r="R48" s="257"/>
      <c r="S48" s="257"/>
      <c r="T48" s="257"/>
      <c r="U48" s="257"/>
      <c r="V48" s="258"/>
    </row>
    <row r="49" spans="1:22" ht="15.75" customHeight="1" outlineLevel="1">
      <c r="A49" s="51"/>
      <c r="B49" s="215"/>
      <c r="C49" s="215"/>
      <c r="D49" s="215"/>
      <c r="E49" s="50"/>
      <c r="F49" s="205"/>
      <c r="G49" s="91">
        <f t="shared" si="4"/>
        <v>1</v>
      </c>
      <c r="H49" s="94">
        <v>33</v>
      </c>
      <c r="I49" s="256"/>
      <c r="J49" s="257"/>
      <c r="K49" s="257"/>
      <c r="L49" s="257"/>
      <c r="M49" s="257"/>
      <c r="N49" s="257"/>
      <c r="O49" s="257"/>
      <c r="P49" s="257"/>
      <c r="Q49" s="257"/>
      <c r="R49" s="257"/>
      <c r="S49" s="257"/>
      <c r="T49" s="257"/>
      <c r="U49" s="257"/>
      <c r="V49" s="258"/>
    </row>
    <row r="50" spans="1:22" ht="15.75" customHeight="1" outlineLevel="1">
      <c r="A50" s="51"/>
      <c r="B50" s="215"/>
      <c r="C50" s="215"/>
      <c r="D50" s="215"/>
      <c r="E50" s="50"/>
      <c r="F50" s="206"/>
      <c r="G50" s="91">
        <f t="shared" si="4"/>
        <v>0</v>
      </c>
      <c r="H50" s="94">
        <v>32</v>
      </c>
      <c r="I50" s="256"/>
      <c r="J50" s="257"/>
      <c r="K50" s="257"/>
      <c r="L50" s="257"/>
      <c r="M50" s="257"/>
      <c r="N50" s="257"/>
      <c r="O50" s="257"/>
      <c r="P50" s="257"/>
      <c r="Q50" s="257"/>
      <c r="R50" s="257"/>
      <c r="S50" s="257"/>
      <c r="T50" s="257"/>
      <c r="U50" s="257"/>
      <c r="V50" s="258"/>
    </row>
    <row r="51" spans="1:22" ht="15.75" customHeight="1" outlineLevel="1">
      <c r="A51" s="51"/>
      <c r="B51" s="215"/>
      <c r="C51" s="215"/>
      <c r="D51" s="215"/>
      <c r="E51" s="50"/>
      <c r="F51" s="204">
        <v>5</v>
      </c>
      <c r="G51" s="91">
        <v>7</v>
      </c>
      <c r="H51" s="94">
        <v>47</v>
      </c>
      <c r="I51" s="256"/>
      <c r="J51" s="257"/>
      <c r="K51" s="257"/>
      <c r="L51" s="257"/>
      <c r="M51" s="257"/>
      <c r="N51" s="257"/>
      <c r="O51" s="257"/>
      <c r="P51" s="257"/>
      <c r="Q51" s="257"/>
      <c r="R51" s="257"/>
      <c r="S51" s="257"/>
      <c r="T51" s="257"/>
      <c r="U51" s="257"/>
      <c r="V51" s="258"/>
    </row>
    <row r="52" spans="1:22" ht="15.75" customHeight="1" outlineLevel="1">
      <c r="A52" s="51"/>
      <c r="B52" s="215"/>
      <c r="C52" s="215"/>
      <c r="D52" s="215"/>
      <c r="E52" s="50"/>
      <c r="F52" s="205"/>
      <c r="G52" s="91">
        <f t="shared" ref="G52:G58" si="5">(G51-1)</f>
        <v>6</v>
      </c>
      <c r="H52" s="94">
        <v>46</v>
      </c>
      <c r="I52" s="256"/>
      <c r="J52" s="257"/>
      <c r="K52" s="257"/>
      <c r="L52" s="257"/>
      <c r="M52" s="257"/>
      <c r="N52" s="257"/>
      <c r="O52" s="257"/>
      <c r="P52" s="257"/>
      <c r="Q52" s="257"/>
      <c r="R52" s="257"/>
      <c r="S52" s="257"/>
      <c r="T52" s="257"/>
      <c r="U52" s="257"/>
      <c r="V52" s="258"/>
    </row>
    <row r="53" spans="1:22" ht="15.75" customHeight="1" outlineLevel="1">
      <c r="A53" s="51"/>
      <c r="B53" s="215"/>
      <c r="C53" s="215"/>
      <c r="D53" s="215"/>
      <c r="E53" s="50"/>
      <c r="F53" s="205"/>
      <c r="G53" s="91">
        <f t="shared" si="5"/>
        <v>5</v>
      </c>
      <c r="H53" s="94">
        <v>45</v>
      </c>
      <c r="I53" s="256"/>
      <c r="J53" s="257"/>
      <c r="K53" s="257"/>
      <c r="L53" s="257"/>
      <c r="M53" s="257"/>
      <c r="N53" s="257"/>
      <c r="O53" s="257"/>
      <c r="P53" s="257"/>
      <c r="Q53" s="257"/>
      <c r="R53" s="257"/>
      <c r="S53" s="257"/>
      <c r="T53" s="257"/>
      <c r="U53" s="257"/>
      <c r="V53" s="258"/>
    </row>
    <row r="54" spans="1:22" ht="15.75" customHeight="1" outlineLevel="1">
      <c r="A54" s="51"/>
      <c r="B54" s="215"/>
      <c r="C54" s="215"/>
      <c r="D54" s="215"/>
      <c r="E54" s="50"/>
      <c r="F54" s="205"/>
      <c r="G54" s="91">
        <f t="shared" si="5"/>
        <v>4</v>
      </c>
      <c r="H54" s="94">
        <v>44</v>
      </c>
      <c r="I54" s="256"/>
      <c r="J54" s="257"/>
      <c r="K54" s="257"/>
      <c r="L54" s="257"/>
      <c r="M54" s="257"/>
      <c r="N54" s="257"/>
      <c r="O54" s="257"/>
      <c r="P54" s="257"/>
      <c r="Q54" s="257"/>
      <c r="R54" s="257"/>
      <c r="S54" s="257"/>
      <c r="T54" s="257"/>
      <c r="U54" s="257"/>
      <c r="V54" s="258"/>
    </row>
    <row r="55" spans="1:22" ht="15.75" customHeight="1" outlineLevel="1">
      <c r="A55" s="51"/>
      <c r="B55" s="215"/>
      <c r="C55" s="215"/>
      <c r="D55" s="215"/>
      <c r="E55" s="50"/>
      <c r="F55" s="205"/>
      <c r="G55" s="91">
        <f t="shared" si="5"/>
        <v>3</v>
      </c>
      <c r="H55" s="94">
        <v>43</v>
      </c>
      <c r="I55" s="256"/>
      <c r="J55" s="257"/>
      <c r="K55" s="257"/>
      <c r="L55" s="257"/>
      <c r="M55" s="257"/>
      <c r="N55" s="257"/>
      <c r="O55" s="257"/>
      <c r="P55" s="257"/>
      <c r="Q55" s="257"/>
      <c r="R55" s="257"/>
      <c r="S55" s="257"/>
      <c r="T55" s="257"/>
      <c r="U55" s="257"/>
      <c r="V55" s="258"/>
    </row>
    <row r="56" spans="1:22" ht="15.75" customHeight="1" outlineLevel="1">
      <c r="A56" s="51"/>
      <c r="B56" s="215"/>
      <c r="C56" s="215"/>
      <c r="D56" s="215"/>
      <c r="E56" s="50"/>
      <c r="F56" s="205"/>
      <c r="G56" s="91">
        <f t="shared" si="5"/>
        <v>2</v>
      </c>
      <c r="H56" s="94">
        <v>42</v>
      </c>
      <c r="I56" s="256"/>
      <c r="J56" s="257"/>
      <c r="K56" s="257"/>
      <c r="L56" s="257"/>
      <c r="M56" s="257"/>
      <c r="N56" s="257"/>
      <c r="O56" s="257"/>
      <c r="P56" s="257"/>
      <c r="Q56" s="257"/>
      <c r="R56" s="257"/>
      <c r="S56" s="257"/>
      <c r="T56" s="257"/>
      <c r="U56" s="257"/>
      <c r="V56" s="258"/>
    </row>
    <row r="57" spans="1:22" ht="15.75" customHeight="1" outlineLevel="1">
      <c r="A57" s="51"/>
      <c r="B57" s="215"/>
      <c r="C57" s="215"/>
      <c r="D57" s="215"/>
      <c r="E57" s="50"/>
      <c r="F57" s="205"/>
      <c r="G57" s="91">
        <f t="shared" si="5"/>
        <v>1</v>
      </c>
      <c r="H57" s="94">
        <v>41</v>
      </c>
      <c r="I57" s="256"/>
      <c r="J57" s="257"/>
      <c r="K57" s="257"/>
      <c r="L57" s="257"/>
      <c r="M57" s="257"/>
      <c r="N57" s="257"/>
      <c r="O57" s="257"/>
      <c r="P57" s="257"/>
      <c r="Q57" s="257"/>
      <c r="R57" s="257"/>
      <c r="S57" s="257"/>
      <c r="T57" s="257"/>
      <c r="U57" s="257"/>
      <c r="V57" s="258"/>
    </row>
    <row r="58" spans="1:22" ht="29.25" customHeight="1" outlineLevel="1">
      <c r="A58" s="51"/>
      <c r="B58" s="215"/>
      <c r="C58" s="215"/>
      <c r="D58" s="215"/>
      <c r="E58" s="50"/>
      <c r="F58" s="206"/>
      <c r="G58" s="91">
        <f t="shared" si="5"/>
        <v>0</v>
      </c>
      <c r="H58" s="94">
        <v>40</v>
      </c>
      <c r="I58" s="256"/>
      <c r="J58" s="257"/>
      <c r="K58" s="257"/>
      <c r="L58" s="257"/>
      <c r="M58" s="257"/>
      <c r="N58" s="257"/>
      <c r="O58" s="257"/>
      <c r="P58" s="257"/>
      <c r="Q58" s="257"/>
      <c r="R58" s="257"/>
      <c r="S58" s="257"/>
      <c r="T58" s="257"/>
      <c r="U58" s="257"/>
      <c r="V58" s="258"/>
    </row>
    <row r="59" spans="1:22" ht="15.75" customHeight="1" outlineLevel="1">
      <c r="A59" s="51"/>
      <c r="B59" s="215"/>
      <c r="C59" s="215"/>
      <c r="D59" s="215"/>
      <c r="E59" s="50"/>
      <c r="F59" s="204">
        <v>6</v>
      </c>
      <c r="G59" s="91">
        <v>7</v>
      </c>
      <c r="H59" s="94">
        <v>55</v>
      </c>
      <c r="I59" s="256"/>
      <c r="J59" s="257"/>
      <c r="K59" s="257"/>
      <c r="L59" s="257"/>
      <c r="M59" s="257"/>
      <c r="N59" s="257"/>
      <c r="O59" s="257"/>
      <c r="P59" s="257"/>
      <c r="Q59" s="257"/>
      <c r="R59" s="257"/>
      <c r="S59" s="257"/>
      <c r="T59" s="257"/>
      <c r="U59" s="257"/>
      <c r="V59" s="258"/>
    </row>
    <row r="60" spans="1:22" ht="15.75" customHeight="1" outlineLevel="1">
      <c r="A60" s="51"/>
      <c r="B60" s="215"/>
      <c r="C60" s="215"/>
      <c r="D60" s="215"/>
      <c r="E60" s="50"/>
      <c r="F60" s="205"/>
      <c r="G60" s="91">
        <f>(G59-1)</f>
        <v>6</v>
      </c>
      <c r="H60" s="94">
        <v>54</v>
      </c>
      <c r="I60" s="256"/>
      <c r="J60" s="257"/>
      <c r="K60" s="257"/>
      <c r="L60" s="257"/>
      <c r="M60" s="257"/>
      <c r="N60" s="257"/>
      <c r="O60" s="257"/>
      <c r="P60" s="257"/>
      <c r="Q60" s="257"/>
      <c r="R60" s="257"/>
      <c r="S60" s="257"/>
      <c r="T60" s="257"/>
      <c r="U60" s="257"/>
      <c r="V60" s="258"/>
    </row>
    <row r="61" spans="1:22" ht="15.75" customHeight="1" outlineLevel="1">
      <c r="A61" s="51"/>
      <c r="B61" s="215"/>
      <c r="C61" s="215"/>
      <c r="D61" s="215"/>
      <c r="E61" s="50"/>
      <c r="F61" s="205"/>
      <c r="G61" s="91">
        <f>(G60-1)</f>
        <v>5</v>
      </c>
      <c r="H61" s="94">
        <v>53</v>
      </c>
      <c r="I61" s="256"/>
      <c r="J61" s="257"/>
      <c r="K61" s="257"/>
      <c r="L61" s="257"/>
      <c r="M61" s="257"/>
      <c r="N61" s="257"/>
      <c r="O61" s="257"/>
      <c r="P61" s="257"/>
      <c r="Q61" s="257"/>
      <c r="R61" s="257"/>
      <c r="S61" s="257"/>
      <c r="T61" s="257"/>
      <c r="U61" s="257"/>
      <c r="V61" s="258"/>
    </row>
    <row r="62" spans="1:22" ht="15.75" customHeight="1" outlineLevel="1">
      <c r="A62" s="51"/>
      <c r="B62" s="215"/>
      <c r="C62" s="215"/>
      <c r="D62" s="215"/>
      <c r="E62" s="50"/>
      <c r="F62" s="205"/>
      <c r="G62" s="91">
        <f>(G61-1)</f>
        <v>4</v>
      </c>
      <c r="H62" s="94">
        <v>52</v>
      </c>
      <c r="I62" s="256"/>
      <c r="J62" s="257"/>
      <c r="K62" s="257"/>
      <c r="L62" s="257"/>
      <c r="M62" s="257"/>
      <c r="N62" s="257"/>
      <c r="O62" s="257"/>
      <c r="P62" s="257"/>
      <c r="Q62" s="257"/>
      <c r="R62" s="257"/>
      <c r="S62" s="257"/>
      <c r="T62" s="257"/>
      <c r="U62" s="257"/>
      <c r="V62" s="258"/>
    </row>
    <row r="63" spans="1:22" ht="15.75" customHeight="1" outlineLevel="1">
      <c r="A63" s="51"/>
      <c r="B63" s="215"/>
      <c r="C63" s="215"/>
      <c r="D63" s="215"/>
      <c r="E63" s="50"/>
      <c r="F63" s="205"/>
      <c r="G63" s="91">
        <v>3</v>
      </c>
      <c r="H63" s="94">
        <v>51</v>
      </c>
      <c r="I63" s="256"/>
      <c r="J63" s="257"/>
      <c r="K63" s="257"/>
      <c r="L63" s="257"/>
      <c r="M63" s="257"/>
      <c r="N63" s="257"/>
      <c r="O63" s="257"/>
      <c r="P63" s="257"/>
      <c r="Q63" s="257"/>
      <c r="R63" s="257"/>
      <c r="S63" s="257"/>
      <c r="T63" s="257"/>
      <c r="U63" s="257"/>
      <c r="V63" s="258"/>
    </row>
    <row r="64" spans="1:22" ht="15.75" customHeight="1" outlineLevel="1">
      <c r="A64" s="51"/>
      <c r="B64" s="215"/>
      <c r="C64" s="215"/>
      <c r="D64" s="215"/>
      <c r="E64" s="50"/>
      <c r="F64" s="205"/>
      <c r="G64" s="91">
        <v>2</v>
      </c>
      <c r="H64" s="94">
        <v>50</v>
      </c>
      <c r="I64" s="256"/>
      <c r="J64" s="257"/>
      <c r="K64" s="257"/>
      <c r="L64" s="257"/>
      <c r="M64" s="257"/>
      <c r="N64" s="257"/>
      <c r="O64" s="257"/>
      <c r="P64" s="257"/>
      <c r="Q64" s="257"/>
      <c r="R64" s="257"/>
      <c r="S64" s="257"/>
      <c r="T64" s="257"/>
      <c r="U64" s="257"/>
      <c r="V64" s="258"/>
    </row>
    <row r="65" spans="1:22" ht="15.75" customHeight="1" outlineLevel="1">
      <c r="A65" s="51"/>
      <c r="B65" s="215"/>
      <c r="C65" s="215"/>
      <c r="D65" s="215"/>
      <c r="E65" s="50"/>
      <c r="F65" s="205"/>
      <c r="G65" s="91">
        <v>1</v>
      </c>
      <c r="H65" s="94">
        <v>49</v>
      </c>
      <c r="I65" s="256"/>
      <c r="J65" s="257"/>
      <c r="K65" s="257"/>
      <c r="L65" s="257"/>
      <c r="M65" s="257"/>
      <c r="N65" s="257"/>
      <c r="O65" s="257"/>
      <c r="P65" s="257"/>
      <c r="Q65" s="257"/>
      <c r="R65" s="257"/>
      <c r="S65" s="257"/>
      <c r="T65" s="257"/>
      <c r="U65" s="257"/>
      <c r="V65" s="258"/>
    </row>
    <row r="66" spans="1:22" ht="15.75" customHeight="1" outlineLevel="1">
      <c r="A66" s="51"/>
      <c r="B66" s="50"/>
      <c r="C66" s="50"/>
      <c r="D66" s="50"/>
      <c r="E66" s="50"/>
      <c r="F66" s="206"/>
      <c r="G66" s="91">
        <v>0</v>
      </c>
      <c r="H66" s="94">
        <v>48</v>
      </c>
      <c r="I66" s="256"/>
      <c r="J66" s="257"/>
      <c r="K66" s="257"/>
      <c r="L66" s="257"/>
      <c r="M66" s="257"/>
      <c r="N66" s="257"/>
      <c r="O66" s="257"/>
      <c r="P66" s="257"/>
      <c r="Q66" s="257"/>
      <c r="R66" s="257"/>
      <c r="S66" s="257"/>
      <c r="T66" s="257"/>
      <c r="U66" s="257"/>
      <c r="V66" s="258"/>
    </row>
    <row r="67" spans="1:22" ht="15.75" customHeight="1" outlineLevel="1">
      <c r="A67" s="51"/>
      <c r="B67" s="50"/>
      <c r="C67" s="50"/>
      <c r="D67" s="50"/>
      <c r="E67" s="50"/>
      <c r="F67" s="207">
        <v>7</v>
      </c>
      <c r="G67" s="91">
        <v>7</v>
      </c>
      <c r="H67" s="94">
        <v>63</v>
      </c>
      <c r="I67" s="256"/>
      <c r="J67" s="257"/>
      <c r="K67" s="257"/>
      <c r="L67" s="257"/>
      <c r="M67" s="257"/>
      <c r="N67" s="257"/>
      <c r="O67" s="257"/>
      <c r="P67" s="257"/>
      <c r="Q67" s="257"/>
      <c r="R67" s="257"/>
      <c r="S67" s="257"/>
      <c r="T67" s="257"/>
      <c r="U67" s="257"/>
      <c r="V67" s="258"/>
    </row>
    <row r="68" spans="1:22" ht="15.75" customHeight="1" outlineLevel="1">
      <c r="A68" s="51"/>
      <c r="B68" s="50"/>
      <c r="C68" s="50"/>
      <c r="D68" s="50"/>
      <c r="E68" s="50"/>
      <c r="F68" s="207"/>
      <c r="G68" s="91">
        <v>6</v>
      </c>
      <c r="H68" s="94">
        <v>62</v>
      </c>
      <c r="I68" s="256"/>
      <c r="J68" s="257"/>
      <c r="K68" s="257"/>
      <c r="L68" s="257"/>
      <c r="M68" s="257"/>
      <c r="N68" s="257"/>
      <c r="O68" s="257"/>
      <c r="P68" s="257"/>
      <c r="Q68" s="257"/>
      <c r="R68" s="257"/>
      <c r="S68" s="257"/>
      <c r="T68" s="257"/>
      <c r="U68" s="257"/>
      <c r="V68" s="258"/>
    </row>
    <row r="69" spans="1:22" ht="15.75" customHeight="1" outlineLevel="1">
      <c r="A69" s="51"/>
      <c r="B69" s="50"/>
      <c r="C69" s="50"/>
      <c r="D69" s="50"/>
      <c r="E69" s="50"/>
      <c r="F69" s="207"/>
      <c r="G69" s="91">
        <v>5</v>
      </c>
      <c r="H69" s="94">
        <v>61</v>
      </c>
      <c r="I69" s="256"/>
      <c r="J69" s="257"/>
      <c r="K69" s="257"/>
      <c r="L69" s="257"/>
      <c r="M69" s="257"/>
      <c r="N69" s="257"/>
      <c r="O69" s="257"/>
      <c r="P69" s="257"/>
      <c r="Q69" s="257"/>
      <c r="R69" s="257"/>
      <c r="S69" s="257"/>
      <c r="T69" s="257"/>
      <c r="U69" s="257"/>
      <c r="V69" s="258"/>
    </row>
    <row r="70" spans="1:22" ht="15.75" customHeight="1" outlineLevel="1">
      <c r="A70" s="51"/>
      <c r="B70" s="50"/>
      <c r="C70" s="50"/>
      <c r="D70" s="50"/>
      <c r="E70" s="50"/>
      <c r="F70" s="207"/>
      <c r="G70" s="91">
        <v>4</v>
      </c>
      <c r="H70" s="94">
        <v>60</v>
      </c>
      <c r="I70" s="256"/>
      <c r="J70" s="257"/>
      <c r="K70" s="257"/>
      <c r="L70" s="257"/>
      <c r="M70" s="257"/>
      <c r="N70" s="257"/>
      <c r="O70" s="257"/>
      <c r="P70" s="257"/>
      <c r="Q70" s="257"/>
      <c r="R70" s="257"/>
      <c r="S70" s="257"/>
      <c r="T70" s="257"/>
      <c r="U70" s="257"/>
      <c r="V70" s="258"/>
    </row>
    <row r="71" spans="1:22" ht="15.75" customHeight="1" outlineLevel="1">
      <c r="A71" s="51"/>
      <c r="B71" s="50"/>
      <c r="C71" s="50"/>
      <c r="D71" s="50"/>
      <c r="E71" s="50"/>
      <c r="F71" s="207"/>
      <c r="G71" s="91">
        <v>3</v>
      </c>
      <c r="H71" s="94">
        <v>59</v>
      </c>
      <c r="I71" s="256"/>
      <c r="J71" s="257"/>
      <c r="K71" s="257"/>
      <c r="L71" s="257"/>
      <c r="M71" s="257"/>
      <c r="N71" s="257"/>
      <c r="O71" s="257"/>
      <c r="P71" s="257"/>
      <c r="Q71" s="257"/>
      <c r="R71" s="257"/>
      <c r="S71" s="257"/>
      <c r="T71" s="257"/>
      <c r="U71" s="257"/>
      <c r="V71" s="258"/>
    </row>
    <row r="72" spans="1:22" ht="15.75" customHeight="1" outlineLevel="1">
      <c r="A72" s="51"/>
      <c r="B72" s="50"/>
      <c r="C72" s="50"/>
      <c r="D72" s="50"/>
      <c r="E72" s="50"/>
      <c r="F72" s="207"/>
      <c r="G72" s="91">
        <v>2</v>
      </c>
      <c r="H72" s="94">
        <v>58</v>
      </c>
      <c r="I72" s="256"/>
      <c r="J72" s="257"/>
      <c r="K72" s="257"/>
      <c r="L72" s="257"/>
      <c r="M72" s="257"/>
      <c r="N72" s="257"/>
      <c r="O72" s="257"/>
      <c r="P72" s="257"/>
      <c r="Q72" s="257"/>
      <c r="R72" s="257"/>
      <c r="S72" s="257"/>
      <c r="T72" s="257"/>
      <c r="U72" s="257"/>
      <c r="V72" s="258"/>
    </row>
    <row r="73" spans="1:22" ht="15.75" customHeight="1" outlineLevel="1">
      <c r="A73" s="51"/>
      <c r="B73" s="50"/>
      <c r="C73" s="50"/>
      <c r="D73" s="50"/>
      <c r="E73" s="50"/>
      <c r="F73" s="207"/>
      <c r="G73" s="91">
        <v>1</v>
      </c>
      <c r="H73" s="94">
        <v>57</v>
      </c>
      <c r="I73" s="256"/>
      <c r="J73" s="257"/>
      <c r="K73" s="257"/>
      <c r="L73" s="257"/>
      <c r="M73" s="257"/>
      <c r="N73" s="257"/>
      <c r="O73" s="257"/>
      <c r="P73" s="257"/>
      <c r="Q73" s="257"/>
      <c r="R73" s="257"/>
      <c r="S73" s="257"/>
      <c r="T73" s="257"/>
      <c r="U73" s="257"/>
      <c r="V73" s="258"/>
    </row>
    <row r="74" spans="1:22" ht="28.5" customHeight="1" outlineLevel="1">
      <c r="A74" s="49"/>
      <c r="B74" s="48"/>
      <c r="C74" s="48"/>
      <c r="D74" s="48"/>
      <c r="E74" s="47"/>
      <c r="F74" s="207"/>
      <c r="G74" s="91">
        <v>0</v>
      </c>
      <c r="H74" s="94">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56">
    <mergeCell ref="U11:U18"/>
    <mergeCell ref="I27:V74"/>
    <mergeCell ref="V11:V18"/>
    <mergeCell ref="K11:K18"/>
    <mergeCell ref="L11:L18"/>
    <mergeCell ref="M11:M18"/>
    <mergeCell ref="N11:N18"/>
    <mergeCell ref="O11:O18"/>
    <mergeCell ref="P11:P18"/>
    <mergeCell ref="J11:J18"/>
    <mergeCell ref="Q11:Q18"/>
    <mergeCell ref="F67:F74"/>
    <mergeCell ref="I11:I18"/>
    <mergeCell ref="R11:R18"/>
    <mergeCell ref="S11:S18"/>
    <mergeCell ref="T11:T18"/>
    <mergeCell ref="N3:N10"/>
    <mergeCell ref="B18:D65"/>
    <mergeCell ref="F19:F26"/>
    <mergeCell ref="F27:F34"/>
    <mergeCell ref="F35:F42"/>
    <mergeCell ref="F43:F50"/>
    <mergeCell ref="F51:F58"/>
    <mergeCell ref="F59:F66"/>
    <mergeCell ref="R8:R10"/>
    <mergeCell ref="S8:S10"/>
    <mergeCell ref="A11:A14"/>
    <mergeCell ref="B11:B14"/>
    <mergeCell ref="C11:C14"/>
    <mergeCell ref="D11:D14"/>
    <mergeCell ref="E11:E14"/>
    <mergeCell ref="F11:F18"/>
    <mergeCell ref="O3:O10"/>
    <mergeCell ref="P3:Q7"/>
    <mergeCell ref="R3:S7"/>
    <mergeCell ref="I3:I10"/>
    <mergeCell ref="J3:J10"/>
    <mergeCell ref="K3:K10"/>
    <mergeCell ref="L3:L10"/>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185" t="s">
        <v>124</v>
      </c>
      <c r="B1" s="186"/>
      <c r="C1" s="186"/>
      <c r="D1" s="186"/>
      <c r="E1" s="186"/>
      <c r="F1" s="186"/>
      <c r="G1" s="186"/>
      <c r="H1" s="186"/>
      <c r="I1" s="186"/>
      <c r="J1" s="186"/>
      <c r="K1" s="186"/>
      <c r="L1" s="186"/>
      <c r="M1" s="186"/>
      <c r="N1" s="186"/>
      <c r="O1" s="186"/>
      <c r="P1" s="186"/>
      <c r="Q1" s="186"/>
      <c r="R1" s="186"/>
      <c r="S1" s="186"/>
      <c r="T1" s="187"/>
      <c r="U1" s="174"/>
      <c r="V1" s="174"/>
    </row>
    <row r="2" spans="1:22" ht="15.75" customHeight="1">
      <c r="A2" s="188"/>
      <c r="B2" s="189"/>
      <c r="C2" s="189"/>
      <c r="D2" s="189"/>
      <c r="E2" s="189"/>
      <c r="F2" s="189"/>
      <c r="G2" s="189"/>
      <c r="H2" s="189"/>
      <c r="I2" s="189"/>
      <c r="J2" s="189"/>
      <c r="K2" s="189"/>
      <c r="L2" s="189"/>
      <c r="M2" s="189"/>
      <c r="N2" s="189"/>
      <c r="O2" s="189"/>
      <c r="P2" s="189"/>
      <c r="Q2" s="189"/>
      <c r="R2" s="189"/>
      <c r="S2" s="189"/>
      <c r="T2" s="190"/>
      <c r="U2" s="174"/>
      <c r="V2" s="174"/>
    </row>
    <row r="3" spans="1:22"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7"/>
    </row>
    <row r="4" spans="1:22" ht="15.75" customHeight="1">
      <c r="A4" s="176"/>
      <c r="B4" s="179"/>
      <c r="C4" s="175"/>
      <c r="D4" s="175"/>
      <c r="E4" s="175"/>
      <c r="F4" s="181"/>
      <c r="G4" s="181"/>
      <c r="H4" s="181"/>
      <c r="I4" s="181"/>
      <c r="J4" s="183"/>
      <c r="K4" s="183"/>
      <c r="L4" s="175"/>
      <c r="M4" s="175"/>
      <c r="N4" s="175"/>
      <c r="O4" s="176"/>
      <c r="P4" s="179"/>
      <c r="Q4" s="193"/>
      <c r="R4" s="179"/>
      <c r="S4" s="193"/>
      <c r="T4" s="183"/>
      <c r="U4" s="198"/>
      <c r="V4" s="200"/>
    </row>
    <row r="5" spans="1:22" ht="15.75" customHeight="1">
      <c r="A5" s="176"/>
      <c r="B5" s="179"/>
      <c r="C5" s="175"/>
      <c r="D5" s="175"/>
      <c r="E5" s="175"/>
      <c r="F5" s="181"/>
      <c r="G5" s="181"/>
      <c r="H5" s="181"/>
      <c r="I5" s="181"/>
      <c r="J5" s="183"/>
      <c r="K5" s="183"/>
      <c r="L5" s="175"/>
      <c r="M5" s="175"/>
      <c r="N5" s="175"/>
      <c r="O5" s="176"/>
      <c r="P5" s="179"/>
      <c r="Q5" s="193"/>
      <c r="R5" s="179"/>
      <c r="S5" s="193"/>
      <c r="T5" s="183"/>
      <c r="U5" s="198"/>
      <c r="V5" s="200"/>
    </row>
    <row r="6" spans="1:22" ht="15.75" customHeight="1">
      <c r="A6" s="176"/>
      <c r="B6" s="179"/>
      <c r="C6" s="175"/>
      <c r="D6" s="175"/>
      <c r="E6" s="175"/>
      <c r="F6" s="181"/>
      <c r="G6" s="181"/>
      <c r="H6" s="181"/>
      <c r="I6" s="181"/>
      <c r="J6" s="183"/>
      <c r="K6" s="183"/>
      <c r="L6" s="175"/>
      <c r="M6" s="175"/>
      <c r="N6" s="175"/>
      <c r="O6" s="176"/>
      <c r="P6" s="179"/>
      <c r="Q6" s="193"/>
      <c r="R6" s="179"/>
      <c r="S6" s="193"/>
      <c r="T6" s="183"/>
      <c r="U6" s="201"/>
      <c r="V6" s="203"/>
    </row>
    <row r="7" spans="1:22" ht="15.75" customHeight="1">
      <c r="A7" s="176"/>
      <c r="B7" s="179"/>
      <c r="C7" s="175"/>
      <c r="D7" s="175"/>
      <c r="E7" s="175"/>
      <c r="F7" s="181"/>
      <c r="G7" s="181"/>
      <c r="H7" s="181"/>
      <c r="I7" s="181"/>
      <c r="J7" s="183"/>
      <c r="K7" s="183"/>
      <c r="L7" s="175"/>
      <c r="M7" s="175"/>
      <c r="N7" s="175"/>
      <c r="O7" s="176"/>
      <c r="P7" s="180"/>
      <c r="Q7" s="194"/>
      <c r="R7" s="180"/>
      <c r="S7" s="194"/>
      <c r="T7" s="183"/>
      <c r="U7" s="150" t="s">
        <v>389</v>
      </c>
      <c r="V7" s="150" t="s">
        <v>261</v>
      </c>
    </row>
    <row r="8" spans="1:22"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row>
    <row r="9" spans="1:22" ht="15.75" customHeight="1">
      <c r="A9" s="176"/>
      <c r="B9" s="179"/>
      <c r="C9" s="175"/>
      <c r="D9" s="175"/>
      <c r="E9" s="175"/>
      <c r="F9" s="181"/>
      <c r="G9" s="181"/>
      <c r="H9" s="181"/>
      <c r="I9" s="181"/>
      <c r="J9" s="183"/>
      <c r="K9" s="183"/>
      <c r="L9" s="175"/>
      <c r="M9" s="175"/>
      <c r="N9" s="175"/>
      <c r="O9" s="176"/>
      <c r="P9" s="175"/>
      <c r="Q9" s="175"/>
      <c r="R9" s="175"/>
      <c r="S9" s="175"/>
      <c r="T9" s="183"/>
      <c r="U9" s="151"/>
      <c r="V9" s="151"/>
    </row>
    <row r="10" spans="1:22"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row>
    <row r="11" spans="1:22" ht="15.75" customHeight="1">
      <c r="A11" s="211" t="s">
        <v>606</v>
      </c>
      <c r="B11" s="208">
        <v>1</v>
      </c>
      <c r="C11" s="214" t="s">
        <v>388</v>
      </c>
      <c r="D11" s="175" t="s">
        <v>18</v>
      </c>
      <c r="E11" s="232">
        <v>1</v>
      </c>
      <c r="F11" s="207">
        <v>0</v>
      </c>
      <c r="G11" s="91">
        <v>7</v>
      </c>
      <c r="H11" s="91">
        <v>7</v>
      </c>
      <c r="I11" s="110"/>
      <c r="J11" s="110"/>
      <c r="K11" s="111"/>
      <c r="L11" s="111"/>
      <c r="M11" s="111"/>
      <c r="N11" s="111"/>
      <c r="O11" s="111"/>
      <c r="P11" s="111"/>
      <c r="Q11" s="111"/>
      <c r="R11" s="111"/>
      <c r="S11" s="111"/>
      <c r="T11" s="111"/>
      <c r="U11" s="111"/>
      <c r="V11" s="111"/>
    </row>
    <row r="12" spans="1:22" ht="15.75" customHeight="1">
      <c r="A12" s="212"/>
      <c r="B12" s="209"/>
      <c r="C12" s="214"/>
      <c r="D12" s="175"/>
      <c r="E12" s="232"/>
      <c r="F12" s="207"/>
      <c r="G12" s="91">
        <f t="shared" ref="G12:H18" si="0">(G11-1)</f>
        <v>6</v>
      </c>
      <c r="H12" s="91">
        <f t="shared" si="0"/>
        <v>6</v>
      </c>
      <c r="I12" s="111"/>
      <c r="J12" s="111"/>
      <c r="K12" s="111"/>
      <c r="L12" s="111"/>
      <c r="M12" s="111"/>
      <c r="N12" s="111"/>
      <c r="O12" s="111"/>
      <c r="P12" s="111"/>
      <c r="Q12" s="111"/>
      <c r="R12" s="111"/>
      <c r="S12" s="111"/>
      <c r="T12" s="111"/>
      <c r="U12" s="111"/>
      <c r="V12" s="111"/>
    </row>
    <row r="13" spans="1:22" ht="15.75" customHeight="1">
      <c r="A13" s="212"/>
      <c r="B13" s="209"/>
      <c r="C13" s="214"/>
      <c r="D13" s="175"/>
      <c r="E13" s="232"/>
      <c r="F13" s="207"/>
      <c r="G13" s="91">
        <f t="shared" si="0"/>
        <v>5</v>
      </c>
      <c r="H13" s="91">
        <f t="shared" si="0"/>
        <v>5</v>
      </c>
      <c r="I13" s="111"/>
      <c r="J13" s="111"/>
      <c r="K13" s="111"/>
      <c r="L13" s="111"/>
      <c r="M13" s="111"/>
      <c r="N13" s="111"/>
      <c r="O13" s="111"/>
      <c r="P13" s="111"/>
      <c r="Q13" s="111"/>
      <c r="R13" s="111"/>
      <c r="S13" s="111"/>
      <c r="T13" s="111"/>
      <c r="U13" s="111"/>
      <c r="V13" s="111"/>
    </row>
    <row r="14" spans="1:22" ht="19.5" customHeight="1">
      <c r="A14" s="213"/>
      <c r="B14" s="210"/>
      <c r="C14" s="214"/>
      <c r="D14" s="175"/>
      <c r="E14" s="232"/>
      <c r="F14" s="207"/>
      <c r="G14" s="91">
        <f t="shared" si="0"/>
        <v>4</v>
      </c>
      <c r="H14" s="91">
        <f t="shared" si="0"/>
        <v>4</v>
      </c>
      <c r="I14" s="111"/>
      <c r="J14" s="111"/>
      <c r="K14" s="111"/>
      <c r="L14" s="111"/>
      <c r="M14" s="111"/>
      <c r="N14" s="111"/>
      <c r="O14" s="111"/>
      <c r="P14" s="111"/>
      <c r="Q14" s="111"/>
      <c r="R14" s="111"/>
      <c r="S14" s="111"/>
      <c r="T14" s="111"/>
      <c r="U14" s="111"/>
      <c r="V14" s="111"/>
    </row>
    <row r="15" spans="1:22" ht="15.75" customHeight="1" outlineLevel="1">
      <c r="A15" s="57"/>
      <c r="B15" s="50"/>
      <c r="C15" s="50"/>
      <c r="D15" s="50"/>
      <c r="E15" s="50"/>
      <c r="F15" s="207"/>
      <c r="G15" s="91">
        <f t="shared" si="0"/>
        <v>3</v>
      </c>
      <c r="H15" s="91">
        <f t="shared" si="0"/>
        <v>3</v>
      </c>
      <c r="I15" s="111"/>
      <c r="J15" s="111"/>
      <c r="K15" s="111"/>
      <c r="L15" s="111"/>
      <c r="M15" s="111"/>
      <c r="N15" s="111"/>
      <c r="O15" s="111"/>
      <c r="P15" s="111"/>
      <c r="Q15" s="111"/>
      <c r="R15" s="111"/>
      <c r="S15" s="111"/>
      <c r="T15" s="111"/>
      <c r="U15" s="111"/>
      <c r="V15" s="111"/>
    </row>
    <row r="16" spans="1:22" ht="15.75" customHeight="1" outlineLevel="1">
      <c r="A16" s="51"/>
      <c r="B16" s="50"/>
      <c r="C16" s="50"/>
      <c r="D16" s="50"/>
      <c r="E16" s="50"/>
      <c r="F16" s="207"/>
      <c r="G16" s="91">
        <f t="shared" si="0"/>
        <v>2</v>
      </c>
      <c r="H16" s="91">
        <f t="shared" si="0"/>
        <v>2</v>
      </c>
      <c r="I16" s="111"/>
      <c r="J16" s="111"/>
      <c r="K16" s="111"/>
      <c r="L16" s="111"/>
      <c r="M16" s="111"/>
      <c r="N16" s="111"/>
      <c r="O16" s="111"/>
      <c r="P16" s="111"/>
      <c r="Q16" s="111"/>
      <c r="R16" s="111"/>
      <c r="S16" s="111"/>
      <c r="T16" s="111"/>
      <c r="U16" s="111"/>
      <c r="V16" s="111"/>
    </row>
    <row r="17" spans="1:22" ht="18.75" customHeight="1" outlineLevel="1">
      <c r="A17" s="51"/>
      <c r="B17" s="50"/>
      <c r="C17" s="50"/>
      <c r="D17" s="50"/>
      <c r="E17" s="50"/>
      <c r="F17" s="207"/>
      <c r="G17" s="91">
        <f t="shared" si="0"/>
        <v>1</v>
      </c>
      <c r="H17" s="91">
        <f t="shared" si="0"/>
        <v>1</v>
      </c>
      <c r="I17" s="111"/>
      <c r="J17" s="111"/>
      <c r="K17" s="111"/>
      <c r="L17" s="111"/>
      <c r="M17" s="111"/>
      <c r="N17" s="111"/>
      <c r="O17" s="111"/>
      <c r="P17" s="111"/>
      <c r="Q17" s="111"/>
      <c r="R17" s="111"/>
      <c r="S17" s="111"/>
      <c r="T17" s="111"/>
      <c r="U17" s="111"/>
      <c r="V17" s="111"/>
    </row>
    <row r="18" spans="1:22" ht="35.25" customHeight="1" outlineLevel="1">
      <c r="A18" s="51"/>
      <c r="B18" s="215" t="s">
        <v>19</v>
      </c>
      <c r="C18" s="215"/>
      <c r="D18" s="215"/>
      <c r="E18" s="50"/>
      <c r="F18" s="207"/>
      <c r="G18" s="91">
        <f t="shared" si="0"/>
        <v>0</v>
      </c>
      <c r="H18" s="91">
        <f t="shared" si="0"/>
        <v>0</v>
      </c>
      <c r="I18" s="111" t="s">
        <v>390</v>
      </c>
      <c r="J18" s="110" t="s">
        <v>391</v>
      </c>
      <c r="K18" s="110" t="s">
        <v>392</v>
      </c>
      <c r="L18" s="111" t="s">
        <v>190</v>
      </c>
      <c r="M18" s="111"/>
      <c r="N18" s="111" t="s">
        <v>191</v>
      </c>
      <c r="O18" s="111" t="s">
        <v>191</v>
      </c>
      <c r="P18" s="111"/>
      <c r="Q18" s="111"/>
      <c r="R18" s="111"/>
      <c r="S18" s="111"/>
      <c r="T18" s="111"/>
      <c r="U18" s="111"/>
      <c r="V18" s="111"/>
    </row>
    <row r="19" spans="1:22" ht="15.75" customHeight="1" outlineLevel="1">
      <c r="A19" s="51"/>
      <c r="B19" s="215"/>
      <c r="C19" s="215"/>
      <c r="D19" s="215"/>
      <c r="E19" s="50"/>
      <c r="F19" s="207">
        <v>1</v>
      </c>
      <c r="G19" s="91">
        <v>7</v>
      </c>
      <c r="H19" s="91">
        <v>15</v>
      </c>
      <c r="I19" s="253" t="s">
        <v>356</v>
      </c>
      <c r="J19" s="254"/>
      <c r="K19" s="254"/>
      <c r="L19" s="254"/>
      <c r="M19" s="254"/>
      <c r="N19" s="254"/>
      <c r="O19" s="254"/>
      <c r="P19" s="254"/>
      <c r="Q19" s="254"/>
      <c r="R19" s="254"/>
      <c r="S19" s="254"/>
      <c r="T19" s="254"/>
      <c r="U19" s="254"/>
      <c r="V19" s="255"/>
    </row>
    <row r="20" spans="1:22" ht="15.75" customHeight="1" outlineLevel="1">
      <c r="A20" s="51"/>
      <c r="B20" s="215"/>
      <c r="C20" s="215"/>
      <c r="D20" s="215"/>
      <c r="E20" s="50"/>
      <c r="F20" s="207"/>
      <c r="G20" s="91">
        <f t="shared" ref="G20:G26" si="1">(G19-1)</f>
        <v>6</v>
      </c>
      <c r="H20" s="91">
        <v>14</v>
      </c>
      <c r="I20" s="256"/>
      <c r="J20" s="257"/>
      <c r="K20" s="257"/>
      <c r="L20" s="257"/>
      <c r="M20" s="257"/>
      <c r="N20" s="257"/>
      <c r="O20" s="257"/>
      <c r="P20" s="257"/>
      <c r="Q20" s="257"/>
      <c r="R20" s="257"/>
      <c r="S20" s="257"/>
      <c r="T20" s="257"/>
      <c r="U20" s="257"/>
      <c r="V20" s="258"/>
    </row>
    <row r="21" spans="1:22" ht="15.75" customHeight="1" outlineLevel="1">
      <c r="A21" s="51"/>
      <c r="B21" s="215"/>
      <c r="C21" s="215"/>
      <c r="D21" s="215"/>
      <c r="E21" s="50"/>
      <c r="F21" s="207"/>
      <c r="G21" s="91">
        <f t="shared" si="1"/>
        <v>5</v>
      </c>
      <c r="H21" s="91">
        <v>13</v>
      </c>
      <c r="I21" s="256"/>
      <c r="J21" s="257"/>
      <c r="K21" s="257"/>
      <c r="L21" s="257"/>
      <c r="M21" s="257"/>
      <c r="N21" s="257"/>
      <c r="O21" s="257"/>
      <c r="P21" s="257"/>
      <c r="Q21" s="257"/>
      <c r="R21" s="257"/>
      <c r="S21" s="257"/>
      <c r="T21" s="257"/>
      <c r="U21" s="257"/>
      <c r="V21" s="258"/>
    </row>
    <row r="22" spans="1:22" ht="15.75" customHeight="1" outlineLevel="1">
      <c r="A22" s="51"/>
      <c r="B22" s="215"/>
      <c r="C22" s="215"/>
      <c r="D22" s="215"/>
      <c r="E22" s="50"/>
      <c r="F22" s="207"/>
      <c r="G22" s="91">
        <f t="shared" si="1"/>
        <v>4</v>
      </c>
      <c r="H22" s="91">
        <v>12</v>
      </c>
      <c r="I22" s="256"/>
      <c r="J22" s="257"/>
      <c r="K22" s="257"/>
      <c r="L22" s="257"/>
      <c r="M22" s="257"/>
      <c r="N22" s="257"/>
      <c r="O22" s="257"/>
      <c r="P22" s="257"/>
      <c r="Q22" s="257"/>
      <c r="R22" s="257"/>
      <c r="S22" s="257"/>
      <c r="T22" s="257"/>
      <c r="U22" s="257"/>
      <c r="V22" s="258"/>
    </row>
    <row r="23" spans="1:22" ht="15.75" customHeight="1" outlineLevel="1">
      <c r="A23" s="51"/>
      <c r="B23" s="215"/>
      <c r="C23" s="215"/>
      <c r="D23" s="215"/>
      <c r="E23" s="50"/>
      <c r="F23" s="207"/>
      <c r="G23" s="91">
        <f t="shared" si="1"/>
        <v>3</v>
      </c>
      <c r="H23" s="91">
        <v>11</v>
      </c>
      <c r="I23" s="256"/>
      <c r="J23" s="257"/>
      <c r="K23" s="257"/>
      <c r="L23" s="257"/>
      <c r="M23" s="257"/>
      <c r="N23" s="257"/>
      <c r="O23" s="257"/>
      <c r="P23" s="257"/>
      <c r="Q23" s="257"/>
      <c r="R23" s="257"/>
      <c r="S23" s="257"/>
      <c r="T23" s="257"/>
      <c r="U23" s="257"/>
      <c r="V23" s="258"/>
    </row>
    <row r="24" spans="1:22" ht="15.75" customHeight="1" outlineLevel="1">
      <c r="A24" s="51"/>
      <c r="B24" s="215"/>
      <c r="C24" s="215"/>
      <c r="D24" s="215"/>
      <c r="E24" s="50"/>
      <c r="F24" s="207"/>
      <c r="G24" s="91">
        <f t="shared" si="1"/>
        <v>2</v>
      </c>
      <c r="H24" s="91">
        <v>10</v>
      </c>
      <c r="I24" s="256"/>
      <c r="J24" s="257"/>
      <c r="K24" s="257"/>
      <c r="L24" s="257"/>
      <c r="M24" s="257"/>
      <c r="N24" s="257"/>
      <c r="O24" s="257"/>
      <c r="P24" s="257"/>
      <c r="Q24" s="257"/>
      <c r="R24" s="257"/>
      <c r="S24" s="257"/>
      <c r="T24" s="257"/>
      <c r="U24" s="257"/>
      <c r="V24" s="258"/>
    </row>
    <row r="25" spans="1:22" ht="15.75" customHeight="1" outlineLevel="1">
      <c r="A25" s="51"/>
      <c r="B25" s="215"/>
      <c r="C25" s="215"/>
      <c r="D25" s="215"/>
      <c r="E25" s="50"/>
      <c r="F25" s="207"/>
      <c r="G25" s="91">
        <f t="shared" si="1"/>
        <v>1</v>
      </c>
      <c r="H25" s="91">
        <v>9</v>
      </c>
      <c r="I25" s="256"/>
      <c r="J25" s="257"/>
      <c r="K25" s="257"/>
      <c r="L25" s="257"/>
      <c r="M25" s="257"/>
      <c r="N25" s="257"/>
      <c r="O25" s="257"/>
      <c r="P25" s="257"/>
      <c r="Q25" s="257"/>
      <c r="R25" s="257"/>
      <c r="S25" s="257"/>
      <c r="T25" s="257"/>
      <c r="U25" s="257"/>
      <c r="V25" s="258"/>
    </row>
    <row r="26" spans="1:22" ht="44.25" customHeight="1" outlineLevel="1">
      <c r="A26" s="51"/>
      <c r="B26" s="215"/>
      <c r="C26" s="215"/>
      <c r="D26" s="215"/>
      <c r="E26" s="50"/>
      <c r="F26" s="207"/>
      <c r="G26" s="91">
        <f t="shared" si="1"/>
        <v>0</v>
      </c>
      <c r="H26" s="91">
        <v>8</v>
      </c>
      <c r="I26" s="256"/>
      <c r="J26" s="257"/>
      <c r="K26" s="257"/>
      <c r="L26" s="257"/>
      <c r="M26" s="257"/>
      <c r="N26" s="257"/>
      <c r="O26" s="257"/>
      <c r="P26" s="257"/>
      <c r="Q26" s="257"/>
      <c r="R26" s="257"/>
      <c r="S26" s="257"/>
      <c r="T26" s="257"/>
      <c r="U26" s="257"/>
      <c r="V26" s="258"/>
    </row>
    <row r="27" spans="1:22" ht="15.75" customHeight="1" outlineLevel="1">
      <c r="A27" s="51"/>
      <c r="B27" s="215"/>
      <c r="C27" s="215"/>
      <c r="D27" s="215"/>
      <c r="E27" s="50"/>
      <c r="F27" s="204">
        <v>2</v>
      </c>
      <c r="G27" s="91">
        <v>7</v>
      </c>
      <c r="H27" s="91">
        <v>23</v>
      </c>
      <c r="I27" s="256"/>
      <c r="J27" s="257"/>
      <c r="K27" s="257"/>
      <c r="L27" s="257"/>
      <c r="M27" s="257"/>
      <c r="N27" s="257"/>
      <c r="O27" s="257"/>
      <c r="P27" s="257"/>
      <c r="Q27" s="257"/>
      <c r="R27" s="257"/>
      <c r="S27" s="257"/>
      <c r="T27" s="257"/>
      <c r="U27" s="257"/>
      <c r="V27" s="258"/>
    </row>
    <row r="28" spans="1:22" ht="15.75" customHeight="1" outlineLevel="1">
      <c r="A28" s="51"/>
      <c r="B28" s="215"/>
      <c r="C28" s="215"/>
      <c r="D28" s="215"/>
      <c r="E28" s="50"/>
      <c r="F28" s="205"/>
      <c r="G28" s="91">
        <f t="shared" ref="G28:G34" si="2">(G27-1)</f>
        <v>6</v>
      </c>
      <c r="H28" s="91">
        <v>22</v>
      </c>
      <c r="I28" s="256"/>
      <c r="J28" s="257"/>
      <c r="K28" s="257"/>
      <c r="L28" s="257"/>
      <c r="M28" s="257"/>
      <c r="N28" s="257"/>
      <c r="O28" s="257"/>
      <c r="P28" s="257"/>
      <c r="Q28" s="257"/>
      <c r="R28" s="257"/>
      <c r="S28" s="257"/>
      <c r="T28" s="257"/>
      <c r="U28" s="257"/>
      <c r="V28" s="258"/>
    </row>
    <row r="29" spans="1:22" ht="15.75" customHeight="1" outlineLevel="1">
      <c r="A29" s="51"/>
      <c r="B29" s="215"/>
      <c r="C29" s="215"/>
      <c r="D29" s="215"/>
      <c r="E29" s="50"/>
      <c r="F29" s="205"/>
      <c r="G29" s="91">
        <f t="shared" si="2"/>
        <v>5</v>
      </c>
      <c r="H29" s="91">
        <v>21</v>
      </c>
      <c r="I29" s="256"/>
      <c r="J29" s="257"/>
      <c r="K29" s="257"/>
      <c r="L29" s="257"/>
      <c r="M29" s="257"/>
      <c r="N29" s="257"/>
      <c r="O29" s="257"/>
      <c r="P29" s="257"/>
      <c r="Q29" s="257"/>
      <c r="R29" s="257"/>
      <c r="S29" s="257"/>
      <c r="T29" s="257"/>
      <c r="U29" s="257"/>
      <c r="V29" s="258"/>
    </row>
    <row r="30" spans="1:22" ht="15.75" customHeight="1" outlineLevel="1">
      <c r="A30" s="51"/>
      <c r="B30" s="215"/>
      <c r="C30" s="215"/>
      <c r="D30" s="215"/>
      <c r="E30" s="50"/>
      <c r="F30" s="205"/>
      <c r="G30" s="91">
        <f t="shared" si="2"/>
        <v>4</v>
      </c>
      <c r="H30" s="91">
        <v>20</v>
      </c>
      <c r="I30" s="256"/>
      <c r="J30" s="257"/>
      <c r="K30" s="257"/>
      <c r="L30" s="257"/>
      <c r="M30" s="257"/>
      <c r="N30" s="257"/>
      <c r="O30" s="257"/>
      <c r="P30" s="257"/>
      <c r="Q30" s="257"/>
      <c r="R30" s="257"/>
      <c r="S30" s="257"/>
      <c r="T30" s="257"/>
      <c r="U30" s="257"/>
      <c r="V30" s="258"/>
    </row>
    <row r="31" spans="1:22" ht="15.75" customHeight="1" outlineLevel="1">
      <c r="A31" s="51"/>
      <c r="B31" s="215"/>
      <c r="C31" s="215"/>
      <c r="D31" s="215"/>
      <c r="E31" s="50"/>
      <c r="F31" s="205"/>
      <c r="G31" s="91">
        <f t="shared" si="2"/>
        <v>3</v>
      </c>
      <c r="H31" s="91">
        <v>19</v>
      </c>
      <c r="I31" s="256"/>
      <c r="J31" s="257"/>
      <c r="K31" s="257"/>
      <c r="L31" s="257"/>
      <c r="M31" s="257"/>
      <c r="N31" s="257"/>
      <c r="O31" s="257"/>
      <c r="P31" s="257"/>
      <c r="Q31" s="257"/>
      <c r="R31" s="257"/>
      <c r="S31" s="257"/>
      <c r="T31" s="257"/>
      <c r="U31" s="257"/>
      <c r="V31" s="258"/>
    </row>
    <row r="32" spans="1:22" ht="15.75" customHeight="1" outlineLevel="1">
      <c r="A32" s="51"/>
      <c r="B32" s="215"/>
      <c r="C32" s="215"/>
      <c r="D32" s="215"/>
      <c r="E32" s="50"/>
      <c r="F32" s="205"/>
      <c r="G32" s="91">
        <f t="shared" si="2"/>
        <v>2</v>
      </c>
      <c r="H32" s="91">
        <v>18</v>
      </c>
      <c r="I32" s="256"/>
      <c r="J32" s="257"/>
      <c r="K32" s="257"/>
      <c r="L32" s="257"/>
      <c r="M32" s="257"/>
      <c r="N32" s="257"/>
      <c r="O32" s="257"/>
      <c r="P32" s="257"/>
      <c r="Q32" s="257"/>
      <c r="R32" s="257"/>
      <c r="S32" s="257"/>
      <c r="T32" s="257"/>
      <c r="U32" s="257"/>
      <c r="V32" s="258"/>
    </row>
    <row r="33" spans="1:22" ht="15.75" customHeight="1" outlineLevel="1">
      <c r="A33" s="51"/>
      <c r="B33" s="215"/>
      <c r="C33" s="215"/>
      <c r="D33" s="215"/>
      <c r="E33" s="50"/>
      <c r="F33" s="205"/>
      <c r="G33" s="91">
        <f t="shared" si="2"/>
        <v>1</v>
      </c>
      <c r="H33" s="91">
        <v>17</v>
      </c>
      <c r="I33" s="256"/>
      <c r="J33" s="257"/>
      <c r="K33" s="257"/>
      <c r="L33" s="257"/>
      <c r="M33" s="257"/>
      <c r="N33" s="257"/>
      <c r="O33" s="257"/>
      <c r="P33" s="257"/>
      <c r="Q33" s="257"/>
      <c r="R33" s="257"/>
      <c r="S33" s="257"/>
      <c r="T33" s="257"/>
      <c r="U33" s="257"/>
      <c r="V33" s="258"/>
    </row>
    <row r="34" spans="1:22" ht="31.5" customHeight="1" outlineLevel="1">
      <c r="A34" s="51"/>
      <c r="B34" s="215"/>
      <c r="C34" s="215"/>
      <c r="D34" s="215"/>
      <c r="E34" s="50"/>
      <c r="F34" s="206"/>
      <c r="G34" s="91">
        <f t="shared" si="2"/>
        <v>0</v>
      </c>
      <c r="H34" s="91">
        <v>16</v>
      </c>
      <c r="I34" s="256"/>
      <c r="J34" s="257"/>
      <c r="K34" s="257"/>
      <c r="L34" s="257"/>
      <c r="M34" s="257"/>
      <c r="N34" s="257"/>
      <c r="O34" s="257"/>
      <c r="P34" s="257"/>
      <c r="Q34" s="257"/>
      <c r="R34" s="257"/>
      <c r="S34" s="257"/>
      <c r="T34" s="257"/>
      <c r="U34" s="257"/>
      <c r="V34" s="258"/>
    </row>
    <row r="35" spans="1:22" ht="15.75" customHeight="1" outlineLevel="1">
      <c r="A35" s="51"/>
      <c r="B35" s="215"/>
      <c r="C35" s="215"/>
      <c r="D35" s="215"/>
      <c r="E35" s="50"/>
      <c r="F35" s="205">
        <v>3</v>
      </c>
      <c r="G35" s="91">
        <v>7</v>
      </c>
      <c r="H35" s="91">
        <v>31</v>
      </c>
      <c r="I35" s="256"/>
      <c r="J35" s="257"/>
      <c r="K35" s="257"/>
      <c r="L35" s="257"/>
      <c r="M35" s="257"/>
      <c r="N35" s="257"/>
      <c r="O35" s="257"/>
      <c r="P35" s="257"/>
      <c r="Q35" s="257"/>
      <c r="R35" s="257"/>
      <c r="S35" s="257"/>
      <c r="T35" s="257"/>
      <c r="U35" s="257"/>
      <c r="V35" s="258"/>
    </row>
    <row r="36" spans="1:22" ht="15.75" customHeight="1" outlineLevel="1">
      <c r="A36" s="51"/>
      <c r="B36" s="215"/>
      <c r="C36" s="215"/>
      <c r="D36" s="215"/>
      <c r="E36" s="50"/>
      <c r="F36" s="205"/>
      <c r="G36" s="91">
        <f t="shared" ref="G36:G42" si="3">(G35-1)</f>
        <v>6</v>
      </c>
      <c r="H36" s="91">
        <v>30</v>
      </c>
      <c r="I36" s="256"/>
      <c r="J36" s="257"/>
      <c r="K36" s="257"/>
      <c r="L36" s="257"/>
      <c r="M36" s="257"/>
      <c r="N36" s="257"/>
      <c r="O36" s="257"/>
      <c r="P36" s="257"/>
      <c r="Q36" s="257"/>
      <c r="R36" s="257"/>
      <c r="S36" s="257"/>
      <c r="T36" s="257"/>
      <c r="U36" s="257"/>
      <c r="V36" s="258"/>
    </row>
    <row r="37" spans="1:22" ht="15.75" customHeight="1" outlineLevel="1">
      <c r="A37" s="51"/>
      <c r="B37" s="215"/>
      <c r="C37" s="215"/>
      <c r="D37" s="215"/>
      <c r="E37" s="50"/>
      <c r="F37" s="205"/>
      <c r="G37" s="91">
        <f t="shared" si="3"/>
        <v>5</v>
      </c>
      <c r="H37" s="91">
        <v>29</v>
      </c>
      <c r="I37" s="256"/>
      <c r="J37" s="257"/>
      <c r="K37" s="257"/>
      <c r="L37" s="257"/>
      <c r="M37" s="257"/>
      <c r="N37" s="257"/>
      <c r="O37" s="257"/>
      <c r="P37" s="257"/>
      <c r="Q37" s="257"/>
      <c r="R37" s="257"/>
      <c r="S37" s="257"/>
      <c r="T37" s="257"/>
      <c r="U37" s="257"/>
      <c r="V37" s="258"/>
    </row>
    <row r="38" spans="1:22" ht="15.75" customHeight="1" outlineLevel="1">
      <c r="A38" s="51"/>
      <c r="B38" s="215"/>
      <c r="C38" s="215"/>
      <c r="D38" s="215"/>
      <c r="E38" s="50"/>
      <c r="F38" s="205"/>
      <c r="G38" s="91">
        <f t="shared" si="3"/>
        <v>4</v>
      </c>
      <c r="H38" s="91">
        <v>28</v>
      </c>
      <c r="I38" s="256"/>
      <c r="J38" s="257"/>
      <c r="K38" s="257"/>
      <c r="L38" s="257"/>
      <c r="M38" s="257"/>
      <c r="N38" s="257"/>
      <c r="O38" s="257"/>
      <c r="P38" s="257"/>
      <c r="Q38" s="257"/>
      <c r="R38" s="257"/>
      <c r="S38" s="257"/>
      <c r="T38" s="257"/>
      <c r="U38" s="257"/>
      <c r="V38" s="258"/>
    </row>
    <row r="39" spans="1:22" ht="15.75" customHeight="1" outlineLevel="1">
      <c r="A39" s="51"/>
      <c r="B39" s="215"/>
      <c r="C39" s="215"/>
      <c r="D39" s="215"/>
      <c r="E39" s="50"/>
      <c r="F39" s="205"/>
      <c r="G39" s="91">
        <f t="shared" si="3"/>
        <v>3</v>
      </c>
      <c r="H39" s="91">
        <v>27</v>
      </c>
      <c r="I39" s="256"/>
      <c r="J39" s="257"/>
      <c r="K39" s="257"/>
      <c r="L39" s="257"/>
      <c r="M39" s="257"/>
      <c r="N39" s="257"/>
      <c r="O39" s="257"/>
      <c r="P39" s="257"/>
      <c r="Q39" s="257"/>
      <c r="R39" s="257"/>
      <c r="S39" s="257"/>
      <c r="T39" s="257"/>
      <c r="U39" s="257"/>
      <c r="V39" s="258"/>
    </row>
    <row r="40" spans="1:22" ht="30.75" customHeight="1" outlineLevel="1">
      <c r="A40" s="51"/>
      <c r="B40" s="215"/>
      <c r="C40" s="215"/>
      <c r="D40" s="215"/>
      <c r="E40" s="50"/>
      <c r="F40" s="205"/>
      <c r="G40" s="91">
        <f t="shared" si="3"/>
        <v>2</v>
      </c>
      <c r="H40" s="91">
        <v>26</v>
      </c>
      <c r="I40" s="256"/>
      <c r="J40" s="257"/>
      <c r="K40" s="257"/>
      <c r="L40" s="257"/>
      <c r="M40" s="257"/>
      <c r="N40" s="257"/>
      <c r="O40" s="257"/>
      <c r="P40" s="257"/>
      <c r="Q40" s="257"/>
      <c r="R40" s="257"/>
      <c r="S40" s="257"/>
      <c r="T40" s="257"/>
      <c r="U40" s="257"/>
      <c r="V40" s="258"/>
    </row>
    <row r="41" spans="1:22" ht="19.5" customHeight="1" outlineLevel="1">
      <c r="A41" s="51"/>
      <c r="B41" s="215"/>
      <c r="C41" s="215"/>
      <c r="D41" s="215"/>
      <c r="E41" s="50"/>
      <c r="F41" s="205"/>
      <c r="G41" s="91">
        <f t="shared" si="3"/>
        <v>1</v>
      </c>
      <c r="H41" s="91">
        <v>25</v>
      </c>
      <c r="I41" s="256"/>
      <c r="J41" s="257"/>
      <c r="K41" s="257"/>
      <c r="L41" s="257"/>
      <c r="M41" s="257"/>
      <c r="N41" s="257"/>
      <c r="O41" s="257"/>
      <c r="P41" s="257"/>
      <c r="Q41" s="257"/>
      <c r="R41" s="257"/>
      <c r="S41" s="257"/>
      <c r="T41" s="257"/>
      <c r="U41" s="257"/>
      <c r="V41" s="258"/>
    </row>
    <row r="42" spans="1:22" ht="33.75" customHeight="1" outlineLevel="1">
      <c r="A42" s="51"/>
      <c r="B42" s="215"/>
      <c r="C42" s="215"/>
      <c r="D42" s="215"/>
      <c r="E42" s="56"/>
      <c r="F42" s="206"/>
      <c r="G42" s="91">
        <f t="shared" si="3"/>
        <v>0</v>
      </c>
      <c r="H42" s="91">
        <v>24</v>
      </c>
      <c r="I42" s="256"/>
      <c r="J42" s="257"/>
      <c r="K42" s="257"/>
      <c r="L42" s="257"/>
      <c r="M42" s="257"/>
      <c r="N42" s="257"/>
      <c r="O42" s="257"/>
      <c r="P42" s="257"/>
      <c r="Q42" s="257"/>
      <c r="R42" s="257"/>
      <c r="S42" s="257"/>
      <c r="T42" s="257"/>
      <c r="U42" s="257"/>
      <c r="V42" s="258"/>
    </row>
    <row r="43" spans="1:22" ht="15.75" customHeight="1" outlineLevel="1">
      <c r="A43" s="51"/>
      <c r="B43" s="215"/>
      <c r="C43" s="215"/>
      <c r="D43" s="215"/>
      <c r="E43" s="56"/>
      <c r="F43" s="204">
        <v>4</v>
      </c>
      <c r="G43" s="91">
        <v>7</v>
      </c>
      <c r="H43" s="91">
        <v>39</v>
      </c>
      <c r="I43" s="256"/>
      <c r="J43" s="257"/>
      <c r="K43" s="257"/>
      <c r="L43" s="257"/>
      <c r="M43" s="257"/>
      <c r="N43" s="257"/>
      <c r="O43" s="257"/>
      <c r="P43" s="257"/>
      <c r="Q43" s="257"/>
      <c r="R43" s="257"/>
      <c r="S43" s="257"/>
      <c r="T43" s="257"/>
      <c r="U43" s="257"/>
      <c r="V43" s="258"/>
    </row>
    <row r="44" spans="1:22" ht="15.75" customHeight="1" outlineLevel="1">
      <c r="A44" s="51"/>
      <c r="B44" s="215"/>
      <c r="C44" s="215"/>
      <c r="D44" s="215"/>
      <c r="E44" s="50"/>
      <c r="F44" s="205"/>
      <c r="G44" s="91">
        <f t="shared" ref="G44:G50" si="4">(G43-1)</f>
        <v>6</v>
      </c>
      <c r="H44" s="91">
        <v>38</v>
      </c>
      <c r="I44" s="256"/>
      <c r="J44" s="257"/>
      <c r="K44" s="257"/>
      <c r="L44" s="257"/>
      <c r="M44" s="257"/>
      <c r="N44" s="257"/>
      <c r="O44" s="257"/>
      <c r="P44" s="257"/>
      <c r="Q44" s="257"/>
      <c r="R44" s="257"/>
      <c r="S44" s="257"/>
      <c r="T44" s="257"/>
      <c r="U44" s="257"/>
      <c r="V44" s="258"/>
    </row>
    <row r="45" spans="1:22" ht="15.75" customHeight="1" outlineLevel="1">
      <c r="A45" s="51"/>
      <c r="B45" s="215"/>
      <c r="C45" s="215"/>
      <c r="D45" s="215"/>
      <c r="E45" s="50"/>
      <c r="F45" s="205"/>
      <c r="G45" s="91">
        <f t="shared" si="4"/>
        <v>5</v>
      </c>
      <c r="H45" s="55">
        <v>37</v>
      </c>
      <c r="I45" s="256"/>
      <c r="J45" s="257"/>
      <c r="K45" s="257"/>
      <c r="L45" s="257"/>
      <c r="M45" s="257"/>
      <c r="N45" s="257"/>
      <c r="O45" s="257"/>
      <c r="P45" s="257"/>
      <c r="Q45" s="257"/>
      <c r="R45" s="257"/>
      <c r="S45" s="257"/>
      <c r="T45" s="257"/>
      <c r="U45" s="257"/>
      <c r="V45" s="258"/>
    </row>
    <row r="46" spans="1:22" ht="15.75" customHeight="1" outlineLevel="1">
      <c r="A46" s="51"/>
      <c r="B46" s="215"/>
      <c r="C46" s="215"/>
      <c r="D46" s="215"/>
      <c r="E46" s="50"/>
      <c r="F46" s="205"/>
      <c r="G46" s="91">
        <f t="shared" si="4"/>
        <v>4</v>
      </c>
      <c r="H46" s="91">
        <v>36</v>
      </c>
      <c r="I46" s="256"/>
      <c r="J46" s="257"/>
      <c r="K46" s="257"/>
      <c r="L46" s="257"/>
      <c r="M46" s="257"/>
      <c r="N46" s="257"/>
      <c r="O46" s="257"/>
      <c r="P46" s="257"/>
      <c r="Q46" s="257"/>
      <c r="R46" s="257"/>
      <c r="S46" s="257"/>
      <c r="T46" s="257"/>
      <c r="U46" s="257"/>
      <c r="V46" s="258"/>
    </row>
    <row r="47" spans="1:22" ht="15.75" customHeight="1" outlineLevel="1">
      <c r="A47" s="51"/>
      <c r="B47" s="215"/>
      <c r="C47" s="215"/>
      <c r="D47" s="215"/>
      <c r="E47" s="50"/>
      <c r="F47" s="205"/>
      <c r="G47" s="91">
        <f t="shared" si="4"/>
        <v>3</v>
      </c>
      <c r="H47" s="94">
        <v>35</v>
      </c>
      <c r="I47" s="256"/>
      <c r="J47" s="257"/>
      <c r="K47" s="257"/>
      <c r="L47" s="257"/>
      <c r="M47" s="257"/>
      <c r="N47" s="257"/>
      <c r="O47" s="257"/>
      <c r="P47" s="257"/>
      <c r="Q47" s="257"/>
      <c r="R47" s="257"/>
      <c r="S47" s="257"/>
      <c r="T47" s="257"/>
      <c r="U47" s="257"/>
      <c r="V47" s="258"/>
    </row>
    <row r="48" spans="1:22" ht="15.75" customHeight="1" outlineLevel="1">
      <c r="A48" s="51"/>
      <c r="B48" s="215"/>
      <c r="C48" s="215"/>
      <c r="D48" s="215"/>
      <c r="E48" s="50"/>
      <c r="F48" s="205"/>
      <c r="G48" s="91">
        <f t="shared" si="4"/>
        <v>2</v>
      </c>
      <c r="H48" s="94">
        <v>34</v>
      </c>
      <c r="I48" s="256"/>
      <c r="J48" s="257"/>
      <c r="K48" s="257"/>
      <c r="L48" s="257"/>
      <c r="M48" s="257"/>
      <c r="N48" s="257"/>
      <c r="O48" s="257"/>
      <c r="P48" s="257"/>
      <c r="Q48" s="257"/>
      <c r="R48" s="257"/>
      <c r="S48" s="257"/>
      <c r="T48" s="257"/>
      <c r="U48" s="257"/>
      <c r="V48" s="258"/>
    </row>
    <row r="49" spans="1:22" ht="15.75" customHeight="1" outlineLevel="1">
      <c r="A49" s="51"/>
      <c r="B49" s="215"/>
      <c r="C49" s="215"/>
      <c r="D49" s="215"/>
      <c r="E49" s="50"/>
      <c r="F49" s="205"/>
      <c r="G49" s="91">
        <f t="shared" si="4"/>
        <v>1</v>
      </c>
      <c r="H49" s="94">
        <v>33</v>
      </c>
      <c r="I49" s="256"/>
      <c r="J49" s="257"/>
      <c r="K49" s="257"/>
      <c r="L49" s="257"/>
      <c r="M49" s="257"/>
      <c r="N49" s="257"/>
      <c r="O49" s="257"/>
      <c r="P49" s="257"/>
      <c r="Q49" s="257"/>
      <c r="R49" s="257"/>
      <c r="S49" s="257"/>
      <c r="T49" s="257"/>
      <c r="U49" s="257"/>
      <c r="V49" s="258"/>
    </row>
    <row r="50" spans="1:22" ht="15.75" customHeight="1" outlineLevel="1">
      <c r="A50" s="51"/>
      <c r="B50" s="215"/>
      <c r="C50" s="215"/>
      <c r="D50" s="215"/>
      <c r="E50" s="50"/>
      <c r="F50" s="206"/>
      <c r="G50" s="91">
        <f t="shared" si="4"/>
        <v>0</v>
      </c>
      <c r="H50" s="94">
        <v>32</v>
      </c>
      <c r="I50" s="256"/>
      <c r="J50" s="257"/>
      <c r="K50" s="257"/>
      <c r="L50" s="257"/>
      <c r="M50" s="257"/>
      <c r="N50" s="257"/>
      <c r="O50" s="257"/>
      <c r="P50" s="257"/>
      <c r="Q50" s="257"/>
      <c r="R50" s="257"/>
      <c r="S50" s="257"/>
      <c r="T50" s="257"/>
      <c r="U50" s="257"/>
      <c r="V50" s="258"/>
    </row>
    <row r="51" spans="1:22" ht="15.75" customHeight="1" outlineLevel="1">
      <c r="A51" s="51"/>
      <c r="B51" s="215"/>
      <c r="C51" s="215"/>
      <c r="D51" s="215"/>
      <c r="E51" s="50"/>
      <c r="F51" s="204">
        <v>5</v>
      </c>
      <c r="G51" s="91">
        <v>7</v>
      </c>
      <c r="H51" s="94">
        <v>47</v>
      </c>
      <c r="I51" s="256"/>
      <c r="J51" s="257"/>
      <c r="K51" s="257"/>
      <c r="L51" s="257"/>
      <c r="M51" s="257"/>
      <c r="N51" s="257"/>
      <c r="O51" s="257"/>
      <c r="P51" s="257"/>
      <c r="Q51" s="257"/>
      <c r="R51" s="257"/>
      <c r="S51" s="257"/>
      <c r="T51" s="257"/>
      <c r="U51" s="257"/>
      <c r="V51" s="258"/>
    </row>
    <row r="52" spans="1:22" ht="15.75" customHeight="1" outlineLevel="1">
      <c r="A52" s="51"/>
      <c r="B52" s="215"/>
      <c r="C52" s="215"/>
      <c r="D52" s="215"/>
      <c r="E52" s="50"/>
      <c r="F52" s="205"/>
      <c r="G52" s="91">
        <f t="shared" ref="G52:G58" si="5">(G51-1)</f>
        <v>6</v>
      </c>
      <c r="H52" s="94">
        <v>46</v>
      </c>
      <c r="I52" s="256"/>
      <c r="J52" s="257"/>
      <c r="K52" s="257"/>
      <c r="L52" s="257"/>
      <c r="M52" s="257"/>
      <c r="N52" s="257"/>
      <c r="O52" s="257"/>
      <c r="P52" s="257"/>
      <c r="Q52" s="257"/>
      <c r="R52" s="257"/>
      <c r="S52" s="257"/>
      <c r="T52" s="257"/>
      <c r="U52" s="257"/>
      <c r="V52" s="258"/>
    </row>
    <row r="53" spans="1:22" ht="15.75" customHeight="1" outlineLevel="1">
      <c r="A53" s="51"/>
      <c r="B53" s="215"/>
      <c r="C53" s="215"/>
      <c r="D53" s="215"/>
      <c r="E53" s="50"/>
      <c r="F53" s="205"/>
      <c r="G53" s="91">
        <f t="shared" si="5"/>
        <v>5</v>
      </c>
      <c r="H53" s="94">
        <v>45</v>
      </c>
      <c r="I53" s="256"/>
      <c r="J53" s="257"/>
      <c r="K53" s="257"/>
      <c r="L53" s="257"/>
      <c r="M53" s="257"/>
      <c r="N53" s="257"/>
      <c r="O53" s="257"/>
      <c r="P53" s="257"/>
      <c r="Q53" s="257"/>
      <c r="R53" s="257"/>
      <c r="S53" s="257"/>
      <c r="T53" s="257"/>
      <c r="U53" s="257"/>
      <c r="V53" s="258"/>
    </row>
    <row r="54" spans="1:22" ht="15.75" customHeight="1" outlineLevel="1">
      <c r="A54" s="51"/>
      <c r="B54" s="215"/>
      <c r="C54" s="215"/>
      <c r="D54" s="215"/>
      <c r="E54" s="50"/>
      <c r="F54" s="205"/>
      <c r="G54" s="91">
        <f t="shared" si="5"/>
        <v>4</v>
      </c>
      <c r="H54" s="94">
        <v>44</v>
      </c>
      <c r="I54" s="256"/>
      <c r="J54" s="257"/>
      <c r="K54" s="257"/>
      <c r="L54" s="257"/>
      <c r="M54" s="257"/>
      <c r="N54" s="257"/>
      <c r="O54" s="257"/>
      <c r="P54" s="257"/>
      <c r="Q54" s="257"/>
      <c r="R54" s="257"/>
      <c r="S54" s="257"/>
      <c r="T54" s="257"/>
      <c r="U54" s="257"/>
      <c r="V54" s="258"/>
    </row>
    <row r="55" spans="1:22" ht="15.75" customHeight="1" outlineLevel="1">
      <c r="A55" s="51"/>
      <c r="B55" s="215"/>
      <c r="C55" s="215"/>
      <c r="D55" s="215"/>
      <c r="E55" s="50"/>
      <c r="F55" s="205"/>
      <c r="G55" s="91">
        <f t="shared" si="5"/>
        <v>3</v>
      </c>
      <c r="H55" s="94">
        <v>43</v>
      </c>
      <c r="I55" s="256"/>
      <c r="J55" s="257"/>
      <c r="K55" s="257"/>
      <c r="L55" s="257"/>
      <c r="M55" s="257"/>
      <c r="N55" s="257"/>
      <c r="O55" s="257"/>
      <c r="P55" s="257"/>
      <c r="Q55" s="257"/>
      <c r="R55" s="257"/>
      <c r="S55" s="257"/>
      <c r="T55" s="257"/>
      <c r="U55" s="257"/>
      <c r="V55" s="258"/>
    </row>
    <row r="56" spans="1:22" ht="15.75" customHeight="1" outlineLevel="1">
      <c r="A56" s="51"/>
      <c r="B56" s="215"/>
      <c r="C56" s="215"/>
      <c r="D56" s="215"/>
      <c r="E56" s="50"/>
      <c r="F56" s="205"/>
      <c r="G56" s="91">
        <f t="shared" si="5"/>
        <v>2</v>
      </c>
      <c r="H56" s="94">
        <v>42</v>
      </c>
      <c r="I56" s="256"/>
      <c r="J56" s="257"/>
      <c r="K56" s="257"/>
      <c r="L56" s="257"/>
      <c r="M56" s="257"/>
      <c r="N56" s="257"/>
      <c r="O56" s="257"/>
      <c r="P56" s="257"/>
      <c r="Q56" s="257"/>
      <c r="R56" s="257"/>
      <c r="S56" s="257"/>
      <c r="T56" s="257"/>
      <c r="U56" s="257"/>
      <c r="V56" s="258"/>
    </row>
    <row r="57" spans="1:22" ht="15.75" customHeight="1" outlineLevel="1">
      <c r="A57" s="51"/>
      <c r="B57" s="215"/>
      <c r="C57" s="215"/>
      <c r="D57" s="215"/>
      <c r="E57" s="50"/>
      <c r="F57" s="205"/>
      <c r="G57" s="91">
        <f t="shared" si="5"/>
        <v>1</v>
      </c>
      <c r="H57" s="94">
        <v>41</v>
      </c>
      <c r="I57" s="256"/>
      <c r="J57" s="257"/>
      <c r="K57" s="257"/>
      <c r="L57" s="257"/>
      <c r="M57" s="257"/>
      <c r="N57" s="257"/>
      <c r="O57" s="257"/>
      <c r="P57" s="257"/>
      <c r="Q57" s="257"/>
      <c r="R57" s="257"/>
      <c r="S57" s="257"/>
      <c r="T57" s="257"/>
      <c r="U57" s="257"/>
      <c r="V57" s="258"/>
    </row>
    <row r="58" spans="1:22" ht="29.25" customHeight="1" outlineLevel="1">
      <c r="A58" s="51"/>
      <c r="B58" s="215"/>
      <c r="C58" s="215"/>
      <c r="D58" s="215"/>
      <c r="E58" s="50"/>
      <c r="F58" s="206"/>
      <c r="G58" s="91">
        <f t="shared" si="5"/>
        <v>0</v>
      </c>
      <c r="H58" s="94">
        <v>40</v>
      </c>
      <c r="I58" s="256"/>
      <c r="J58" s="257"/>
      <c r="K58" s="257"/>
      <c r="L58" s="257"/>
      <c r="M58" s="257"/>
      <c r="N58" s="257"/>
      <c r="O58" s="257"/>
      <c r="P58" s="257"/>
      <c r="Q58" s="257"/>
      <c r="R58" s="257"/>
      <c r="S58" s="257"/>
      <c r="T58" s="257"/>
      <c r="U58" s="257"/>
      <c r="V58" s="258"/>
    </row>
    <row r="59" spans="1:22" ht="15.75" customHeight="1" outlineLevel="1">
      <c r="A59" s="51"/>
      <c r="B59" s="215"/>
      <c r="C59" s="215"/>
      <c r="D59" s="215"/>
      <c r="E59" s="50"/>
      <c r="F59" s="204">
        <v>6</v>
      </c>
      <c r="G59" s="91">
        <v>7</v>
      </c>
      <c r="H59" s="94">
        <v>55</v>
      </c>
      <c r="I59" s="256"/>
      <c r="J59" s="257"/>
      <c r="K59" s="257"/>
      <c r="L59" s="257"/>
      <c r="M59" s="257"/>
      <c r="N59" s="257"/>
      <c r="O59" s="257"/>
      <c r="P59" s="257"/>
      <c r="Q59" s="257"/>
      <c r="R59" s="257"/>
      <c r="S59" s="257"/>
      <c r="T59" s="257"/>
      <c r="U59" s="257"/>
      <c r="V59" s="258"/>
    </row>
    <row r="60" spans="1:22" ht="15.75" customHeight="1" outlineLevel="1">
      <c r="A60" s="51"/>
      <c r="B60" s="215"/>
      <c r="C60" s="215"/>
      <c r="D60" s="215"/>
      <c r="E60" s="50"/>
      <c r="F60" s="205"/>
      <c r="G60" s="91">
        <f>(G59-1)</f>
        <v>6</v>
      </c>
      <c r="H60" s="94">
        <v>54</v>
      </c>
      <c r="I60" s="256"/>
      <c r="J60" s="257"/>
      <c r="K60" s="257"/>
      <c r="L60" s="257"/>
      <c r="M60" s="257"/>
      <c r="N60" s="257"/>
      <c r="O60" s="257"/>
      <c r="P60" s="257"/>
      <c r="Q60" s="257"/>
      <c r="R60" s="257"/>
      <c r="S60" s="257"/>
      <c r="T60" s="257"/>
      <c r="U60" s="257"/>
      <c r="V60" s="258"/>
    </row>
    <row r="61" spans="1:22" ht="15.75" customHeight="1" outlineLevel="1">
      <c r="A61" s="51"/>
      <c r="B61" s="215"/>
      <c r="C61" s="215"/>
      <c r="D61" s="215"/>
      <c r="E61" s="50"/>
      <c r="F61" s="205"/>
      <c r="G61" s="91">
        <f>(G60-1)</f>
        <v>5</v>
      </c>
      <c r="H61" s="94">
        <v>53</v>
      </c>
      <c r="I61" s="256"/>
      <c r="J61" s="257"/>
      <c r="K61" s="257"/>
      <c r="L61" s="257"/>
      <c r="M61" s="257"/>
      <c r="N61" s="257"/>
      <c r="O61" s="257"/>
      <c r="P61" s="257"/>
      <c r="Q61" s="257"/>
      <c r="R61" s="257"/>
      <c r="S61" s="257"/>
      <c r="T61" s="257"/>
      <c r="U61" s="257"/>
      <c r="V61" s="258"/>
    </row>
    <row r="62" spans="1:22" ht="15.75" customHeight="1" outlineLevel="1">
      <c r="A62" s="51"/>
      <c r="B62" s="215"/>
      <c r="C62" s="215"/>
      <c r="D62" s="215"/>
      <c r="E62" s="50"/>
      <c r="F62" s="205"/>
      <c r="G62" s="91">
        <f>(G61-1)</f>
        <v>4</v>
      </c>
      <c r="H62" s="94">
        <v>52</v>
      </c>
      <c r="I62" s="256"/>
      <c r="J62" s="257"/>
      <c r="K62" s="257"/>
      <c r="L62" s="257"/>
      <c r="M62" s="257"/>
      <c r="N62" s="257"/>
      <c r="O62" s="257"/>
      <c r="P62" s="257"/>
      <c r="Q62" s="257"/>
      <c r="R62" s="257"/>
      <c r="S62" s="257"/>
      <c r="T62" s="257"/>
      <c r="U62" s="257"/>
      <c r="V62" s="258"/>
    </row>
    <row r="63" spans="1:22" ht="15.75" customHeight="1" outlineLevel="1">
      <c r="A63" s="51"/>
      <c r="B63" s="215"/>
      <c r="C63" s="215"/>
      <c r="D63" s="215"/>
      <c r="E63" s="50"/>
      <c r="F63" s="205"/>
      <c r="G63" s="91">
        <v>3</v>
      </c>
      <c r="H63" s="94">
        <v>51</v>
      </c>
      <c r="I63" s="256"/>
      <c r="J63" s="257"/>
      <c r="K63" s="257"/>
      <c r="L63" s="257"/>
      <c r="M63" s="257"/>
      <c r="N63" s="257"/>
      <c r="O63" s="257"/>
      <c r="P63" s="257"/>
      <c r="Q63" s="257"/>
      <c r="R63" s="257"/>
      <c r="S63" s="257"/>
      <c r="T63" s="257"/>
      <c r="U63" s="257"/>
      <c r="V63" s="258"/>
    </row>
    <row r="64" spans="1:22" ht="15.75" customHeight="1" outlineLevel="1">
      <c r="A64" s="51"/>
      <c r="B64" s="215"/>
      <c r="C64" s="215"/>
      <c r="D64" s="215"/>
      <c r="E64" s="50"/>
      <c r="F64" s="205"/>
      <c r="G64" s="91">
        <v>2</v>
      </c>
      <c r="H64" s="94">
        <v>50</v>
      </c>
      <c r="I64" s="256"/>
      <c r="J64" s="257"/>
      <c r="K64" s="257"/>
      <c r="L64" s="257"/>
      <c r="M64" s="257"/>
      <c r="N64" s="257"/>
      <c r="O64" s="257"/>
      <c r="P64" s="257"/>
      <c r="Q64" s="257"/>
      <c r="R64" s="257"/>
      <c r="S64" s="257"/>
      <c r="T64" s="257"/>
      <c r="U64" s="257"/>
      <c r="V64" s="258"/>
    </row>
    <row r="65" spans="1:22" ht="15.75" customHeight="1" outlineLevel="1">
      <c r="A65" s="51"/>
      <c r="B65" s="215"/>
      <c r="C65" s="215"/>
      <c r="D65" s="215"/>
      <c r="E65" s="50"/>
      <c r="F65" s="205"/>
      <c r="G65" s="91">
        <v>1</v>
      </c>
      <c r="H65" s="94">
        <v>49</v>
      </c>
      <c r="I65" s="256"/>
      <c r="J65" s="257"/>
      <c r="K65" s="257"/>
      <c r="L65" s="257"/>
      <c r="M65" s="257"/>
      <c r="N65" s="257"/>
      <c r="O65" s="257"/>
      <c r="P65" s="257"/>
      <c r="Q65" s="257"/>
      <c r="R65" s="257"/>
      <c r="S65" s="257"/>
      <c r="T65" s="257"/>
      <c r="U65" s="257"/>
      <c r="V65" s="258"/>
    </row>
    <row r="66" spans="1:22" ht="15.75" customHeight="1" outlineLevel="1">
      <c r="A66" s="51"/>
      <c r="B66" s="50"/>
      <c r="C66" s="50"/>
      <c r="D66" s="50"/>
      <c r="E66" s="50"/>
      <c r="F66" s="206"/>
      <c r="G66" s="91">
        <v>0</v>
      </c>
      <c r="H66" s="94">
        <v>48</v>
      </c>
      <c r="I66" s="256"/>
      <c r="J66" s="257"/>
      <c r="K66" s="257"/>
      <c r="L66" s="257"/>
      <c r="M66" s="257"/>
      <c r="N66" s="257"/>
      <c r="O66" s="257"/>
      <c r="P66" s="257"/>
      <c r="Q66" s="257"/>
      <c r="R66" s="257"/>
      <c r="S66" s="257"/>
      <c r="T66" s="257"/>
      <c r="U66" s="257"/>
      <c r="V66" s="258"/>
    </row>
    <row r="67" spans="1:22" ht="15.75" customHeight="1" outlineLevel="1">
      <c r="A67" s="51"/>
      <c r="B67" s="50"/>
      <c r="C67" s="50"/>
      <c r="D67" s="50"/>
      <c r="E67" s="50"/>
      <c r="F67" s="207">
        <v>7</v>
      </c>
      <c r="G67" s="91">
        <v>7</v>
      </c>
      <c r="H67" s="94">
        <v>63</v>
      </c>
      <c r="I67" s="256"/>
      <c r="J67" s="257"/>
      <c r="K67" s="257"/>
      <c r="L67" s="257"/>
      <c r="M67" s="257"/>
      <c r="N67" s="257"/>
      <c r="O67" s="257"/>
      <c r="P67" s="257"/>
      <c r="Q67" s="257"/>
      <c r="R67" s="257"/>
      <c r="S67" s="257"/>
      <c r="T67" s="257"/>
      <c r="U67" s="257"/>
      <c r="V67" s="258"/>
    </row>
    <row r="68" spans="1:22" ht="15.75" customHeight="1" outlineLevel="1">
      <c r="A68" s="51"/>
      <c r="B68" s="50"/>
      <c r="C68" s="50"/>
      <c r="D68" s="50"/>
      <c r="E68" s="50"/>
      <c r="F68" s="207"/>
      <c r="G68" s="91">
        <v>6</v>
      </c>
      <c r="H68" s="94">
        <v>62</v>
      </c>
      <c r="I68" s="256"/>
      <c r="J68" s="257"/>
      <c r="K68" s="257"/>
      <c r="L68" s="257"/>
      <c r="M68" s="257"/>
      <c r="N68" s="257"/>
      <c r="O68" s="257"/>
      <c r="P68" s="257"/>
      <c r="Q68" s="257"/>
      <c r="R68" s="257"/>
      <c r="S68" s="257"/>
      <c r="T68" s="257"/>
      <c r="U68" s="257"/>
      <c r="V68" s="258"/>
    </row>
    <row r="69" spans="1:22" ht="15.75" customHeight="1" outlineLevel="1">
      <c r="A69" s="51"/>
      <c r="B69" s="50"/>
      <c r="C69" s="50"/>
      <c r="D69" s="50"/>
      <c r="E69" s="50"/>
      <c r="F69" s="207"/>
      <c r="G69" s="91">
        <v>5</v>
      </c>
      <c r="H69" s="94">
        <v>61</v>
      </c>
      <c r="I69" s="256"/>
      <c r="J69" s="257"/>
      <c r="K69" s="257"/>
      <c r="L69" s="257"/>
      <c r="M69" s="257"/>
      <c r="N69" s="257"/>
      <c r="O69" s="257"/>
      <c r="P69" s="257"/>
      <c r="Q69" s="257"/>
      <c r="R69" s="257"/>
      <c r="S69" s="257"/>
      <c r="T69" s="257"/>
      <c r="U69" s="257"/>
      <c r="V69" s="258"/>
    </row>
    <row r="70" spans="1:22" ht="15.75" customHeight="1" outlineLevel="1">
      <c r="A70" s="51"/>
      <c r="B70" s="50"/>
      <c r="C70" s="50"/>
      <c r="D70" s="50"/>
      <c r="E70" s="50"/>
      <c r="F70" s="207"/>
      <c r="G70" s="91">
        <v>4</v>
      </c>
      <c r="H70" s="94">
        <v>60</v>
      </c>
      <c r="I70" s="256"/>
      <c r="J70" s="257"/>
      <c r="K70" s="257"/>
      <c r="L70" s="257"/>
      <c r="M70" s="257"/>
      <c r="N70" s="257"/>
      <c r="O70" s="257"/>
      <c r="P70" s="257"/>
      <c r="Q70" s="257"/>
      <c r="R70" s="257"/>
      <c r="S70" s="257"/>
      <c r="T70" s="257"/>
      <c r="U70" s="257"/>
      <c r="V70" s="258"/>
    </row>
    <row r="71" spans="1:22" ht="15.75" customHeight="1" outlineLevel="1">
      <c r="A71" s="51"/>
      <c r="B71" s="50"/>
      <c r="C71" s="50"/>
      <c r="D71" s="50"/>
      <c r="E71" s="50"/>
      <c r="F71" s="207"/>
      <c r="G71" s="91">
        <v>3</v>
      </c>
      <c r="H71" s="94">
        <v>59</v>
      </c>
      <c r="I71" s="256"/>
      <c r="J71" s="257"/>
      <c r="K71" s="257"/>
      <c r="L71" s="257"/>
      <c r="M71" s="257"/>
      <c r="N71" s="257"/>
      <c r="O71" s="257"/>
      <c r="P71" s="257"/>
      <c r="Q71" s="257"/>
      <c r="R71" s="257"/>
      <c r="S71" s="257"/>
      <c r="T71" s="257"/>
      <c r="U71" s="257"/>
      <c r="V71" s="258"/>
    </row>
    <row r="72" spans="1:22" ht="15.75" customHeight="1" outlineLevel="1">
      <c r="A72" s="51"/>
      <c r="B72" s="50"/>
      <c r="C72" s="50"/>
      <c r="D72" s="50"/>
      <c r="E72" s="50"/>
      <c r="F72" s="207"/>
      <c r="G72" s="91">
        <v>2</v>
      </c>
      <c r="H72" s="94">
        <v>58</v>
      </c>
      <c r="I72" s="256"/>
      <c r="J72" s="257"/>
      <c r="K72" s="257"/>
      <c r="L72" s="257"/>
      <c r="M72" s="257"/>
      <c r="N72" s="257"/>
      <c r="O72" s="257"/>
      <c r="P72" s="257"/>
      <c r="Q72" s="257"/>
      <c r="R72" s="257"/>
      <c r="S72" s="257"/>
      <c r="T72" s="257"/>
      <c r="U72" s="257"/>
      <c r="V72" s="258"/>
    </row>
    <row r="73" spans="1:22" ht="15.75" customHeight="1" outlineLevel="1">
      <c r="A73" s="51"/>
      <c r="B73" s="50"/>
      <c r="C73" s="50"/>
      <c r="D73" s="50"/>
      <c r="E73" s="50"/>
      <c r="F73" s="207"/>
      <c r="G73" s="91">
        <v>1</v>
      </c>
      <c r="H73" s="94">
        <v>57</v>
      </c>
      <c r="I73" s="256"/>
      <c r="J73" s="257"/>
      <c r="K73" s="257"/>
      <c r="L73" s="257"/>
      <c r="M73" s="257"/>
      <c r="N73" s="257"/>
      <c r="O73" s="257"/>
      <c r="P73" s="257"/>
      <c r="Q73" s="257"/>
      <c r="R73" s="257"/>
      <c r="S73" s="257"/>
      <c r="T73" s="257"/>
      <c r="U73" s="257"/>
      <c r="V73" s="258"/>
    </row>
    <row r="74" spans="1:22" ht="28.5" customHeight="1" outlineLevel="1">
      <c r="A74" s="49"/>
      <c r="B74" s="48"/>
      <c r="C74" s="48"/>
      <c r="D74" s="48"/>
      <c r="E74" s="47"/>
      <c r="F74" s="207"/>
      <c r="G74" s="91">
        <v>0</v>
      </c>
      <c r="H74" s="94">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42">
    <mergeCell ref="F51:F58"/>
    <mergeCell ref="F59:F66"/>
    <mergeCell ref="F67:F74"/>
    <mergeCell ref="I19:V74"/>
    <mergeCell ref="B18:D65"/>
    <mergeCell ref="F19:F26"/>
    <mergeCell ref="F27:F34"/>
    <mergeCell ref="F35:F42"/>
    <mergeCell ref="F43:F50"/>
    <mergeCell ref="S8:S10"/>
    <mergeCell ref="F11:F18"/>
    <mergeCell ref="O3:O10"/>
    <mergeCell ref="P3:Q7"/>
    <mergeCell ref="R3:S7"/>
    <mergeCell ref="I3:I10"/>
    <mergeCell ref="J3:J10"/>
    <mergeCell ref="K3:K10"/>
    <mergeCell ref="L3:L10"/>
    <mergeCell ref="M3:M10"/>
    <mergeCell ref="N3:N10"/>
    <mergeCell ref="R8:R10"/>
    <mergeCell ref="A11:A14"/>
    <mergeCell ref="B11:B14"/>
    <mergeCell ref="C11:C14"/>
    <mergeCell ref="D11:D14"/>
    <mergeCell ref="E11:E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topLeftCell="A7" zoomScale="55" zoomScaleNormal="75" zoomScaleSheetLayoutView="55" workbookViewId="0">
      <selection activeCell="AC15" sqref="AC15"/>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185" t="s">
        <v>124</v>
      </c>
      <c r="B1" s="186"/>
      <c r="C1" s="186"/>
      <c r="D1" s="186"/>
      <c r="E1" s="186"/>
      <c r="F1" s="186"/>
      <c r="G1" s="186"/>
      <c r="H1" s="186"/>
      <c r="I1" s="186"/>
      <c r="J1" s="186"/>
      <c r="K1" s="186"/>
      <c r="L1" s="186"/>
      <c r="M1" s="186"/>
      <c r="N1" s="186"/>
      <c r="O1" s="186"/>
      <c r="P1" s="186"/>
      <c r="Q1" s="186"/>
      <c r="R1" s="186"/>
      <c r="S1" s="186"/>
      <c r="T1" s="187"/>
      <c r="U1" s="174"/>
      <c r="V1" s="174"/>
    </row>
    <row r="2" spans="1:22" ht="15.75" customHeight="1">
      <c r="A2" s="188"/>
      <c r="B2" s="189"/>
      <c r="C2" s="189"/>
      <c r="D2" s="189"/>
      <c r="E2" s="189"/>
      <c r="F2" s="189"/>
      <c r="G2" s="189"/>
      <c r="H2" s="189"/>
      <c r="I2" s="189"/>
      <c r="J2" s="189"/>
      <c r="K2" s="189"/>
      <c r="L2" s="189"/>
      <c r="M2" s="189"/>
      <c r="N2" s="189"/>
      <c r="O2" s="189"/>
      <c r="P2" s="189"/>
      <c r="Q2" s="189"/>
      <c r="R2" s="189"/>
      <c r="S2" s="189"/>
      <c r="T2" s="190"/>
      <c r="U2" s="174"/>
      <c r="V2" s="174"/>
    </row>
    <row r="3" spans="1:22"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7"/>
    </row>
    <row r="4" spans="1:22" ht="15.75" customHeight="1">
      <c r="A4" s="176"/>
      <c r="B4" s="179"/>
      <c r="C4" s="175"/>
      <c r="D4" s="175"/>
      <c r="E4" s="175"/>
      <c r="F4" s="181"/>
      <c r="G4" s="181"/>
      <c r="H4" s="181"/>
      <c r="I4" s="181"/>
      <c r="J4" s="183"/>
      <c r="K4" s="183"/>
      <c r="L4" s="175"/>
      <c r="M4" s="175"/>
      <c r="N4" s="175"/>
      <c r="O4" s="176"/>
      <c r="P4" s="179"/>
      <c r="Q4" s="193"/>
      <c r="R4" s="179"/>
      <c r="S4" s="193"/>
      <c r="T4" s="183"/>
      <c r="U4" s="198"/>
      <c r="V4" s="200"/>
    </row>
    <row r="5" spans="1:22" ht="15.75" customHeight="1">
      <c r="A5" s="176"/>
      <c r="B5" s="179"/>
      <c r="C5" s="175"/>
      <c r="D5" s="175"/>
      <c r="E5" s="175"/>
      <c r="F5" s="181"/>
      <c r="G5" s="181"/>
      <c r="H5" s="181"/>
      <c r="I5" s="181"/>
      <c r="J5" s="183"/>
      <c r="K5" s="183"/>
      <c r="L5" s="175"/>
      <c r="M5" s="175"/>
      <c r="N5" s="175"/>
      <c r="O5" s="176"/>
      <c r="P5" s="179"/>
      <c r="Q5" s="193"/>
      <c r="R5" s="179"/>
      <c r="S5" s="193"/>
      <c r="T5" s="183"/>
      <c r="U5" s="198"/>
      <c r="V5" s="200"/>
    </row>
    <row r="6" spans="1:22" ht="15.75" customHeight="1">
      <c r="A6" s="176"/>
      <c r="B6" s="179"/>
      <c r="C6" s="175"/>
      <c r="D6" s="175"/>
      <c r="E6" s="175"/>
      <c r="F6" s="181"/>
      <c r="G6" s="181"/>
      <c r="H6" s="181"/>
      <c r="I6" s="181"/>
      <c r="J6" s="183"/>
      <c r="K6" s="183"/>
      <c r="L6" s="175"/>
      <c r="M6" s="175"/>
      <c r="N6" s="175"/>
      <c r="O6" s="176"/>
      <c r="P6" s="179"/>
      <c r="Q6" s="193"/>
      <c r="R6" s="179"/>
      <c r="S6" s="193"/>
      <c r="T6" s="183"/>
      <c r="U6" s="201"/>
      <c r="V6" s="203"/>
    </row>
    <row r="7" spans="1:22" ht="15.75" customHeight="1">
      <c r="A7" s="176"/>
      <c r="B7" s="179"/>
      <c r="C7" s="175"/>
      <c r="D7" s="175"/>
      <c r="E7" s="175"/>
      <c r="F7" s="181"/>
      <c r="G7" s="181"/>
      <c r="H7" s="181"/>
      <c r="I7" s="181"/>
      <c r="J7" s="183"/>
      <c r="K7" s="183"/>
      <c r="L7" s="175"/>
      <c r="M7" s="175"/>
      <c r="N7" s="175"/>
      <c r="O7" s="176"/>
      <c r="P7" s="180"/>
      <c r="Q7" s="194"/>
      <c r="R7" s="180"/>
      <c r="S7" s="194"/>
      <c r="T7" s="183"/>
      <c r="U7" s="150" t="s">
        <v>426</v>
      </c>
      <c r="V7" s="150" t="s">
        <v>427</v>
      </c>
    </row>
    <row r="8" spans="1:22"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row>
    <row r="9" spans="1:22" ht="15.75" customHeight="1">
      <c r="A9" s="176"/>
      <c r="B9" s="179"/>
      <c r="C9" s="175"/>
      <c r="D9" s="175"/>
      <c r="E9" s="175"/>
      <c r="F9" s="181"/>
      <c r="G9" s="181"/>
      <c r="H9" s="181"/>
      <c r="I9" s="181"/>
      <c r="J9" s="183"/>
      <c r="K9" s="183"/>
      <c r="L9" s="175"/>
      <c r="M9" s="175"/>
      <c r="N9" s="175"/>
      <c r="O9" s="176"/>
      <c r="P9" s="175"/>
      <c r="Q9" s="175"/>
      <c r="R9" s="175"/>
      <c r="S9" s="175"/>
      <c r="T9" s="183"/>
      <c r="U9" s="151"/>
      <c r="V9" s="151"/>
    </row>
    <row r="10" spans="1:22"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row>
    <row r="11" spans="1:22" ht="15.75" customHeight="1">
      <c r="A11" s="211" t="s">
        <v>607</v>
      </c>
      <c r="B11" s="208">
        <v>1</v>
      </c>
      <c r="C11" s="214" t="s">
        <v>425</v>
      </c>
      <c r="D11" s="175" t="s">
        <v>18</v>
      </c>
      <c r="E11" s="232">
        <v>8</v>
      </c>
      <c r="F11" s="207">
        <v>0</v>
      </c>
      <c r="G11" s="101">
        <v>7</v>
      </c>
      <c r="H11" s="101">
        <v>7</v>
      </c>
      <c r="I11" s="231" t="s">
        <v>428</v>
      </c>
      <c r="J11" s="231" t="s">
        <v>429</v>
      </c>
      <c r="K11" s="231" t="s">
        <v>430</v>
      </c>
      <c r="L11" s="231" t="s">
        <v>431</v>
      </c>
      <c r="M11" s="231" t="s">
        <v>432</v>
      </c>
      <c r="N11" s="269" t="s">
        <v>433</v>
      </c>
      <c r="O11" s="231" t="s">
        <v>439</v>
      </c>
      <c r="P11" s="231"/>
      <c r="Q11" s="231"/>
      <c r="R11" s="231"/>
      <c r="S11" s="231"/>
      <c r="T11" s="231" t="s">
        <v>434</v>
      </c>
      <c r="U11" s="231"/>
      <c r="V11" s="231"/>
    </row>
    <row r="12" spans="1:22" ht="15.75" customHeight="1">
      <c r="A12" s="212"/>
      <c r="B12" s="209"/>
      <c r="C12" s="214"/>
      <c r="D12" s="175"/>
      <c r="E12" s="232"/>
      <c r="F12" s="207"/>
      <c r="G12" s="101">
        <f t="shared" ref="G12:H18" si="0">(G11-1)</f>
        <v>6</v>
      </c>
      <c r="H12" s="101">
        <f t="shared" si="0"/>
        <v>6</v>
      </c>
      <c r="I12" s="231"/>
      <c r="J12" s="231"/>
      <c r="K12" s="231"/>
      <c r="L12" s="231"/>
      <c r="M12" s="231"/>
      <c r="N12" s="270"/>
      <c r="O12" s="231"/>
      <c r="P12" s="231"/>
      <c r="Q12" s="231"/>
      <c r="R12" s="231"/>
      <c r="S12" s="231"/>
      <c r="T12" s="231"/>
      <c r="U12" s="231"/>
      <c r="V12" s="231"/>
    </row>
    <row r="13" spans="1:22" ht="15.75" customHeight="1">
      <c r="A13" s="212"/>
      <c r="B13" s="209"/>
      <c r="C13" s="214"/>
      <c r="D13" s="175"/>
      <c r="E13" s="232"/>
      <c r="F13" s="207"/>
      <c r="G13" s="101">
        <f t="shared" si="0"/>
        <v>5</v>
      </c>
      <c r="H13" s="101">
        <f t="shared" si="0"/>
        <v>5</v>
      </c>
      <c r="I13" s="231"/>
      <c r="J13" s="231"/>
      <c r="K13" s="231"/>
      <c r="L13" s="231"/>
      <c r="M13" s="231"/>
      <c r="N13" s="270"/>
      <c r="O13" s="231"/>
      <c r="P13" s="231"/>
      <c r="Q13" s="231"/>
      <c r="R13" s="231"/>
      <c r="S13" s="231"/>
      <c r="T13" s="231"/>
      <c r="U13" s="231"/>
      <c r="V13" s="231"/>
    </row>
    <row r="14" spans="1:22" ht="15.75" customHeight="1">
      <c r="A14" s="213"/>
      <c r="B14" s="210"/>
      <c r="C14" s="214"/>
      <c r="D14" s="175"/>
      <c r="E14" s="232"/>
      <c r="F14" s="207"/>
      <c r="G14" s="101">
        <f t="shared" si="0"/>
        <v>4</v>
      </c>
      <c r="H14" s="101">
        <f t="shared" si="0"/>
        <v>4</v>
      </c>
      <c r="I14" s="231"/>
      <c r="J14" s="231"/>
      <c r="K14" s="231"/>
      <c r="L14" s="231"/>
      <c r="M14" s="231"/>
      <c r="N14" s="270"/>
      <c r="O14" s="231"/>
      <c r="P14" s="231"/>
      <c r="Q14" s="231"/>
      <c r="R14" s="231"/>
      <c r="S14" s="231"/>
      <c r="T14" s="231"/>
      <c r="U14" s="231"/>
      <c r="V14" s="231"/>
    </row>
    <row r="15" spans="1:22" ht="15.75" customHeight="1" outlineLevel="1">
      <c r="A15" s="57"/>
      <c r="B15" s="50"/>
      <c r="C15" s="50"/>
      <c r="D15" s="50"/>
      <c r="E15" s="50"/>
      <c r="F15" s="207"/>
      <c r="G15" s="101">
        <f t="shared" si="0"/>
        <v>3</v>
      </c>
      <c r="H15" s="101">
        <f t="shared" si="0"/>
        <v>3</v>
      </c>
      <c r="I15" s="231"/>
      <c r="J15" s="231"/>
      <c r="K15" s="231"/>
      <c r="L15" s="231"/>
      <c r="M15" s="231"/>
      <c r="N15" s="270"/>
      <c r="O15" s="231"/>
      <c r="P15" s="231"/>
      <c r="Q15" s="231"/>
      <c r="R15" s="231"/>
      <c r="S15" s="231"/>
      <c r="T15" s="231"/>
      <c r="U15" s="231"/>
      <c r="V15" s="231"/>
    </row>
    <row r="16" spans="1:22" ht="15.75" customHeight="1" outlineLevel="1">
      <c r="A16" s="51"/>
      <c r="B16" s="50"/>
      <c r="C16" s="50"/>
      <c r="D16" s="50"/>
      <c r="E16" s="50"/>
      <c r="F16" s="207"/>
      <c r="G16" s="101">
        <f t="shared" si="0"/>
        <v>2</v>
      </c>
      <c r="H16" s="101">
        <f t="shared" si="0"/>
        <v>2</v>
      </c>
      <c r="I16" s="231"/>
      <c r="J16" s="231"/>
      <c r="K16" s="231"/>
      <c r="L16" s="231"/>
      <c r="M16" s="231"/>
      <c r="N16" s="270"/>
      <c r="O16" s="231"/>
      <c r="P16" s="231"/>
      <c r="Q16" s="231"/>
      <c r="R16" s="231"/>
      <c r="S16" s="231"/>
      <c r="T16" s="231"/>
      <c r="U16" s="231"/>
      <c r="V16" s="231"/>
    </row>
    <row r="17" spans="1:22" ht="15.75" customHeight="1" outlineLevel="1">
      <c r="A17" s="51"/>
      <c r="B17" s="50"/>
      <c r="C17" s="50"/>
      <c r="D17" s="50"/>
      <c r="E17" s="50"/>
      <c r="F17" s="207"/>
      <c r="G17" s="101">
        <f t="shared" si="0"/>
        <v>1</v>
      </c>
      <c r="H17" s="101">
        <f t="shared" si="0"/>
        <v>1</v>
      </c>
      <c r="I17" s="231"/>
      <c r="J17" s="231"/>
      <c r="K17" s="231"/>
      <c r="L17" s="231"/>
      <c r="M17" s="231"/>
      <c r="N17" s="270"/>
      <c r="O17" s="231"/>
      <c r="P17" s="231"/>
      <c r="Q17" s="231"/>
      <c r="R17" s="231"/>
      <c r="S17" s="231"/>
      <c r="T17" s="231"/>
      <c r="U17" s="231"/>
      <c r="V17" s="231"/>
    </row>
    <row r="18" spans="1:22" ht="15.75" customHeight="1" outlineLevel="1">
      <c r="A18" s="51"/>
      <c r="B18" s="215" t="s">
        <v>463</v>
      </c>
      <c r="C18" s="215"/>
      <c r="D18" s="215"/>
      <c r="E18" s="50"/>
      <c r="F18" s="207"/>
      <c r="G18" s="101">
        <f t="shared" si="0"/>
        <v>0</v>
      </c>
      <c r="H18" s="101">
        <f t="shared" si="0"/>
        <v>0</v>
      </c>
      <c r="I18" s="231"/>
      <c r="J18" s="231"/>
      <c r="K18" s="231"/>
      <c r="L18" s="231"/>
      <c r="M18" s="231"/>
      <c r="N18" s="270"/>
      <c r="O18" s="231"/>
      <c r="P18" s="231"/>
      <c r="Q18" s="231"/>
      <c r="R18" s="231"/>
      <c r="S18" s="231"/>
      <c r="T18" s="231"/>
      <c r="U18" s="231"/>
      <c r="V18" s="231"/>
    </row>
    <row r="19" spans="1:22" ht="15.75" customHeight="1" outlineLevel="1">
      <c r="A19" s="51"/>
      <c r="B19" s="215"/>
      <c r="C19" s="215"/>
      <c r="D19" s="215"/>
      <c r="E19" s="50"/>
      <c r="F19" s="207">
        <v>1</v>
      </c>
      <c r="G19" s="101">
        <v>7</v>
      </c>
      <c r="H19" s="101">
        <v>15</v>
      </c>
      <c r="I19" s="231"/>
      <c r="J19" s="231"/>
      <c r="K19" s="231"/>
      <c r="L19" s="231"/>
      <c r="M19" s="231"/>
      <c r="N19" s="270"/>
      <c r="O19" s="231"/>
      <c r="P19" s="231"/>
      <c r="Q19" s="231"/>
      <c r="R19" s="231"/>
      <c r="S19" s="231"/>
      <c r="T19" s="231"/>
      <c r="U19" s="231"/>
      <c r="V19" s="231"/>
    </row>
    <row r="20" spans="1:22" ht="15.75" customHeight="1" outlineLevel="1">
      <c r="A20" s="51"/>
      <c r="B20" s="215"/>
      <c r="C20" s="215"/>
      <c r="D20" s="215"/>
      <c r="E20" s="50"/>
      <c r="F20" s="207"/>
      <c r="G20" s="101">
        <f t="shared" ref="G20:G26" si="1">(G19-1)</f>
        <v>6</v>
      </c>
      <c r="H20" s="101">
        <v>14</v>
      </c>
      <c r="I20" s="231"/>
      <c r="J20" s="231"/>
      <c r="K20" s="231"/>
      <c r="L20" s="231"/>
      <c r="M20" s="231"/>
      <c r="N20" s="270"/>
      <c r="O20" s="231"/>
      <c r="P20" s="231"/>
      <c r="Q20" s="231"/>
      <c r="R20" s="231"/>
      <c r="S20" s="231"/>
      <c r="T20" s="231"/>
      <c r="U20" s="231"/>
      <c r="V20" s="231"/>
    </row>
    <row r="21" spans="1:22" ht="15.75" customHeight="1" outlineLevel="1">
      <c r="A21" s="51"/>
      <c r="B21" s="215"/>
      <c r="C21" s="215"/>
      <c r="D21" s="215"/>
      <c r="E21" s="50"/>
      <c r="F21" s="207"/>
      <c r="G21" s="101">
        <f t="shared" si="1"/>
        <v>5</v>
      </c>
      <c r="H21" s="101">
        <v>13</v>
      </c>
      <c r="I21" s="231"/>
      <c r="J21" s="231"/>
      <c r="K21" s="231"/>
      <c r="L21" s="231"/>
      <c r="M21" s="231"/>
      <c r="N21" s="270"/>
      <c r="O21" s="231"/>
      <c r="P21" s="231"/>
      <c r="Q21" s="231"/>
      <c r="R21" s="231"/>
      <c r="S21" s="231"/>
      <c r="T21" s="231"/>
      <c r="U21" s="231"/>
      <c r="V21" s="231"/>
    </row>
    <row r="22" spans="1:22" ht="15.75" customHeight="1" outlineLevel="1">
      <c r="A22" s="51"/>
      <c r="B22" s="215"/>
      <c r="C22" s="215"/>
      <c r="D22" s="215"/>
      <c r="E22" s="50"/>
      <c r="F22" s="207"/>
      <c r="G22" s="101">
        <f t="shared" si="1"/>
        <v>4</v>
      </c>
      <c r="H22" s="101">
        <v>12</v>
      </c>
      <c r="I22" s="231"/>
      <c r="J22" s="231"/>
      <c r="K22" s="231"/>
      <c r="L22" s="231"/>
      <c r="M22" s="231"/>
      <c r="N22" s="270"/>
      <c r="O22" s="231"/>
      <c r="P22" s="231"/>
      <c r="Q22" s="231"/>
      <c r="R22" s="231"/>
      <c r="S22" s="231"/>
      <c r="T22" s="231"/>
      <c r="U22" s="231"/>
      <c r="V22" s="231"/>
    </row>
    <row r="23" spans="1:22" ht="15.75" customHeight="1" outlineLevel="1">
      <c r="A23" s="51"/>
      <c r="B23" s="215"/>
      <c r="C23" s="215"/>
      <c r="D23" s="215"/>
      <c r="E23" s="50"/>
      <c r="F23" s="207"/>
      <c r="G23" s="101">
        <f t="shared" si="1"/>
        <v>3</v>
      </c>
      <c r="H23" s="101">
        <v>11</v>
      </c>
      <c r="I23" s="231"/>
      <c r="J23" s="231"/>
      <c r="K23" s="231"/>
      <c r="L23" s="231"/>
      <c r="M23" s="231"/>
      <c r="N23" s="270"/>
      <c r="O23" s="231"/>
      <c r="P23" s="231"/>
      <c r="Q23" s="231"/>
      <c r="R23" s="231"/>
      <c r="S23" s="231"/>
      <c r="T23" s="231"/>
      <c r="U23" s="231"/>
      <c r="V23" s="231"/>
    </row>
    <row r="24" spans="1:22" ht="15.75" customHeight="1" outlineLevel="1">
      <c r="A24" s="51"/>
      <c r="B24" s="215"/>
      <c r="C24" s="215"/>
      <c r="D24" s="215"/>
      <c r="E24" s="50"/>
      <c r="F24" s="207"/>
      <c r="G24" s="101">
        <f t="shared" si="1"/>
        <v>2</v>
      </c>
      <c r="H24" s="101">
        <v>10</v>
      </c>
      <c r="I24" s="231"/>
      <c r="J24" s="231"/>
      <c r="K24" s="231"/>
      <c r="L24" s="231"/>
      <c r="M24" s="231"/>
      <c r="N24" s="270"/>
      <c r="O24" s="231"/>
      <c r="P24" s="231"/>
      <c r="Q24" s="231"/>
      <c r="R24" s="231"/>
      <c r="S24" s="231"/>
      <c r="T24" s="231"/>
      <c r="U24" s="231"/>
      <c r="V24" s="231"/>
    </row>
    <row r="25" spans="1:22" ht="15.75" customHeight="1" outlineLevel="1">
      <c r="A25" s="51"/>
      <c r="B25" s="215"/>
      <c r="C25" s="215"/>
      <c r="D25" s="215"/>
      <c r="E25" s="50"/>
      <c r="F25" s="207"/>
      <c r="G25" s="101">
        <f t="shared" si="1"/>
        <v>1</v>
      </c>
      <c r="H25" s="101">
        <v>9</v>
      </c>
      <c r="I25" s="231"/>
      <c r="J25" s="231"/>
      <c r="K25" s="231"/>
      <c r="L25" s="231"/>
      <c r="M25" s="231"/>
      <c r="N25" s="270"/>
      <c r="O25" s="231"/>
      <c r="P25" s="231"/>
      <c r="Q25" s="231"/>
      <c r="R25" s="231"/>
      <c r="S25" s="231"/>
      <c r="T25" s="231"/>
      <c r="U25" s="231"/>
      <c r="V25" s="231"/>
    </row>
    <row r="26" spans="1:22" ht="15.75" customHeight="1" outlineLevel="1">
      <c r="A26" s="51"/>
      <c r="B26" s="215"/>
      <c r="C26" s="215"/>
      <c r="D26" s="215"/>
      <c r="E26" s="50"/>
      <c r="F26" s="207"/>
      <c r="G26" s="101">
        <f t="shared" si="1"/>
        <v>0</v>
      </c>
      <c r="H26" s="101">
        <v>8</v>
      </c>
      <c r="I26" s="231"/>
      <c r="J26" s="231"/>
      <c r="K26" s="231"/>
      <c r="L26" s="231"/>
      <c r="M26" s="231"/>
      <c r="N26" s="271"/>
      <c r="O26" s="231"/>
      <c r="P26" s="231"/>
      <c r="Q26" s="231"/>
      <c r="R26" s="231"/>
      <c r="S26" s="231"/>
      <c r="T26" s="231"/>
      <c r="U26" s="231"/>
      <c r="V26" s="231"/>
    </row>
    <row r="27" spans="1:22" ht="15.75" customHeight="1" outlineLevel="1">
      <c r="A27" s="51"/>
      <c r="B27" s="215"/>
      <c r="C27" s="215"/>
      <c r="D27" s="215"/>
      <c r="E27" s="50"/>
      <c r="F27" s="204">
        <v>2</v>
      </c>
      <c r="G27" s="101">
        <v>7</v>
      </c>
      <c r="H27" s="101">
        <v>23</v>
      </c>
      <c r="I27" s="153" t="s">
        <v>435</v>
      </c>
      <c r="J27" s="153" t="s">
        <v>436</v>
      </c>
      <c r="K27" s="153" t="s">
        <v>437</v>
      </c>
      <c r="L27" s="228" t="s">
        <v>431</v>
      </c>
      <c r="M27" s="153" t="s">
        <v>438</v>
      </c>
      <c r="N27" s="153" t="s">
        <v>402</v>
      </c>
      <c r="O27" s="153" t="s">
        <v>402</v>
      </c>
      <c r="P27" s="153"/>
      <c r="Q27" s="153"/>
      <c r="R27" s="153"/>
      <c r="S27" s="153"/>
      <c r="T27" s="153"/>
      <c r="U27" s="153"/>
      <c r="V27" s="153"/>
    </row>
    <row r="28" spans="1:22" ht="15.75" customHeight="1" outlineLevel="1">
      <c r="A28" s="51"/>
      <c r="B28" s="215"/>
      <c r="C28" s="215"/>
      <c r="D28" s="215"/>
      <c r="E28" s="50"/>
      <c r="F28" s="205"/>
      <c r="G28" s="101">
        <f t="shared" ref="G28:G34" si="2">(G27-1)</f>
        <v>6</v>
      </c>
      <c r="H28" s="101">
        <v>22</v>
      </c>
      <c r="I28" s="160"/>
      <c r="J28" s="160"/>
      <c r="K28" s="160"/>
      <c r="L28" s="229"/>
      <c r="M28" s="160"/>
      <c r="N28" s="160"/>
      <c r="O28" s="160"/>
      <c r="P28" s="160"/>
      <c r="Q28" s="160"/>
      <c r="R28" s="160"/>
      <c r="S28" s="160"/>
      <c r="T28" s="160"/>
      <c r="U28" s="160"/>
      <c r="V28" s="160"/>
    </row>
    <row r="29" spans="1:22" ht="15.75" customHeight="1" outlineLevel="1">
      <c r="A29" s="51"/>
      <c r="B29" s="215"/>
      <c r="C29" s="215"/>
      <c r="D29" s="215"/>
      <c r="E29" s="50"/>
      <c r="F29" s="205"/>
      <c r="G29" s="101">
        <f t="shared" si="2"/>
        <v>5</v>
      </c>
      <c r="H29" s="101">
        <v>21</v>
      </c>
      <c r="I29" s="160"/>
      <c r="J29" s="160"/>
      <c r="K29" s="160"/>
      <c r="L29" s="229"/>
      <c r="M29" s="160"/>
      <c r="N29" s="160"/>
      <c r="O29" s="160"/>
      <c r="P29" s="160"/>
      <c r="Q29" s="160"/>
      <c r="R29" s="160"/>
      <c r="S29" s="160"/>
      <c r="T29" s="160"/>
      <c r="U29" s="160"/>
      <c r="V29" s="160"/>
    </row>
    <row r="30" spans="1:22" ht="15.75" customHeight="1" outlineLevel="1">
      <c r="A30" s="51"/>
      <c r="B30" s="215"/>
      <c r="C30" s="215"/>
      <c r="D30" s="215"/>
      <c r="E30" s="50"/>
      <c r="F30" s="205"/>
      <c r="G30" s="101">
        <f t="shared" si="2"/>
        <v>4</v>
      </c>
      <c r="H30" s="101">
        <v>20</v>
      </c>
      <c r="I30" s="160"/>
      <c r="J30" s="160"/>
      <c r="K30" s="160"/>
      <c r="L30" s="229"/>
      <c r="M30" s="160"/>
      <c r="N30" s="160"/>
      <c r="O30" s="160"/>
      <c r="P30" s="160"/>
      <c r="Q30" s="160"/>
      <c r="R30" s="160"/>
      <c r="S30" s="160"/>
      <c r="T30" s="160"/>
      <c r="U30" s="160"/>
      <c r="V30" s="160"/>
    </row>
    <row r="31" spans="1:22" ht="15.75" customHeight="1" outlineLevel="1">
      <c r="A31" s="51"/>
      <c r="B31" s="215"/>
      <c r="C31" s="215"/>
      <c r="D31" s="215"/>
      <c r="E31" s="50"/>
      <c r="F31" s="205"/>
      <c r="G31" s="101">
        <f t="shared" si="2"/>
        <v>3</v>
      </c>
      <c r="H31" s="101">
        <v>19</v>
      </c>
      <c r="I31" s="160"/>
      <c r="J31" s="160"/>
      <c r="K31" s="160"/>
      <c r="L31" s="229"/>
      <c r="M31" s="160"/>
      <c r="N31" s="160"/>
      <c r="O31" s="160"/>
      <c r="P31" s="160"/>
      <c r="Q31" s="160"/>
      <c r="R31" s="160"/>
      <c r="S31" s="160"/>
      <c r="T31" s="160"/>
      <c r="U31" s="160"/>
      <c r="V31" s="160"/>
    </row>
    <row r="32" spans="1:22" ht="15.75" customHeight="1" outlineLevel="1">
      <c r="A32" s="51"/>
      <c r="B32" s="215"/>
      <c r="C32" s="215"/>
      <c r="D32" s="215"/>
      <c r="E32" s="50"/>
      <c r="F32" s="205"/>
      <c r="G32" s="101">
        <f t="shared" si="2"/>
        <v>2</v>
      </c>
      <c r="H32" s="101">
        <v>18</v>
      </c>
      <c r="I32" s="160"/>
      <c r="J32" s="160"/>
      <c r="K32" s="160"/>
      <c r="L32" s="229"/>
      <c r="M32" s="160"/>
      <c r="N32" s="160"/>
      <c r="O32" s="160"/>
      <c r="P32" s="160"/>
      <c r="Q32" s="160"/>
      <c r="R32" s="160"/>
      <c r="S32" s="160"/>
      <c r="T32" s="160"/>
      <c r="U32" s="160"/>
      <c r="V32" s="160"/>
    </row>
    <row r="33" spans="1:22" ht="15.75" customHeight="1" outlineLevel="1">
      <c r="A33" s="51"/>
      <c r="B33" s="215"/>
      <c r="C33" s="215"/>
      <c r="D33" s="215"/>
      <c r="E33" s="50"/>
      <c r="F33" s="205"/>
      <c r="G33" s="101">
        <f t="shared" si="2"/>
        <v>1</v>
      </c>
      <c r="H33" s="101">
        <v>17</v>
      </c>
      <c r="I33" s="160"/>
      <c r="J33" s="160"/>
      <c r="K33" s="160"/>
      <c r="L33" s="229"/>
      <c r="M33" s="160"/>
      <c r="N33" s="160"/>
      <c r="O33" s="160"/>
      <c r="P33" s="160"/>
      <c r="Q33" s="160"/>
      <c r="R33" s="160"/>
      <c r="S33" s="160"/>
      <c r="T33" s="160"/>
      <c r="U33" s="160"/>
      <c r="V33" s="160"/>
    </row>
    <row r="34" spans="1:22" ht="15.75" customHeight="1" outlineLevel="1">
      <c r="A34" s="51"/>
      <c r="B34" s="215"/>
      <c r="C34" s="215"/>
      <c r="D34" s="215"/>
      <c r="E34" s="50"/>
      <c r="F34" s="206"/>
      <c r="G34" s="101">
        <f t="shared" si="2"/>
        <v>0</v>
      </c>
      <c r="H34" s="101">
        <v>16</v>
      </c>
      <c r="I34" s="160"/>
      <c r="J34" s="160"/>
      <c r="K34" s="160"/>
      <c r="L34" s="229"/>
      <c r="M34" s="160"/>
      <c r="N34" s="160"/>
      <c r="O34" s="160"/>
      <c r="P34" s="160"/>
      <c r="Q34" s="160"/>
      <c r="R34" s="160"/>
      <c r="S34" s="160"/>
      <c r="T34" s="160"/>
      <c r="U34" s="160"/>
      <c r="V34" s="160"/>
    </row>
    <row r="35" spans="1:22" ht="15.75" customHeight="1" outlineLevel="1">
      <c r="A35" s="51"/>
      <c r="B35" s="215"/>
      <c r="C35" s="215"/>
      <c r="D35" s="215"/>
      <c r="E35" s="50"/>
      <c r="F35" s="205">
        <v>3</v>
      </c>
      <c r="G35" s="101">
        <v>7</v>
      </c>
      <c r="H35" s="101">
        <v>31</v>
      </c>
      <c r="I35" s="160"/>
      <c r="J35" s="160"/>
      <c r="K35" s="160"/>
      <c r="L35" s="229"/>
      <c r="M35" s="160"/>
      <c r="N35" s="160"/>
      <c r="O35" s="160"/>
      <c r="P35" s="160"/>
      <c r="Q35" s="160"/>
      <c r="R35" s="160"/>
      <c r="S35" s="160"/>
      <c r="T35" s="160"/>
      <c r="U35" s="160"/>
      <c r="V35" s="160"/>
    </row>
    <row r="36" spans="1:22" ht="15.75" customHeight="1" outlineLevel="1">
      <c r="A36" s="51"/>
      <c r="B36" s="215"/>
      <c r="C36" s="215"/>
      <c r="D36" s="215"/>
      <c r="E36" s="50"/>
      <c r="F36" s="205"/>
      <c r="G36" s="101">
        <f t="shared" ref="G36:G42" si="3">(G35-1)</f>
        <v>6</v>
      </c>
      <c r="H36" s="101">
        <v>30</v>
      </c>
      <c r="I36" s="160"/>
      <c r="J36" s="160"/>
      <c r="K36" s="160"/>
      <c r="L36" s="229"/>
      <c r="M36" s="160"/>
      <c r="N36" s="160"/>
      <c r="O36" s="160"/>
      <c r="P36" s="160"/>
      <c r="Q36" s="160"/>
      <c r="R36" s="160"/>
      <c r="S36" s="160"/>
      <c r="T36" s="160"/>
      <c r="U36" s="160"/>
      <c r="V36" s="160"/>
    </row>
    <row r="37" spans="1:22" ht="15.75" customHeight="1" outlineLevel="1">
      <c r="A37" s="51"/>
      <c r="B37" s="215"/>
      <c r="C37" s="215"/>
      <c r="D37" s="215"/>
      <c r="E37" s="50"/>
      <c r="F37" s="205"/>
      <c r="G37" s="101">
        <f t="shared" si="3"/>
        <v>5</v>
      </c>
      <c r="H37" s="101">
        <v>29</v>
      </c>
      <c r="I37" s="160"/>
      <c r="J37" s="160"/>
      <c r="K37" s="160"/>
      <c r="L37" s="229"/>
      <c r="M37" s="160"/>
      <c r="N37" s="160"/>
      <c r="O37" s="160"/>
      <c r="P37" s="160"/>
      <c r="Q37" s="160"/>
      <c r="R37" s="160"/>
      <c r="S37" s="160"/>
      <c r="T37" s="160"/>
      <c r="U37" s="160"/>
      <c r="V37" s="160"/>
    </row>
    <row r="38" spans="1:22" ht="15.75" customHeight="1" outlineLevel="1">
      <c r="A38" s="51"/>
      <c r="B38" s="215"/>
      <c r="C38" s="215"/>
      <c r="D38" s="215"/>
      <c r="E38" s="50"/>
      <c r="F38" s="205"/>
      <c r="G38" s="101">
        <f t="shared" si="3"/>
        <v>4</v>
      </c>
      <c r="H38" s="101">
        <v>28</v>
      </c>
      <c r="I38" s="160"/>
      <c r="J38" s="160"/>
      <c r="K38" s="160"/>
      <c r="L38" s="229"/>
      <c r="M38" s="160"/>
      <c r="N38" s="160"/>
      <c r="O38" s="160"/>
      <c r="P38" s="160"/>
      <c r="Q38" s="160"/>
      <c r="R38" s="160"/>
      <c r="S38" s="160"/>
      <c r="T38" s="160"/>
      <c r="U38" s="160"/>
      <c r="V38" s="160"/>
    </row>
    <row r="39" spans="1:22" ht="15.75" customHeight="1" outlineLevel="1">
      <c r="A39" s="51"/>
      <c r="B39" s="215"/>
      <c r="C39" s="215"/>
      <c r="D39" s="215"/>
      <c r="E39" s="50"/>
      <c r="F39" s="205"/>
      <c r="G39" s="101">
        <f t="shared" si="3"/>
        <v>3</v>
      </c>
      <c r="H39" s="101">
        <v>27</v>
      </c>
      <c r="I39" s="160"/>
      <c r="J39" s="160"/>
      <c r="K39" s="160"/>
      <c r="L39" s="229"/>
      <c r="M39" s="160"/>
      <c r="N39" s="160"/>
      <c r="O39" s="160"/>
      <c r="P39" s="160"/>
      <c r="Q39" s="160"/>
      <c r="R39" s="160"/>
      <c r="S39" s="160"/>
      <c r="T39" s="160"/>
      <c r="U39" s="160"/>
      <c r="V39" s="160"/>
    </row>
    <row r="40" spans="1:22" ht="15.75" customHeight="1" outlineLevel="1">
      <c r="A40" s="51"/>
      <c r="B40" s="215"/>
      <c r="C40" s="215"/>
      <c r="D40" s="215"/>
      <c r="E40" s="50"/>
      <c r="F40" s="205"/>
      <c r="G40" s="101">
        <f t="shared" si="3"/>
        <v>2</v>
      </c>
      <c r="H40" s="101">
        <v>26</v>
      </c>
      <c r="I40" s="160"/>
      <c r="J40" s="160"/>
      <c r="K40" s="160"/>
      <c r="L40" s="229"/>
      <c r="M40" s="160"/>
      <c r="N40" s="160"/>
      <c r="O40" s="160"/>
      <c r="P40" s="160"/>
      <c r="Q40" s="160"/>
      <c r="R40" s="160"/>
      <c r="S40" s="160"/>
      <c r="T40" s="160"/>
      <c r="U40" s="160"/>
      <c r="V40" s="160"/>
    </row>
    <row r="41" spans="1:22" ht="15.75" customHeight="1" outlineLevel="1">
      <c r="A41" s="51"/>
      <c r="B41" s="215"/>
      <c r="C41" s="215"/>
      <c r="D41" s="215"/>
      <c r="E41" s="50"/>
      <c r="F41" s="205"/>
      <c r="G41" s="101">
        <f t="shared" si="3"/>
        <v>1</v>
      </c>
      <c r="H41" s="101">
        <v>25</v>
      </c>
      <c r="I41" s="160"/>
      <c r="J41" s="160"/>
      <c r="K41" s="160"/>
      <c r="L41" s="229"/>
      <c r="M41" s="160"/>
      <c r="N41" s="160"/>
      <c r="O41" s="160"/>
      <c r="P41" s="160"/>
      <c r="Q41" s="160"/>
      <c r="R41" s="160"/>
      <c r="S41" s="160"/>
      <c r="T41" s="160"/>
      <c r="U41" s="160"/>
      <c r="V41" s="160"/>
    </row>
    <row r="42" spans="1:22" ht="15.75" customHeight="1" outlineLevel="1">
      <c r="A42" s="51"/>
      <c r="B42" s="215"/>
      <c r="C42" s="215"/>
      <c r="D42" s="215"/>
      <c r="E42" s="56"/>
      <c r="F42" s="206"/>
      <c r="G42" s="101">
        <f t="shared" si="3"/>
        <v>0</v>
      </c>
      <c r="H42" s="101">
        <v>24</v>
      </c>
      <c r="I42" s="154"/>
      <c r="J42" s="154"/>
      <c r="K42" s="154"/>
      <c r="L42" s="230"/>
      <c r="M42" s="154"/>
      <c r="N42" s="154"/>
      <c r="O42" s="154"/>
      <c r="P42" s="154"/>
      <c r="Q42" s="154"/>
      <c r="R42" s="154"/>
      <c r="S42" s="154"/>
      <c r="T42" s="154"/>
      <c r="U42" s="154"/>
      <c r="V42" s="154"/>
    </row>
    <row r="43" spans="1:22" ht="15.75" customHeight="1" outlineLevel="1">
      <c r="A43" s="51"/>
      <c r="B43" s="215"/>
      <c r="C43" s="215"/>
      <c r="D43" s="215"/>
      <c r="E43" s="56"/>
      <c r="F43" s="204">
        <v>4</v>
      </c>
      <c r="G43" s="101">
        <v>7</v>
      </c>
      <c r="H43" s="101">
        <v>39</v>
      </c>
      <c r="I43" s="153" t="s">
        <v>440</v>
      </c>
      <c r="J43" s="153" t="s">
        <v>441</v>
      </c>
      <c r="K43" s="153" t="s">
        <v>414</v>
      </c>
      <c r="L43" s="153" t="s">
        <v>401</v>
      </c>
      <c r="M43" s="153" t="s">
        <v>442</v>
      </c>
      <c r="N43" s="153" t="s">
        <v>402</v>
      </c>
      <c r="O43" s="153" t="s">
        <v>439</v>
      </c>
      <c r="P43" s="153"/>
      <c r="Q43" s="153"/>
      <c r="R43" s="153"/>
      <c r="S43" s="153"/>
      <c r="T43" s="153"/>
      <c r="U43" s="153"/>
      <c r="V43" s="153"/>
    </row>
    <row r="44" spans="1:22" ht="15.75" customHeight="1" outlineLevel="1">
      <c r="A44" s="51"/>
      <c r="B44" s="215"/>
      <c r="C44" s="215"/>
      <c r="D44" s="215"/>
      <c r="E44" s="50"/>
      <c r="F44" s="205"/>
      <c r="G44" s="101">
        <f t="shared" ref="G44:G50" si="4">(G43-1)</f>
        <v>6</v>
      </c>
      <c r="H44" s="101">
        <v>38</v>
      </c>
      <c r="I44" s="160"/>
      <c r="J44" s="160"/>
      <c r="K44" s="160"/>
      <c r="L44" s="160"/>
      <c r="M44" s="160"/>
      <c r="N44" s="160"/>
      <c r="O44" s="160"/>
      <c r="P44" s="160"/>
      <c r="Q44" s="160"/>
      <c r="R44" s="160"/>
      <c r="S44" s="160"/>
      <c r="T44" s="160"/>
      <c r="U44" s="160"/>
      <c r="V44" s="160"/>
    </row>
    <row r="45" spans="1:22" ht="15.75" customHeight="1" outlineLevel="1">
      <c r="A45" s="51"/>
      <c r="B45" s="215"/>
      <c r="C45" s="215"/>
      <c r="D45" s="215"/>
      <c r="E45" s="50"/>
      <c r="F45" s="205"/>
      <c r="G45" s="101">
        <f t="shared" si="4"/>
        <v>5</v>
      </c>
      <c r="H45" s="55">
        <v>37</v>
      </c>
      <c r="I45" s="160"/>
      <c r="J45" s="160"/>
      <c r="K45" s="160"/>
      <c r="L45" s="160"/>
      <c r="M45" s="160"/>
      <c r="N45" s="160"/>
      <c r="O45" s="160"/>
      <c r="P45" s="160"/>
      <c r="Q45" s="160"/>
      <c r="R45" s="160"/>
      <c r="S45" s="160"/>
      <c r="T45" s="160"/>
      <c r="U45" s="160"/>
      <c r="V45" s="160"/>
    </row>
    <row r="46" spans="1:22" ht="15.75" customHeight="1" outlineLevel="1">
      <c r="A46" s="51"/>
      <c r="B46" s="215"/>
      <c r="C46" s="215"/>
      <c r="D46" s="215"/>
      <c r="E46" s="50"/>
      <c r="F46" s="205"/>
      <c r="G46" s="101">
        <f t="shared" si="4"/>
        <v>4</v>
      </c>
      <c r="H46" s="101">
        <v>36</v>
      </c>
      <c r="I46" s="160"/>
      <c r="J46" s="160"/>
      <c r="K46" s="160"/>
      <c r="L46" s="160"/>
      <c r="M46" s="160"/>
      <c r="N46" s="160"/>
      <c r="O46" s="160"/>
      <c r="P46" s="160"/>
      <c r="Q46" s="160"/>
      <c r="R46" s="160"/>
      <c r="S46" s="160"/>
      <c r="T46" s="160"/>
      <c r="U46" s="160"/>
      <c r="V46" s="160"/>
    </row>
    <row r="47" spans="1:22" ht="15.75" customHeight="1" outlineLevel="1">
      <c r="A47" s="51"/>
      <c r="B47" s="215"/>
      <c r="C47" s="215"/>
      <c r="D47" s="215"/>
      <c r="E47" s="50"/>
      <c r="F47" s="205"/>
      <c r="G47" s="101">
        <f t="shared" si="4"/>
        <v>3</v>
      </c>
      <c r="H47" s="94">
        <v>35</v>
      </c>
      <c r="I47" s="160"/>
      <c r="J47" s="160"/>
      <c r="K47" s="160"/>
      <c r="L47" s="160"/>
      <c r="M47" s="160"/>
      <c r="N47" s="160"/>
      <c r="O47" s="160"/>
      <c r="P47" s="160"/>
      <c r="Q47" s="160"/>
      <c r="R47" s="160"/>
      <c r="S47" s="160"/>
      <c r="T47" s="160"/>
      <c r="U47" s="160"/>
      <c r="V47" s="160"/>
    </row>
    <row r="48" spans="1:22" ht="15.75" customHeight="1" outlineLevel="1">
      <c r="A48" s="51"/>
      <c r="B48" s="215"/>
      <c r="C48" s="215"/>
      <c r="D48" s="215"/>
      <c r="E48" s="50"/>
      <c r="F48" s="205"/>
      <c r="G48" s="101">
        <f t="shared" si="4"/>
        <v>2</v>
      </c>
      <c r="H48" s="94">
        <v>34</v>
      </c>
      <c r="I48" s="160"/>
      <c r="J48" s="160"/>
      <c r="K48" s="160"/>
      <c r="L48" s="160"/>
      <c r="M48" s="160"/>
      <c r="N48" s="160"/>
      <c r="O48" s="160"/>
      <c r="P48" s="160"/>
      <c r="Q48" s="160"/>
      <c r="R48" s="160"/>
      <c r="S48" s="160"/>
      <c r="T48" s="160"/>
      <c r="U48" s="160"/>
      <c r="V48" s="160"/>
    </row>
    <row r="49" spans="1:22" ht="15.75" customHeight="1" outlineLevel="1">
      <c r="A49" s="51"/>
      <c r="B49" s="215"/>
      <c r="C49" s="215"/>
      <c r="D49" s="215"/>
      <c r="E49" s="50"/>
      <c r="F49" s="205"/>
      <c r="G49" s="101">
        <f t="shared" si="4"/>
        <v>1</v>
      </c>
      <c r="H49" s="94">
        <v>33</v>
      </c>
      <c r="I49" s="160"/>
      <c r="J49" s="160"/>
      <c r="K49" s="160"/>
      <c r="L49" s="160"/>
      <c r="M49" s="160"/>
      <c r="N49" s="160"/>
      <c r="O49" s="160"/>
      <c r="P49" s="160"/>
      <c r="Q49" s="160"/>
      <c r="R49" s="160"/>
      <c r="S49" s="160"/>
      <c r="T49" s="160"/>
      <c r="U49" s="160"/>
      <c r="V49" s="160"/>
    </row>
    <row r="50" spans="1:22" ht="15.75" customHeight="1" outlineLevel="1">
      <c r="A50" s="51"/>
      <c r="B50" s="215"/>
      <c r="C50" s="215"/>
      <c r="D50" s="215"/>
      <c r="E50" s="50"/>
      <c r="F50" s="206"/>
      <c r="G50" s="101">
        <f t="shared" si="4"/>
        <v>0</v>
      </c>
      <c r="H50" s="94">
        <v>32</v>
      </c>
      <c r="I50" s="160"/>
      <c r="J50" s="160"/>
      <c r="K50" s="160"/>
      <c r="L50" s="160"/>
      <c r="M50" s="160"/>
      <c r="N50" s="160"/>
      <c r="O50" s="160"/>
      <c r="P50" s="160"/>
      <c r="Q50" s="160"/>
      <c r="R50" s="160"/>
      <c r="S50" s="160"/>
      <c r="T50" s="160"/>
      <c r="U50" s="160"/>
      <c r="V50" s="160"/>
    </row>
    <row r="51" spans="1:22" ht="15.75" customHeight="1" outlineLevel="1">
      <c r="A51" s="51"/>
      <c r="B51" s="215"/>
      <c r="C51" s="215"/>
      <c r="D51" s="215"/>
      <c r="E51" s="50"/>
      <c r="F51" s="204">
        <v>5</v>
      </c>
      <c r="G51" s="101">
        <v>7</v>
      </c>
      <c r="H51" s="94">
        <v>47</v>
      </c>
      <c r="I51" s="160"/>
      <c r="J51" s="160"/>
      <c r="K51" s="160"/>
      <c r="L51" s="160"/>
      <c r="M51" s="160"/>
      <c r="N51" s="160"/>
      <c r="O51" s="160"/>
      <c r="P51" s="160"/>
      <c r="Q51" s="160"/>
      <c r="R51" s="160"/>
      <c r="S51" s="160"/>
      <c r="T51" s="160"/>
      <c r="U51" s="160"/>
      <c r="V51" s="160"/>
    </row>
    <row r="52" spans="1:22" ht="15.75" customHeight="1" outlineLevel="1">
      <c r="A52" s="51"/>
      <c r="B52" s="215"/>
      <c r="C52" s="215"/>
      <c r="D52" s="215"/>
      <c r="E52" s="50"/>
      <c r="F52" s="205"/>
      <c r="G52" s="101">
        <f t="shared" ref="G52:G58" si="5">(G51-1)</f>
        <v>6</v>
      </c>
      <c r="H52" s="94">
        <v>46</v>
      </c>
      <c r="I52" s="160"/>
      <c r="J52" s="160"/>
      <c r="K52" s="160"/>
      <c r="L52" s="160"/>
      <c r="M52" s="160"/>
      <c r="N52" s="160"/>
      <c r="O52" s="160"/>
      <c r="P52" s="160"/>
      <c r="Q52" s="160"/>
      <c r="R52" s="160"/>
      <c r="S52" s="160"/>
      <c r="T52" s="160"/>
      <c r="U52" s="160"/>
      <c r="V52" s="160"/>
    </row>
    <row r="53" spans="1:22" ht="15.75" customHeight="1" outlineLevel="1">
      <c r="A53" s="51"/>
      <c r="B53" s="215"/>
      <c r="C53" s="215"/>
      <c r="D53" s="215"/>
      <c r="E53" s="50"/>
      <c r="F53" s="205"/>
      <c r="G53" s="101">
        <f t="shared" si="5"/>
        <v>5</v>
      </c>
      <c r="H53" s="94">
        <v>45</v>
      </c>
      <c r="I53" s="160"/>
      <c r="J53" s="160"/>
      <c r="K53" s="160"/>
      <c r="L53" s="160"/>
      <c r="M53" s="160"/>
      <c r="N53" s="160"/>
      <c r="O53" s="160"/>
      <c r="P53" s="160"/>
      <c r="Q53" s="160"/>
      <c r="R53" s="160"/>
      <c r="S53" s="160"/>
      <c r="T53" s="160"/>
      <c r="U53" s="160"/>
      <c r="V53" s="160"/>
    </row>
    <row r="54" spans="1:22" ht="15.75" customHeight="1" outlineLevel="1">
      <c r="A54" s="51"/>
      <c r="B54" s="215"/>
      <c r="C54" s="215"/>
      <c r="D54" s="215"/>
      <c r="E54" s="50"/>
      <c r="F54" s="205"/>
      <c r="G54" s="101">
        <f t="shared" si="5"/>
        <v>4</v>
      </c>
      <c r="H54" s="94">
        <v>44</v>
      </c>
      <c r="I54" s="160"/>
      <c r="J54" s="160"/>
      <c r="K54" s="160"/>
      <c r="L54" s="160"/>
      <c r="M54" s="160"/>
      <c r="N54" s="160"/>
      <c r="O54" s="160"/>
      <c r="P54" s="160"/>
      <c r="Q54" s="160"/>
      <c r="R54" s="160"/>
      <c r="S54" s="160"/>
      <c r="T54" s="160"/>
      <c r="U54" s="160"/>
      <c r="V54" s="160"/>
    </row>
    <row r="55" spans="1:22" ht="15.75" customHeight="1" outlineLevel="1">
      <c r="A55" s="51"/>
      <c r="B55" s="215"/>
      <c r="C55" s="215"/>
      <c r="D55" s="215"/>
      <c r="E55" s="50"/>
      <c r="F55" s="205"/>
      <c r="G55" s="101">
        <f t="shared" si="5"/>
        <v>3</v>
      </c>
      <c r="H55" s="94">
        <v>43</v>
      </c>
      <c r="I55" s="160"/>
      <c r="J55" s="160"/>
      <c r="K55" s="160"/>
      <c r="L55" s="160"/>
      <c r="M55" s="160"/>
      <c r="N55" s="160"/>
      <c r="O55" s="160"/>
      <c r="P55" s="160"/>
      <c r="Q55" s="160"/>
      <c r="R55" s="160"/>
      <c r="S55" s="160"/>
      <c r="T55" s="160"/>
      <c r="U55" s="160"/>
      <c r="V55" s="160"/>
    </row>
    <row r="56" spans="1:22" ht="15.75" customHeight="1" outlineLevel="1">
      <c r="A56" s="51"/>
      <c r="B56" s="215"/>
      <c r="C56" s="215"/>
      <c r="D56" s="215"/>
      <c r="E56" s="50"/>
      <c r="F56" s="205"/>
      <c r="G56" s="101">
        <f t="shared" si="5"/>
        <v>2</v>
      </c>
      <c r="H56" s="94">
        <v>42</v>
      </c>
      <c r="I56" s="160"/>
      <c r="J56" s="160"/>
      <c r="K56" s="160"/>
      <c r="L56" s="160"/>
      <c r="M56" s="160"/>
      <c r="N56" s="160"/>
      <c r="O56" s="160"/>
      <c r="P56" s="160"/>
      <c r="Q56" s="160"/>
      <c r="R56" s="160"/>
      <c r="S56" s="160"/>
      <c r="T56" s="160"/>
      <c r="U56" s="160"/>
      <c r="V56" s="160"/>
    </row>
    <row r="57" spans="1:22" ht="15.75" customHeight="1" outlineLevel="1">
      <c r="A57" s="51"/>
      <c r="B57" s="215"/>
      <c r="C57" s="215"/>
      <c r="D57" s="215"/>
      <c r="E57" s="50"/>
      <c r="F57" s="205"/>
      <c r="G57" s="101">
        <f t="shared" si="5"/>
        <v>1</v>
      </c>
      <c r="H57" s="94">
        <v>41</v>
      </c>
      <c r="I57" s="160"/>
      <c r="J57" s="160"/>
      <c r="K57" s="160"/>
      <c r="L57" s="160"/>
      <c r="M57" s="160"/>
      <c r="N57" s="160"/>
      <c r="O57" s="160"/>
      <c r="P57" s="160"/>
      <c r="Q57" s="160"/>
      <c r="R57" s="160"/>
      <c r="S57" s="160"/>
      <c r="T57" s="160"/>
      <c r="U57" s="160"/>
      <c r="V57" s="160"/>
    </row>
    <row r="58" spans="1:22" ht="29.25" customHeight="1" outlineLevel="1">
      <c r="A58" s="51"/>
      <c r="B58" s="215"/>
      <c r="C58" s="215"/>
      <c r="D58" s="215"/>
      <c r="E58" s="50"/>
      <c r="F58" s="206"/>
      <c r="G58" s="101">
        <f t="shared" si="5"/>
        <v>0</v>
      </c>
      <c r="H58" s="94">
        <v>40</v>
      </c>
      <c r="I58" s="154"/>
      <c r="J58" s="154"/>
      <c r="K58" s="154"/>
      <c r="L58" s="154"/>
      <c r="M58" s="154"/>
      <c r="N58" s="154"/>
      <c r="O58" s="154"/>
      <c r="P58" s="154"/>
      <c r="Q58" s="154"/>
      <c r="R58" s="154"/>
      <c r="S58" s="154"/>
      <c r="T58" s="154"/>
      <c r="U58" s="154"/>
      <c r="V58" s="154"/>
    </row>
    <row r="59" spans="1:22" ht="15.75" customHeight="1" outlineLevel="1">
      <c r="A59" s="51"/>
      <c r="B59" s="215"/>
      <c r="C59" s="215"/>
      <c r="D59" s="215"/>
      <c r="E59" s="50"/>
      <c r="F59" s="204">
        <v>6</v>
      </c>
      <c r="G59" s="101">
        <v>7</v>
      </c>
      <c r="H59" s="94">
        <v>55</v>
      </c>
      <c r="I59" s="153" t="s">
        <v>443</v>
      </c>
      <c r="J59" s="153" t="s">
        <v>444</v>
      </c>
      <c r="K59" s="153" t="s">
        <v>445</v>
      </c>
      <c r="L59" s="153" t="s">
        <v>401</v>
      </c>
      <c r="M59" s="153" t="s">
        <v>446</v>
      </c>
      <c r="N59" s="153" t="s">
        <v>402</v>
      </c>
      <c r="O59" s="153" t="s">
        <v>447</v>
      </c>
      <c r="P59" s="153"/>
      <c r="Q59" s="153"/>
      <c r="R59" s="153"/>
      <c r="S59" s="153"/>
      <c r="T59" s="153"/>
      <c r="U59" s="153"/>
      <c r="V59" s="153"/>
    </row>
    <row r="60" spans="1:22" ht="15.75" customHeight="1" outlineLevel="1">
      <c r="A60" s="51"/>
      <c r="B60" s="215"/>
      <c r="C60" s="215"/>
      <c r="D60" s="215"/>
      <c r="E60" s="50"/>
      <c r="F60" s="205"/>
      <c r="G60" s="101">
        <f>(G59-1)</f>
        <v>6</v>
      </c>
      <c r="H60" s="94">
        <v>54</v>
      </c>
      <c r="I60" s="160"/>
      <c r="J60" s="160"/>
      <c r="K60" s="160"/>
      <c r="L60" s="160"/>
      <c r="M60" s="160"/>
      <c r="N60" s="160"/>
      <c r="O60" s="160"/>
      <c r="P60" s="160"/>
      <c r="Q60" s="160"/>
      <c r="R60" s="160"/>
      <c r="S60" s="160"/>
      <c r="T60" s="160"/>
      <c r="U60" s="160"/>
      <c r="V60" s="160"/>
    </row>
    <row r="61" spans="1:22" ht="15.75" customHeight="1" outlineLevel="1">
      <c r="A61" s="51"/>
      <c r="B61" s="215"/>
      <c r="C61" s="215"/>
      <c r="D61" s="215"/>
      <c r="E61" s="50"/>
      <c r="F61" s="205"/>
      <c r="G61" s="101">
        <f>(G60-1)</f>
        <v>5</v>
      </c>
      <c r="H61" s="94">
        <v>53</v>
      </c>
      <c r="I61" s="160"/>
      <c r="J61" s="160"/>
      <c r="K61" s="160"/>
      <c r="L61" s="160"/>
      <c r="M61" s="160"/>
      <c r="N61" s="160"/>
      <c r="O61" s="160"/>
      <c r="P61" s="160"/>
      <c r="Q61" s="160"/>
      <c r="R61" s="160"/>
      <c r="S61" s="160"/>
      <c r="T61" s="160"/>
      <c r="U61" s="160"/>
      <c r="V61" s="160"/>
    </row>
    <row r="62" spans="1:22" ht="15.75" customHeight="1" outlineLevel="1">
      <c r="A62" s="51"/>
      <c r="B62" s="215"/>
      <c r="C62" s="215"/>
      <c r="D62" s="215"/>
      <c r="E62" s="50"/>
      <c r="F62" s="205"/>
      <c r="G62" s="101">
        <f>(G61-1)</f>
        <v>4</v>
      </c>
      <c r="H62" s="94">
        <v>52</v>
      </c>
      <c r="I62" s="160"/>
      <c r="J62" s="160"/>
      <c r="K62" s="160"/>
      <c r="L62" s="160"/>
      <c r="M62" s="160"/>
      <c r="N62" s="160"/>
      <c r="O62" s="160"/>
      <c r="P62" s="160"/>
      <c r="Q62" s="160"/>
      <c r="R62" s="160"/>
      <c r="S62" s="160"/>
      <c r="T62" s="160"/>
      <c r="U62" s="160"/>
      <c r="V62" s="160"/>
    </row>
    <row r="63" spans="1:22" ht="15.75" customHeight="1" outlineLevel="1">
      <c r="A63" s="51"/>
      <c r="B63" s="215"/>
      <c r="C63" s="215"/>
      <c r="D63" s="215"/>
      <c r="E63" s="50"/>
      <c r="F63" s="205"/>
      <c r="G63" s="101">
        <v>3</v>
      </c>
      <c r="H63" s="94">
        <v>51</v>
      </c>
      <c r="I63" s="160"/>
      <c r="J63" s="160"/>
      <c r="K63" s="160"/>
      <c r="L63" s="160"/>
      <c r="M63" s="160"/>
      <c r="N63" s="160"/>
      <c r="O63" s="160"/>
      <c r="P63" s="160"/>
      <c r="Q63" s="160"/>
      <c r="R63" s="160"/>
      <c r="S63" s="160"/>
      <c r="T63" s="160"/>
      <c r="U63" s="160"/>
      <c r="V63" s="160"/>
    </row>
    <row r="64" spans="1:22" ht="15.75" customHeight="1" outlineLevel="1">
      <c r="A64" s="51"/>
      <c r="B64" s="215"/>
      <c r="C64" s="215"/>
      <c r="D64" s="215"/>
      <c r="E64" s="50"/>
      <c r="F64" s="205"/>
      <c r="G64" s="101">
        <v>2</v>
      </c>
      <c r="H64" s="94">
        <v>50</v>
      </c>
      <c r="I64" s="160"/>
      <c r="J64" s="160"/>
      <c r="K64" s="160"/>
      <c r="L64" s="160"/>
      <c r="M64" s="160"/>
      <c r="N64" s="160"/>
      <c r="O64" s="160"/>
      <c r="P64" s="160"/>
      <c r="Q64" s="160"/>
      <c r="R64" s="160"/>
      <c r="S64" s="160"/>
      <c r="T64" s="160"/>
      <c r="U64" s="160"/>
      <c r="V64" s="160"/>
    </row>
    <row r="65" spans="1:22" ht="15.75" customHeight="1" outlineLevel="1">
      <c r="A65" s="51"/>
      <c r="B65" s="215"/>
      <c r="C65" s="215"/>
      <c r="D65" s="215"/>
      <c r="E65" s="50"/>
      <c r="F65" s="205"/>
      <c r="G65" s="101">
        <v>1</v>
      </c>
      <c r="H65" s="94">
        <v>49</v>
      </c>
      <c r="I65" s="160"/>
      <c r="J65" s="160"/>
      <c r="K65" s="160"/>
      <c r="L65" s="160"/>
      <c r="M65" s="160"/>
      <c r="N65" s="160"/>
      <c r="O65" s="160"/>
      <c r="P65" s="160"/>
      <c r="Q65" s="160"/>
      <c r="R65" s="160"/>
      <c r="S65" s="160"/>
      <c r="T65" s="160"/>
      <c r="U65" s="160"/>
      <c r="V65" s="160"/>
    </row>
    <row r="66" spans="1:22" ht="15.75" customHeight="1" outlineLevel="1">
      <c r="A66" s="51"/>
      <c r="B66" s="50"/>
      <c r="C66" s="50"/>
      <c r="D66" s="50"/>
      <c r="E66" s="50"/>
      <c r="F66" s="206"/>
      <c r="G66" s="101">
        <v>0</v>
      </c>
      <c r="H66" s="94">
        <v>48</v>
      </c>
      <c r="I66" s="160"/>
      <c r="J66" s="160"/>
      <c r="K66" s="160"/>
      <c r="L66" s="160"/>
      <c r="M66" s="160"/>
      <c r="N66" s="160"/>
      <c r="O66" s="160"/>
      <c r="P66" s="160"/>
      <c r="Q66" s="160"/>
      <c r="R66" s="160"/>
      <c r="S66" s="160"/>
      <c r="T66" s="160"/>
      <c r="U66" s="160"/>
      <c r="V66" s="160"/>
    </row>
    <row r="67" spans="1:22" ht="15.75" customHeight="1" outlineLevel="1">
      <c r="A67" s="51"/>
      <c r="B67" s="50"/>
      <c r="C67" s="50"/>
      <c r="D67" s="50"/>
      <c r="E67" s="50"/>
      <c r="F67" s="207">
        <v>7</v>
      </c>
      <c r="G67" s="101">
        <v>7</v>
      </c>
      <c r="H67" s="94">
        <v>63</v>
      </c>
      <c r="I67" s="160"/>
      <c r="J67" s="160"/>
      <c r="K67" s="160"/>
      <c r="L67" s="160"/>
      <c r="M67" s="160"/>
      <c r="N67" s="160"/>
      <c r="O67" s="160"/>
      <c r="P67" s="160"/>
      <c r="Q67" s="160"/>
      <c r="R67" s="160"/>
      <c r="S67" s="160"/>
      <c r="T67" s="160"/>
      <c r="U67" s="160"/>
      <c r="V67" s="160"/>
    </row>
    <row r="68" spans="1:22" ht="15.75" customHeight="1" outlineLevel="1">
      <c r="A68" s="51"/>
      <c r="B68" s="50"/>
      <c r="C68" s="50"/>
      <c r="D68" s="50"/>
      <c r="E68" s="50"/>
      <c r="F68" s="207"/>
      <c r="G68" s="101">
        <v>6</v>
      </c>
      <c r="H68" s="94">
        <v>62</v>
      </c>
      <c r="I68" s="160"/>
      <c r="J68" s="160"/>
      <c r="K68" s="160"/>
      <c r="L68" s="160"/>
      <c r="M68" s="160"/>
      <c r="N68" s="160"/>
      <c r="O68" s="160"/>
      <c r="P68" s="160"/>
      <c r="Q68" s="160"/>
      <c r="R68" s="160"/>
      <c r="S68" s="160"/>
      <c r="T68" s="160"/>
      <c r="U68" s="160"/>
      <c r="V68" s="160"/>
    </row>
    <row r="69" spans="1:22" ht="15.75" customHeight="1" outlineLevel="1">
      <c r="A69" s="51"/>
      <c r="B69" s="50"/>
      <c r="C69" s="50"/>
      <c r="D69" s="50"/>
      <c r="E69" s="50"/>
      <c r="F69" s="207"/>
      <c r="G69" s="101">
        <v>5</v>
      </c>
      <c r="H69" s="94">
        <v>61</v>
      </c>
      <c r="I69" s="160"/>
      <c r="J69" s="160"/>
      <c r="K69" s="160"/>
      <c r="L69" s="160"/>
      <c r="M69" s="160"/>
      <c r="N69" s="160"/>
      <c r="O69" s="160"/>
      <c r="P69" s="160"/>
      <c r="Q69" s="160"/>
      <c r="R69" s="160"/>
      <c r="S69" s="160"/>
      <c r="T69" s="160"/>
      <c r="U69" s="160"/>
      <c r="V69" s="160"/>
    </row>
    <row r="70" spans="1:22" ht="15.75" customHeight="1" outlineLevel="1">
      <c r="A70" s="51"/>
      <c r="B70" s="50"/>
      <c r="C70" s="50"/>
      <c r="D70" s="50"/>
      <c r="E70" s="50"/>
      <c r="F70" s="207"/>
      <c r="G70" s="101">
        <v>4</v>
      </c>
      <c r="H70" s="94">
        <v>60</v>
      </c>
      <c r="I70" s="160"/>
      <c r="J70" s="160"/>
      <c r="K70" s="160"/>
      <c r="L70" s="160"/>
      <c r="M70" s="160"/>
      <c r="N70" s="160"/>
      <c r="O70" s="160"/>
      <c r="P70" s="160"/>
      <c r="Q70" s="160"/>
      <c r="R70" s="160"/>
      <c r="S70" s="160"/>
      <c r="T70" s="160"/>
      <c r="U70" s="160"/>
      <c r="V70" s="160"/>
    </row>
    <row r="71" spans="1:22" ht="15.75" customHeight="1" outlineLevel="1">
      <c r="A71" s="51"/>
      <c r="B71" s="50"/>
      <c r="C71" s="50"/>
      <c r="D71" s="50"/>
      <c r="E71" s="50"/>
      <c r="F71" s="207"/>
      <c r="G71" s="101">
        <v>3</v>
      </c>
      <c r="H71" s="94">
        <v>59</v>
      </c>
      <c r="I71" s="160"/>
      <c r="J71" s="160"/>
      <c r="K71" s="160"/>
      <c r="L71" s="160"/>
      <c r="M71" s="160"/>
      <c r="N71" s="160"/>
      <c r="O71" s="160"/>
      <c r="P71" s="160"/>
      <c r="Q71" s="160"/>
      <c r="R71" s="160"/>
      <c r="S71" s="160"/>
      <c r="T71" s="160"/>
      <c r="U71" s="160"/>
      <c r="V71" s="160"/>
    </row>
    <row r="72" spans="1:22" ht="15.75" customHeight="1" outlineLevel="1">
      <c r="A72" s="51"/>
      <c r="B72" s="50"/>
      <c r="C72" s="50"/>
      <c r="D72" s="50"/>
      <c r="E72" s="50"/>
      <c r="F72" s="207"/>
      <c r="G72" s="101">
        <v>2</v>
      </c>
      <c r="H72" s="94">
        <v>58</v>
      </c>
      <c r="I72" s="160"/>
      <c r="J72" s="160"/>
      <c r="K72" s="160"/>
      <c r="L72" s="160"/>
      <c r="M72" s="160"/>
      <c r="N72" s="160"/>
      <c r="O72" s="160"/>
      <c r="P72" s="160"/>
      <c r="Q72" s="160"/>
      <c r="R72" s="160"/>
      <c r="S72" s="160"/>
      <c r="T72" s="160"/>
      <c r="U72" s="160"/>
      <c r="V72" s="160"/>
    </row>
    <row r="73" spans="1:22" ht="15.75" customHeight="1" outlineLevel="1">
      <c r="A73" s="51"/>
      <c r="B73" s="50"/>
      <c r="C73" s="50"/>
      <c r="D73" s="50"/>
      <c r="E73" s="50"/>
      <c r="F73" s="207"/>
      <c r="G73" s="101">
        <v>1</v>
      </c>
      <c r="H73" s="94">
        <v>57</v>
      </c>
      <c r="I73" s="160"/>
      <c r="J73" s="160"/>
      <c r="K73" s="160"/>
      <c r="L73" s="160"/>
      <c r="M73" s="160"/>
      <c r="N73" s="160"/>
      <c r="O73" s="160"/>
      <c r="P73" s="160"/>
      <c r="Q73" s="160"/>
      <c r="R73" s="160"/>
      <c r="S73" s="160"/>
      <c r="T73" s="160"/>
      <c r="U73" s="160"/>
      <c r="V73" s="160"/>
    </row>
    <row r="74" spans="1:22" ht="28.5" customHeight="1" outlineLevel="1">
      <c r="A74" s="49"/>
      <c r="B74" s="48"/>
      <c r="C74" s="48"/>
      <c r="D74" s="48"/>
      <c r="E74" s="47"/>
      <c r="F74" s="207"/>
      <c r="G74" s="101">
        <v>0</v>
      </c>
      <c r="H74" s="94">
        <v>56</v>
      </c>
      <c r="I74" s="154"/>
      <c r="J74" s="154"/>
      <c r="K74" s="154"/>
      <c r="L74" s="154"/>
      <c r="M74" s="154"/>
      <c r="N74" s="154"/>
      <c r="O74" s="154"/>
      <c r="P74" s="154"/>
      <c r="Q74" s="154"/>
      <c r="R74" s="154"/>
      <c r="S74" s="154"/>
      <c r="T74" s="154"/>
      <c r="U74" s="154"/>
      <c r="V74" s="154"/>
    </row>
    <row r="75" spans="1:22" ht="15.75" customHeight="1"/>
    <row r="76" spans="1:22" ht="15.75" customHeight="1"/>
  </sheetData>
  <autoFilter ref="U7:V10"/>
  <mergeCells count="97">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 ref="K3:K10"/>
    <mergeCell ref="L3:L10"/>
    <mergeCell ref="M3:M10"/>
    <mergeCell ref="N3:N10"/>
    <mergeCell ref="T11:T26"/>
    <mergeCell ref="Q11:Q26"/>
    <mergeCell ref="R11:R26"/>
    <mergeCell ref="S11:S26"/>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B18:D65"/>
    <mergeCell ref="F19:F26"/>
    <mergeCell ref="F51:F58"/>
    <mergeCell ref="F59:F66"/>
    <mergeCell ref="F67:F74"/>
    <mergeCell ref="I11:I26"/>
    <mergeCell ref="J11:J26"/>
    <mergeCell ref="F43:F50"/>
    <mergeCell ref="F27:F34"/>
    <mergeCell ref="F35:F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5" sqref="J15:J18"/>
    </sheetView>
  </sheetViews>
  <sheetFormatPr defaultRowHeight="13.5"/>
  <cols>
    <col min="1" max="1" width="9.875" bestFit="1" customWidth="1"/>
    <col min="2" max="2" width="7.5" bestFit="1" customWidth="1"/>
    <col min="3" max="3" width="43.75" customWidth="1"/>
  </cols>
  <sheetData>
    <row r="1" spans="1:6" ht="14.25" thickBot="1"/>
    <row r="2" spans="1:6" ht="14.25" thickBot="1">
      <c r="A2" s="6"/>
      <c r="B2" s="7"/>
      <c r="C2" s="8"/>
      <c r="D2" s="76" t="s">
        <v>96</v>
      </c>
      <c r="E2" s="140"/>
      <c r="F2" s="141"/>
    </row>
    <row r="3" spans="1:6" ht="14.25">
      <c r="A3" s="9" t="s">
        <v>4</v>
      </c>
      <c r="B3" s="10" t="s">
        <v>5</v>
      </c>
      <c r="C3" s="11" t="s">
        <v>100</v>
      </c>
      <c r="D3" s="77" t="s">
        <v>97</v>
      </c>
      <c r="E3" s="77" t="s">
        <v>98</v>
      </c>
      <c r="F3" s="77" t="s">
        <v>99</v>
      </c>
    </row>
    <row r="4" spans="1:6" ht="14.25">
      <c r="A4" s="12"/>
      <c r="B4" s="13"/>
      <c r="C4" s="14"/>
      <c r="D4" s="78"/>
      <c r="E4" s="79"/>
      <c r="F4" s="79"/>
    </row>
    <row r="5" spans="1:6" ht="14.25">
      <c r="A5" s="12"/>
      <c r="B5" s="13"/>
      <c r="C5" s="15"/>
      <c r="D5" s="78"/>
      <c r="E5" s="79"/>
      <c r="F5" s="79"/>
    </row>
    <row r="6" spans="1:6" ht="14.25">
      <c r="A6" s="12"/>
      <c r="B6" s="13"/>
      <c r="C6" s="15"/>
      <c r="D6" s="78"/>
      <c r="E6" s="80"/>
      <c r="F6" s="79"/>
    </row>
    <row r="7" spans="1:6">
      <c r="A7" s="12"/>
      <c r="B7" s="13"/>
      <c r="C7" s="15"/>
      <c r="D7" s="81"/>
      <c r="E7" s="81"/>
      <c r="F7" s="81"/>
    </row>
    <row r="8" spans="1:6">
      <c r="A8" s="12"/>
      <c r="B8" s="13"/>
      <c r="C8" s="15"/>
      <c r="D8" s="81"/>
      <c r="E8" s="81"/>
      <c r="F8" s="81"/>
    </row>
    <row r="9" spans="1:6" ht="14.25">
      <c r="A9" s="12"/>
      <c r="B9" s="13"/>
      <c r="C9" s="15"/>
      <c r="D9" s="78"/>
      <c r="E9" s="79"/>
      <c r="F9" s="79"/>
    </row>
    <row r="10" spans="1:6" ht="14.25">
      <c r="A10" s="12"/>
      <c r="B10" s="13"/>
      <c r="C10" s="15"/>
      <c r="D10" s="78"/>
      <c r="E10" s="79"/>
      <c r="F10" s="79"/>
    </row>
    <row r="11" spans="1:6" ht="14.25">
      <c r="A11" s="12"/>
      <c r="B11" s="13"/>
      <c r="C11" s="15"/>
      <c r="D11" s="78"/>
      <c r="E11" s="79"/>
      <c r="F11" s="79"/>
    </row>
    <row r="12" spans="1:6" ht="14.25">
      <c r="A12" s="12"/>
      <c r="B12" s="13"/>
      <c r="C12" s="15"/>
      <c r="D12" s="78"/>
      <c r="E12" s="79"/>
      <c r="F12" s="79"/>
    </row>
    <row r="13" spans="1:6" ht="14.25">
      <c r="A13" s="12"/>
      <c r="B13" s="13"/>
      <c r="C13" s="15"/>
      <c r="D13" s="78"/>
      <c r="E13" s="79"/>
      <c r="F13" s="79"/>
    </row>
    <row r="14" spans="1:6" ht="14.25">
      <c r="A14" s="12"/>
      <c r="B14" s="13"/>
      <c r="C14" s="15"/>
      <c r="D14" s="78"/>
      <c r="E14" s="79"/>
      <c r="F14" s="79"/>
    </row>
    <row r="15" spans="1:6" ht="14.25">
      <c r="A15" s="12"/>
      <c r="B15" s="13"/>
      <c r="C15" s="15"/>
      <c r="D15" s="78"/>
      <c r="E15" s="79"/>
      <c r="F15" s="79"/>
    </row>
    <row r="16" spans="1:6" ht="14.25">
      <c r="A16" s="12"/>
      <c r="B16" s="13"/>
      <c r="C16" s="15"/>
      <c r="D16" s="78"/>
      <c r="E16" s="79"/>
      <c r="F16" s="79"/>
    </row>
    <row r="17" spans="1:6" ht="14.25">
      <c r="A17" s="12"/>
      <c r="B17" s="13"/>
      <c r="C17" s="15"/>
      <c r="D17" s="78"/>
      <c r="E17" s="79"/>
      <c r="F17" s="79"/>
    </row>
  </sheetData>
  <mergeCells count="1">
    <mergeCell ref="E2:F2"/>
  </mergeCells>
  <phoneticPr fontId="3"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185" t="s">
        <v>124</v>
      </c>
      <c r="B1" s="186"/>
      <c r="C1" s="186"/>
      <c r="D1" s="186"/>
      <c r="E1" s="186"/>
      <c r="F1" s="186"/>
      <c r="G1" s="186"/>
      <c r="H1" s="186"/>
      <c r="I1" s="186"/>
      <c r="J1" s="186"/>
      <c r="K1" s="186"/>
      <c r="L1" s="186"/>
      <c r="M1" s="186"/>
      <c r="N1" s="186"/>
      <c r="O1" s="186"/>
      <c r="P1" s="186"/>
      <c r="Q1" s="186"/>
      <c r="R1" s="186"/>
      <c r="S1" s="186"/>
      <c r="T1" s="187"/>
      <c r="U1" s="174"/>
      <c r="V1" s="174"/>
    </row>
    <row r="2" spans="1:22" ht="15.75" customHeight="1">
      <c r="A2" s="188"/>
      <c r="B2" s="189"/>
      <c r="C2" s="189"/>
      <c r="D2" s="189"/>
      <c r="E2" s="189"/>
      <c r="F2" s="189"/>
      <c r="G2" s="189"/>
      <c r="H2" s="189"/>
      <c r="I2" s="189"/>
      <c r="J2" s="189"/>
      <c r="K2" s="189"/>
      <c r="L2" s="189"/>
      <c r="M2" s="189"/>
      <c r="N2" s="189"/>
      <c r="O2" s="189"/>
      <c r="P2" s="189"/>
      <c r="Q2" s="189"/>
      <c r="R2" s="189"/>
      <c r="S2" s="189"/>
      <c r="T2" s="190"/>
      <c r="U2" s="174"/>
      <c r="V2" s="174"/>
    </row>
    <row r="3" spans="1:22"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7"/>
    </row>
    <row r="4" spans="1:22" ht="15.75" customHeight="1">
      <c r="A4" s="176"/>
      <c r="B4" s="179"/>
      <c r="C4" s="175"/>
      <c r="D4" s="175"/>
      <c r="E4" s="175"/>
      <c r="F4" s="181"/>
      <c r="G4" s="181"/>
      <c r="H4" s="181"/>
      <c r="I4" s="181"/>
      <c r="J4" s="183"/>
      <c r="K4" s="183"/>
      <c r="L4" s="175"/>
      <c r="M4" s="175"/>
      <c r="N4" s="175"/>
      <c r="O4" s="176"/>
      <c r="P4" s="179"/>
      <c r="Q4" s="193"/>
      <c r="R4" s="179"/>
      <c r="S4" s="193"/>
      <c r="T4" s="183"/>
      <c r="U4" s="198"/>
      <c r="V4" s="200"/>
    </row>
    <row r="5" spans="1:22" ht="15.75" customHeight="1">
      <c r="A5" s="176"/>
      <c r="B5" s="179"/>
      <c r="C5" s="175"/>
      <c r="D5" s="175"/>
      <c r="E5" s="175"/>
      <c r="F5" s="181"/>
      <c r="G5" s="181"/>
      <c r="H5" s="181"/>
      <c r="I5" s="181"/>
      <c r="J5" s="183"/>
      <c r="K5" s="183"/>
      <c r="L5" s="175"/>
      <c r="M5" s="175"/>
      <c r="N5" s="175"/>
      <c r="O5" s="176"/>
      <c r="P5" s="179"/>
      <c r="Q5" s="193"/>
      <c r="R5" s="179"/>
      <c r="S5" s="193"/>
      <c r="T5" s="183"/>
      <c r="U5" s="198"/>
      <c r="V5" s="200"/>
    </row>
    <row r="6" spans="1:22" ht="15.75" customHeight="1">
      <c r="A6" s="176"/>
      <c r="B6" s="179"/>
      <c r="C6" s="175"/>
      <c r="D6" s="175"/>
      <c r="E6" s="175"/>
      <c r="F6" s="181"/>
      <c r="G6" s="181"/>
      <c r="H6" s="181"/>
      <c r="I6" s="181"/>
      <c r="J6" s="183"/>
      <c r="K6" s="183"/>
      <c r="L6" s="175"/>
      <c r="M6" s="175"/>
      <c r="N6" s="175"/>
      <c r="O6" s="176"/>
      <c r="P6" s="179"/>
      <c r="Q6" s="193"/>
      <c r="R6" s="179"/>
      <c r="S6" s="193"/>
      <c r="T6" s="183"/>
      <c r="U6" s="201"/>
      <c r="V6" s="203"/>
    </row>
    <row r="7" spans="1:22" ht="15.75" customHeight="1">
      <c r="A7" s="176"/>
      <c r="B7" s="179"/>
      <c r="C7" s="175"/>
      <c r="D7" s="175"/>
      <c r="E7" s="175"/>
      <c r="F7" s="181"/>
      <c r="G7" s="181"/>
      <c r="H7" s="181"/>
      <c r="I7" s="181"/>
      <c r="J7" s="183"/>
      <c r="K7" s="183"/>
      <c r="L7" s="175"/>
      <c r="M7" s="175"/>
      <c r="N7" s="175"/>
      <c r="O7" s="176"/>
      <c r="P7" s="180"/>
      <c r="Q7" s="194"/>
      <c r="R7" s="180"/>
      <c r="S7" s="194"/>
      <c r="T7" s="183"/>
      <c r="U7" s="150" t="s">
        <v>426</v>
      </c>
      <c r="V7" s="150" t="s">
        <v>427</v>
      </c>
    </row>
    <row r="8" spans="1:22"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row>
    <row r="9" spans="1:22" ht="15.75" customHeight="1">
      <c r="A9" s="176"/>
      <c r="B9" s="179"/>
      <c r="C9" s="175"/>
      <c r="D9" s="175"/>
      <c r="E9" s="175"/>
      <c r="F9" s="181"/>
      <c r="G9" s="181"/>
      <c r="H9" s="181"/>
      <c r="I9" s="181"/>
      <c r="J9" s="183"/>
      <c r="K9" s="183"/>
      <c r="L9" s="175"/>
      <c r="M9" s="175"/>
      <c r="N9" s="175"/>
      <c r="O9" s="176"/>
      <c r="P9" s="175"/>
      <c r="Q9" s="175"/>
      <c r="R9" s="175"/>
      <c r="S9" s="175"/>
      <c r="T9" s="183"/>
      <c r="U9" s="151"/>
      <c r="V9" s="151"/>
    </row>
    <row r="10" spans="1:22"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row>
    <row r="11" spans="1:22" ht="15.75" customHeight="1">
      <c r="A11" s="211" t="s">
        <v>608</v>
      </c>
      <c r="B11" s="208">
        <v>2</v>
      </c>
      <c r="C11" s="214" t="s">
        <v>448</v>
      </c>
      <c r="D11" s="175" t="s">
        <v>18</v>
      </c>
      <c r="E11" s="272">
        <v>4</v>
      </c>
      <c r="F11" s="207">
        <v>0</v>
      </c>
      <c r="G11" s="101">
        <v>7</v>
      </c>
      <c r="H11" s="101">
        <v>7</v>
      </c>
      <c r="I11" s="144" t="s">
        <v>449</v>
      </c>
      <c r="J11" s="144" t="s">
        <v>450</v>
      </c>
      <c r="K11" s="144" t="s">
        <v>451</v>
      </c>
      <c r="L11" s="144" t="s">
        <v>406</v>
      </c>
      <c r="M11" s="144"/>
      <c r="N11" s="269" t="s">
        <v>452</v>
      </c>
      <c r="O11" s="144"/>
      <c r="P11" s="144"/>
      <c r="Q11" s="144"/>
      <c r="R11" s="144"/>
      <c r="S11" s="144"/>
      <c r="T11" s="144"/>
      <c r="U11" s="144"/>
      <c r="V11" s="144"/>
    </row>
    <row r="12" spans="1:22" ht="15.75" customHeight="1">
      <c r="A12" s="212"/>
      <c r="B12" s="209"/>
      <c r="C12" s="214"/>
      <c r="D12" s="175"/>
      <c r="E12" s="273"/>
      <c r="F12" s="207"/>
      <c r="G12" s="101">
        <f t="shared" ref="G12:H18" si="0">(G11-1)</f>
        <v>6</v>
      </c>
      <c r="H12" s="101">
        <f t="shared" si="0"/>
        <v>6</v>
      </c>
      <c r="I12" s="145"/>
      <c r="J12" s="145"/>
      <c r="K12" s="145"/>
      <c r="L12" s="145"/>
      <c r="M12" s="145"/>
      <c r="N12" s="270"/>
      <c r="O12" s="145"/>
      <c r="P12" s="145"/>
      <c r="Q12" s="145"/>
      <c r="R12" s="145"/>
      <c r="S12" s="145"/>
      <c r="T12" s="145"/>
      <c r="U12" s="145"/>
      <c r="V12" s="145"/>
    </row>
    <row r="13" spans="1:22" ht="15.75" customHeight="1">
      <c r="A13" s="212"/>
      <c r="B13" s="209"/>
      <c r="C13" s="214"/>
      <c r="D13" s="175"/>
      <c r="E13" s="273"/>
      <c r="F13" s="207"/>
      <c r="G13" s="101">
        <f t="shared" si="0"/>
        <v>5</v>
      </c>
      <c r="H13" s="101">
        <f t="shared" si="0"/>
        <v>5</v>
      </c>
      <c r="I13" s="145"/>
      <c r="J13" s="145"/>
      <c r="K13" s="145"/>
      <c r="L13" s="145"/>
      <c r="M13" s="145"/>
      <c r="N13" s="270"/>
      <c r="O13" s="145"/>
      <c r="P13" s="145"/>
      <c r="Q13" s="145"/>
      <c r="R13" s="145"/>
      <c r="S13" s="145"/>
      <c r="T13" s="145"/>
      <c r="U13" s="145"/>
      <c r="V13" s="145"/>
    </row>
    <row r="14" spans="1:22" ht="15.75" customHeight="1">
      <c r="A14" s="213"/>
      <c r="B14" s="210"/>
      <c r="C14" s="214"/>
      <c r="D14" s="175"/>
      <c r="E14" s="274"/>
      <c r="F14" s="207"/>
      <c r="G14" s="101">
        <f t="shared" si="0"/>
        <v>4</v>
      </c>
      <c r="H14" s="101">
        <f t="shared" si="0"/>
        <v>4</v>
      </c>
      <c r="I14" s="145"/>
      <c r="J14" s="145"/>
      <c r="K14" s="145"/>
      <c r="L14" s="145"/>
      <c r="M14" s="145"/>
      <c r="N14" s="270"/>
      <c r="O14" s="145"/>
      <c r="P14" s="145"/>
      <c r="Q14" s="145"/>
      <c r="R14" s="145"/>
      <c r="S14" s="145"/>
      <c r="T14" s="145"/>
      <c r="U14" s="145"/>
      <c r="V14" s="145"/>
    </row>
    <row r="15" spans="1:22" ht="15.75" customHeight="1" outlineLevel="1">
      <c r="A15" s="57"/>
      <c r="B15" s="50"/>
      <c r="C15" s="50"/>
      <c r="D15" s="50"/>
      <c r="E15" s="50"/>
      <c r="F15" s="207"/>
      <c r="G15" s="101">
        <f t="shared" si="0"/>
        <v>3</v>
      </c>
      <c r="H15" s="101">
        <f t="shared" si="0"/>
        <v>3</v>
      </c>
      <c r="I15" s="145"/>
      <c r="J15" s="145"/>
      <c r="K15" s="145"/>
      <c r="L15" s="145"/>
      <c r="M15" s="145"/>
      <c r="N15" s="270"/>
      <c r="O15" s="145"/>
      <c r="P15" s="145"/>
      <c r="Q15" s="145"/>
      <c r="R15" s="145"/>
      <c r="S15" s="145"/>
      <c r="T15" s="145"/>
      <c r="U15" s="145"/>
      <c r="V15" s="145"/>
    </row>
    <row r="16" spans="1:22" ht="15.75" customHeight="1" outlineLevel="1">
      <c r="A16" s="51"/>
      <c r="B16" s="50"/>
      <c r="C16" s="50"/>
      <c r="D16" s="50"/>
      <c r="E16" s="50"/>
      <c r="F16" s="207"/>
      <c r="G16" s="101">
        <f t="shared" si="0"/>
        <v>2</v>
      </c>
      <c r="H16" s="101">
        <f t="shared" si="0"/>
        <v>2</v>
      </c>
      <c r="I16" s="145"/>
      <c r="J16" s="145"/>
      <c r="K16" s="145"/>
      <c r="L16" s="145"/>
      <c r="M16" s="145"/>
      <c r="N16" s="270"/>
      <c r="O16" s="145"/>
      <c r="P16" s="145"/>
      <c r="Q16" s="145"/>
      <c r="R16" s="145"/>
      <c r="S16" s="145"/>
      <c r="T16" s="145"/>
      <c r="U16" s="145"/>
      <c r="V16" s="145"/>
    </row>
    <row r="17" spans="1:22" ht="15.75" customHeight="1" outlineLevel="1">
      <c r="A17" s="51"/>
      <c r="B17" s="50"/>
      <c r="C17" s="50"/>
      <c r="D17" s="50"/>
      <c r="E17" s="50"/>
      <c r="F17" s="207"/>
      <c r="G17" s="101">
        <f t="shared" si="0"/>
        <v>1</v>
      </c>
      <c r="H17" s="101">
        <f t="shared" si="0"/>
        <v>1</v>
      </c>
      <c r="I17" s="145"/>
      <c r="J17" s="145"/>
      <c r="K17" s="145"/>
      <c r="L17" s="145"/>
      <c r="M17" s="145"/>
      <c r="N17" s="270"/>
      <c r="O17" s="145"/>
      <c r="P17" s="145"/>
      <c r="Q17" s="145"/>
      <c r="R17" s="145"/>
      <c r="S17" s="145"/>
      <c r="T17" s="145"/>
      <c r="U17" s="145"/>
      <c r="V17" s="145"/>
    </row>
    <row r="18" spans="1:22" ht="15.75" customHeight="1" outlineLevel="1">
      <c r="A18" s="51"/>
      <c r="B18" s="215" t="s">
        <v>464</v>
      </c>
      <c r="C18" s="215"/>
      <c r="D18" s="215"/>
      <c r="E18" s="50"/>
      <c r="F18" s="207"/>
      <c r="G18" s="101">
        <f t="shared" si="0"/>
        <v>0</v>
      </c>
      <c r="H18" s="101">
        <f t="shared" si="0"/>
        <v>0</v>
      </c>
      <c r="I18" s="146"/>
      <c r="J18" s="146"/>
      <c r="K18" s="146"/>
      <c r="L18" s="146"/>
      <c r="M18" s="146"/>
      <c r="N18" s="271"/>
      <c r="O18" s="146"/>
      <c r="P18" s="146"/>
      <c r="Q18" s="146"/>
      <c r="R18" s="146"/>
      <c r="S18" s="146"/>
      <c r="T18" s="146"/>
      <c r="U18" s="146"/>
      <c r="V18" s="146"/>
    </row>
    <row r="19" spans="1:22" ht="15.75" customHeight="1" outlineLevel="1">
      <c r="A19" s="51"/>
      <c r="B19" s="215"/>
      <c r="C19" s="215"/>
      <c r="D19" s="215"/>
      <c r="E19" s="50"/>
      <c r="F19" s="207">
        <v>1</v>
      </c>
      <c r="G19" s="101">
        <v>7</v>
      </c>
      <c r="H19" s="101">
        <v>15</v>
      </c>
      <c r="I19" s="144" t="s">
        <v>453</v>
      </c>
      <c r="J19" s="144" t="s">
        <v>454</v>
      </c>
      <c r="K19" s="144" t="s">
        <v>455</v>
      </c>
      <c r="L19" s="144" t="s">
        <v>406</v>
      </c>
      <c r="M19" s="144"/>
      <c r="N19" s="269" t="s">
        <v>452</v>
      </c>
      <c r="O19" s="144"/>
      <c r="P19" s="144"/>
      <c r="Q19" s="144"/>
      <c r="R19" s="144"/>
      <c r="S19" s="144"/>
      <c r="T19" s="144"/>
      <c r="U19" s="144"/>
      <c r="V19" s="144"/>
    </row>
    <row r="20" spans="1:22" ht="15.75" customHeight="1" outlineLevel="1">
      <c r="A20" s="51"/>
      <c r="B20" s="215"/>
      <c r="C20" s="215"/>
      <c r="D20" s="215"/>
      <c r="E20" s="50"/>
      <c r="F20" s="207"/>
      <c r="G20" s="101">
        <f t="shared" ref="G20:G26" si="1">(G19-1)</f>
        <v>6</v>
      </c>
      <c r="H20" s="101">
        <v>14</v>
      </c>
      <c r="I20" s="145"/>
      <c r="J20" s="145"/>
      <c r="K20" s="145"/>
      <c r="L20" s="145"/>
      <c r="M20" s="145"/>
      <c r="N20" s="270"/>
      <c r="O20" s="145"/>
      <c r="P20" s="145"/>
      <c r="Q20" s="145"/>
      <c r="R20" s="145"/>
      <c r="S20" s="145"/>
      <c r="T20" s="145"/>
      <c r="U20" s="145"/>
      <c r="V20" s="145"/>
    </row>
    <row r="21" spans="1:22" ht="15.75" customHeight="1" outlineLevel="1">
      <c r="A21" s="51"/>
      <c r="B21" s="215"/>
      <c r="C21" s="215"/>
      <c r="D21" s="215"/>
      <c r="E21" s="50"/>
      <c r="F21" s="207"/>
      <c r="G21" s="101">
        <f t="shared" si="1"/>
        <v>5</v>
      </c>
      <c r="H21" s="101">
        <v>13</v>
      </c>
      <c r="I21" s="145"/>
      <c r="J21" s="145"/>
      <c r="K21" s="145"/>
      <c r="L21" s="145"/>
      <c r="M21" s="145"/>
      <c r="N21" s="270"/>
      <c r="O21" s="145"/>
      <c r="P21" s="145"/>
      <c r="Q21" s="145"/>
      <c r="R21" s="145"/>
      <c r="S21" s="145"/>
      <c r="T21" s="145"/>
      <c r="U21" s="145"/>
      <c r="V21" s="145"/>
    </row>
    <row r="22" spans="1:22" ht="15.75" customHeight="1" outlineLevel="1">
      <c r="A22" s="51"/>
      <c r="B22" s="215"/>
      <c r="C22" s="215"/>
      <c r="D22" s="215"/>
      <c r="E22" s="50"/>
      <c r="F22" s="207"/>
      <c r="G22" s="101">
        <f t="shared" si="1"/>
        <v>4</v>
      </c>
      <c r="H22" s="101">
        <v>12</v>
      </c>
      <c r="I22" s="145"/>
      <c r="J22" s="145"/>
      <c r="K22" s="145"/>
      <c r="L22" s="145"/>
      <c r="M22" s="145"/>
      <c r="N22" s="270"/>
      <c r="O22" s="145"/>
      <c r="P22" s="145"/>
      <c r="Q22" s="145"/>
      <c r="R22" s="145"/>
      <c r="S22" s="145"/>
      <c r="T22" s="145"/>
      <c r="U22" s="145"/>
      <c r="V22" s="145"/>
    </row>
    <row r="23" spans="1:22" ht="15.75" customHeight="1" outlineLevel="1">
      <c r="A23" s="51"/>
      <c r="B23" s="215"/>
      <c r="C23" s="215"/>
      <c r="D23" s="215"/>
      <c r="E23" s="50"/>
      <c r="F23" s="207"/>
      <c r="G23" s="101">
        <f t="shared" si="1"/>
        <v>3</v>
      </c>
      <c r="H23" s="101">
        <v>11</v>
      </c>
      <c r="I23" s="145"/>
      <c r="J23" s="145"/>
      <c r="K23" s="145"/>
      <c r="L23" s="145"/>
      <c r="M23" s="145"/>
      <c r="N23" s="270"/>
      <c r="O23" s="145"/>
      <c r="P23" s="145"/>
      <c r="Q23" s="145"/>
      <c r="R23" s="145"/>
      <c r="S23" s="145"/>
      <c r="T23" s="145"/>
      <c r="U23" s="145"/>
      <c r="V23" s="145"/>
    </row>
    <row r="24" spans="1:22" ht="15.75" customHeight="1" outlineLevel="1">
      <c r="A24" s="51"/>
      <c r="B24" s="215"/>
      <c r="C24" s="215"/>
      <c r="D24" s="215"/>
      <c r="E24" s="50"/>
      <c r="F24" s="207"/>
      <c r="G24" s="101">
        <f t="shared" si="1"/>
        <v>2</v>
      </c>
      <c r="H24" s="101">
        <v>10</v>
      </c>
      <c r="I24" s="145"/>
      <c r="J24" s="145"/>
      <c r="K24" s="145"/>
      <c r="L24" s="145"/>
      <c r="M24" s="145"/>
      <c r="N24" s="270"/>
      <c r="O24" s="145"/>
      <c r="P24" s="145"/>
      <c r="Q24" s="145"/>
      <c r="R24" s="145"/>
      <c r="S24" s="145"/>
      <c r="T24" s="145"/>
      <c r="U24" s="145"/>
      <c r="V24" s="145"/>
    </row>
    <row r="25" spans="1:22" ht="15.75" customHeight="1" outlineLevel="1">
      <c r="A25" s="51"/>
      <c r="B25" s="215"/>
      <c r="C25" s="215"/>
      <c r="D25" s="215"/>
      <c r="E25" s="50"/>
      <c r="F25" s="207"/>
      <c r="G25" s="101">
        <f t="shared" si="1"/>
        <v>1</v>
      </c>
      <c r="H25" s="101">
        <v>9</v>
      </c>
      <c r="I25" s="145"/>
      <c r="J25" s="145"/>
      <c r="K25" s="145"/>
      <c r="L25" s="145"/>
      <c r="M25" s="145"/>
      <c r="N25" s="270"/>
      <c r="O25" s="145"/>
      <c r="P25" s="145"/>
      <c r="Q25" s="145"/>
      <c r="R25" s="145"/>
      <c r="S25" s="145"/>
      <c r="T25" s="145"/>
      <c r="U25" s="145"/>
      <c r="V25" s="145"/>
    </row>
    <row r="26" spans="1:22" ht="15.75" customHeight="1" outlineLevel="1">
      <c r="A26" s="51"/>
      <c r="B26" s="215"/>
      <c r="C26" s="215"/>
      <c r="D26" s="215"/>
      <c r="E26" s="50"/>
      <c r="F26" s="207"/>
      <c r="G26" s="101">
        <f t="shared" si="1"/>
        <v>0</v>
      </c>
      <c r="H26" s="101">
        <v>8</v>
      </c>
      <c r="I26" s="146"/>
      <c r="J26" s="146"/>
      <c r="K26" s="146"/>
      <c r="L26" s="146"/>
      <c r="M26" s="146"/>
      <c r="N26" s="271"/>
      <c r="O26" s="146"/>
      <c r="P26" s="146"/>
      <c r="Q26" s="146"/>
      <c r="R26" s="146"/>
      <c r="S26" s="146"/>
      <c r="T26" s="146"/>
      <c r="U26" s="146"/>
      <c r="V26" s="146"/>
    </row>
    <row r="27" spans="1:22" ht="30.75" customHeight="1" outlineLevel="1">
      <c r="A27" s="51"/>
      <c r="B27" s="215"/>
      <c r="C27" s="215"/>
      <c r="D27" s="215"/>
      <c r="E27" s="50"/>
      <c r="F27" s="204">
        <v>2</v>
      </c>
      <c r="G27" s="101">
        <v>7</v>
      </c>
      <c r="H27" s="101">
        <v>23</v>
      </c>
      <c r="I27" s="153" t="s">
        <v>456</v>
      </c>
      <c r="J27" s="153" t="s">
        <v>457</v>
      </c>
      <c r="K27" s="165" t="s">
        <v>458</v>
      </c>
      <c r="L27" s="153" t="s">
        <v>406</v>
      </c>
      <c r="M27" s="153"/>
      <c r="N27" s="153" t="s">
        <v>402</v>
      </c>
      <c r="O27" s="153" t="s">
        <v>402</v>
      </c>
      <c r="P27" s="153"/>
      <c r="Q27" s="153"/>
      <c r="R27" s="153"/>
      <c r="S27" s="153"/>
      <c r="T27" s="153"/>
      <c r="U27" s="153"/>
      <c r="V27" s="153"/>
    </row>
    <row r="28" spans="1:22" ht="30.75" customHeight="1" outlineLevel="1">
      <c r="A28" s="51"/>
      <c r="B28" s="215"/>
      <c r="C28" s="215"/>
      <c r="D28" s="215"/>
      <c r="E28" s="50"/>
      <c r="F28" s="205"/>
      <c r="G28" s="101">
        <f t="shared" ref="G28:G34" si="2">(G27-1)</f>
        <v>6</v>
      </c>
      <c r="H28" s="101">
        <v>22</v>
      </c>
      <c r="I28" s="154"/>
      <c r="J28" s="154"/>
      <c r="K28" s="166"/>
      <c r="L28" s="154"/>
      <c r="M28" s="154"/>
      <c r="N28" s="154"/>
      <c r="O28" s="154"/>
      <c r="P28" s="154"/>
      <c r="Q28" s="154"/>
      <c r="R28" s="154"/>
      <c r="S28" s="154"/>
      <c r="T28" s="154"/>
      <c r="U28" s="154"/>
      <c r="V28" s="154"/>
    </row>
    <row r="29" spans="1:22" ht="15.75" customHeight="1" outlineLevel="1">
      <c r="A29" s="51"/>
      <c r="B29" s="215"/>
      <c r="C29" s="215"/>
      <c r="D29" s="215"/>
      <c r="E29" s="50"/>
      <c r="F29" s="205"/>
      <c r="G29" s="101">
        <f t="shared" si="2"/>
        <v>5</v>
      </c>
      <c r="H29" s="101">
        <v>21</v>
      </c>
      <c r="I29" s="102"/>
      <c r="J29" s="102"/>
      <c r="K29" s="102"/>
      <c r="L29" s="102"/>
      <c r="M29" s="102"/>
      <c r="N29" s="102"/>
      <c r="O29" s="102"/>
      <c r="P29" s="102"/>
      <c r="Q29" s="102"/>
      <c r="R29" s="102"/>
      <c r="S29" s="102"/>
      <c r="T29" s="102"/>
      <c r="U29" s="102"/>
      <c r="V29" s="102"/>
    </row>
    <row r="30" spans="1:22" ht="15.75" customHeight="1" outlineLevel="1">
      <c r="A30" s="51"/>
      <c r="B30" s="215"/>
      <c r="C30" s="215"/>
      <c r="D30" s="215"/>
      <c r="E30" s="50"/>
      <c r="F30" s="205"/>
      <c r="G30" s="101">
        <f t="shared" si="2"/>
        <v>4</v>
      </c>
      <c r="H30" s="101">
        <v>20</v>
      </c>
      <c r="I30" s="108"/>
      <c r="J30" s="108"/>
      <c r="K30" s="108"/>
      <c r="L30" s="108"/>
      <c r="M30" s="108"/>
      <c r="N30" s="108"/>
      <c r="O30" s="108"/>
      <c r="P30" s="108"/>
      <c r="Q30" s="108"/>
      <c r="R30" s="108"/>
      <c r="S30" s="108"/>
      <c r="T30" s="108"/>
      <c r="U30" s="108"/>
      <c r="V30" s="108"/>
    </row>
    <row r="31" spans="1:22" ht="15.75" customHeight="1" outlineLevel="1">
      <c r="A31" s="51"/>
      <c r="B31" s="215"/>
      <c r="C31" s="215"/>
      <c r="D31" s="215"/>
      <c r="E31" s="50"/>
      <c r="F31" s="205"/>
      <c r="G31" s="101">
        <f t="shared" si="2"/>
        <v>3</v>
      </c>
      <c r="H31" s="101">
        <v>19</v>
      </c>
      <c r="I31" s="108"/>
      <c r="J31" s="108"/>
      <c r="K31" s="108"/>
      <c r="L31" s="108"/>
      <c r="M31" s="108"/>
      <c r="N31" s="108"/>
      <c r="O31" s="108"/>
      <c r="P31" s="108"/>
      <c r="Q31" s="108"/>
      <c r="R31" s="108"/>
      <c r="S31" s="108"/>
      <c r="T31" s="108"/>
      <c r="U31" s="108"/>
      <c r="V31" s="108"/>
    </row>
    <row r="32" spans="1:22" ht="15.75" customHeight="1" outlineLevel="1">
      <c r="A32" s="51"/>
      <c r="B32" s="215"/>
      <c r="C32" s="215"/>
      <c r="D32" s="215"/>
      <c r="E32" s="50"/>
      <c r="F32" s="205"/>
      <c r="G32" s="101">
        <f t="shared" si="2"/>
        <v>2</v>
      </c>
      <c r="H32" s="101">
        <v>18</v>
      </c>
      <c r="I32" s="108"/>
      <c r="J32" s="108"/>
      <c r="K32" s="108"/>
      <c r="L32" s="108"/>
      <c r="M32" s="108"/>
      <c r="N32" s="108"/>
      <c r="O32" s="108"/>
      <c r="P32" s="108"/>
      <c r="Q32" s="108"/>
      <c r="R32" s="108"/>
      <c r="S32" s="108"/>
      <c r="T32" s="108"/>
      <c r="U32" s="108"/>
      <c r="V32" s="108"/>
    </row>
    <row r="33" spans="1:22" ht="15.75" customHeight="1" outlineLevel="1">
      <c r="A33" s="51"/>
      <c r="B33" s="215"/>
      <c r="C33" s="215"/>
      <c r="D33" s="215"/>
      <c r="E33" s="50"/>
      <c r="F33" s="205"/>
      <c r="G33" s="101">
        <f t="shared" si="2"/>
        <v>1</v>
      </c>
      <c r="H33" s="101">
        <v>17</v>
      </c>
      <c r="I33" s="108"/>
      <c r="J33" s="108"/>
      <c r="K33" s="108"/>
      <c r="L33" s="108"/>
      <c r="M33" s="108"/>
      <c r="N33" s="108"/>
      <c r="O33" s="108"/>
      <c r="P33" s="108"/>
      <c r="Q33" s="108"/>
      <c r="R33" s="108"/>
      <c r="S33" s="108"/>
      <c r="T33" s="108"/>
      <c r="U33" s="108"/>
      <c r="V33" s="108"/>
    </row>
    <row r="34" spans="1:22" ht="15.75" customHeight="1" outlineLevel="1">
      <c r="A34" s="51"/>
      <c r="B34" s="215"/>
      <c r="C34" s="215"/>
      <c r="D34" s="215"/>
      <c r="E34" s="50"/>
      <c r="F34" s="206"/>
      <c r="G34" s="101">
        <f t="shared" si="2"/>
        <v>0</v>
      </c>
      <c r="H34" s="101">
        <v>16</v>
      </c>
      <c r="I34" s="104"/>
      <c r="J34" s="104"/>
      <c r="K34" s="104"/>
      <c r="L34" s="104"/>
      <c r="M34" s="104"/>
      <c r="N34" s="104"/>
      <c r="O34" s="104"/>
      <c r="P34" s="104"/>
      <c r="Q34" s="104"/>
      <c r="R34" s="104"/>
      <c r="S34" s="104"/>
      <c r="T34" s="104"/>
      <c r="U34" s="104"/>
      <c r="V34" s="104"/>
    </row>
    <row r="35" spans="1:22" ht="18" customHeight="1" outlineLevel="1">
      <c r="A35" s="51"/>
      <c r="B35" s="215"/>
      <c r="C35" s="215"/>
      <c r="D35" s="215"/>
      <c r="E35" s="50"/>
      <c r="F35" s="205">
        <v>3</v>
      </c>
      <c r="G35" s="101">
        <v>7</v>
      </c>
      <c r="H35" s="101">
        <v>31</v>
      </c>
      <c r="I35" s="242" t="s">
        <v>459</v>
      </c>
      <c r="J35" s="242" t="s">
        <v>460</v>
      </c>
      <c r="K35" s="243" t="s">
        <v>466</v>
      </c>
      <c r="L35" s="242"/>
      <c r="M35" s="242"/>
      <c r="N35" s="242"/>
      <c r="O35" s="242"/>
      <c r="P35" s="242"/>
      <c r="Q35" s="242"/>
      <c r="R35" s="242"/>
      <c r="S35" s="242"/>
      <c r="T35" s="242"/>
      <c r="U35" s="242"/>
      <c r="V35" s="242"/>
    </row>
    <row r="36" spans="1:22" ht="18" customHeight="1" outlineLevel="1">
      <c r="A36" s="51"/>
      <c r="B36" s="215"/>
      <c r="C36" s="215"/>
      <c r="D36" s="215"/>
      <c r="E36" s="50"/>
      <c r="F36" s="205"/>
      <c r="G36" s="101">
        <f t="shared" ref="G36:G42" si="3">(G35-1)</f>
        <v>6</v>
      </c>
      <c r="H36" s="101">
        <v>30</v>
      </c>
      <c r="I36" s="242"/>
      <c r="J36" s="242"/>
      <c r="K36" s="244"/>
      <c r="L36" s="242"/>
      <c r="M36" s="242"/>
      <c r="N36" s="242"/>
      <c r="O36" s="242"/>
      <c r="P36" s="242"/>
      <c r="Q36" s="242"/>
      <c r="R36" s="242"/>
      <c r="S36" s="242"/>
      <c r="T36" s="242"/>
      <c r="U36" s="242"/>
      <c r="V36" s="242"/>
    </row>
    <row r="37" spans="1:22" ht="18" customHeight="1" outlineLevel="1">
      <c r="A37" s="51"/>
      <c r="B37" s="215"/>
      <c r="C37" s="215"/>
      <c r="D37" s="215"/>
      <c r="E37" s="50"/>
      <c r="F37" s="205"/>
      <c r="G37" s="101">
        <f t="shared" si="3"/>
        <v>5</v>
      </c>
      <c r="H37" s="101">
        <v>29</v>
      </c>
      <c r="I37" s="242"/>
      <c r="J37" s="242"/>
      <c r="K37" s="244"/>
      <c r="L37" s="242"/>
      <c r="M37" s="242"/>
      <c r="N37" s="242"/>
      <c r="O37" s="242"/>
      <c r="P37" s="242"/>
      <c r="Q37" s="242"/>
      <c r="R37" s="242"/>
      <c r="S37" s="242"/>
      <c r="T37" s="242"/>
      <c r="U37" s="242"/>
      <c r="V37" s="242"/>
    </row>
    <row r="38" spans="1:22" ht="18" customHeight="1" outlineLevel="1">
      <c r="A38" s="51"/>
      <c r="B38" s="215"/>
      <c r="C38" s="215"/>
      <c r="D38" s="215"/>
      <c r="E38" s="50"/>
      <c r="F38" s="205"/>
      <c r="G38" s="101">
        <f t="shared" si="3"/>
        <v>4</v>
      </c>
      <c r="H38" s="101">
        <v>28</v>
      </c>
      <c r="I38" s="242"/>
      <c r="J38" s="242"/>
      <c r="K38" s="244"/>
      <c r="L38" s="242"/>
      <c r="M38" s="242"/>
      <c r="N38" s="242"/>
      <c r="O38" s="242"/>
      <c r="P38" s="242"/>
      <c r="Q38" s="242"/>
      <c r="R38" s="242"/>
      <c r="S38" s="242"/>
      <c r="T38" s="242"/>
      <c r="U38" s="242"/>
      <c r="V38" s="242"/>
    </row>
    <row r="39" spans="1:22" ht="20.25" customHeight="1" outlineLevel="1">
      <c r="A39" s="51"/>
      <c r="B39" s="215"/>
      <c r="C39" s="215"/>
      <c r="D39" s="215"/>
      <c r="E39" s="50"/>
      <c r="F39" s="205"/>
      <c r="G39" s="101">
        <f t="shared" si="3"/>
        <v>3</v>
      </c>
      <c r="H39" s="101">
        <v>27</v>
      </c>
      <c r="I39" s="242" t="s">
        <v>461</v>
      </c>
      <c r="J39" s="242" t="s">
        <v>462</v>
      </c>
      <c r="K39" s="243"/>
      <c r="L39" s="242" t="s">
        <v>406</v>
      </c>
      <c r="M39" s="242"/>
      <c r="N39" s="242" t="s">
        <v>402</v>
      </c>
      <c r="O39" s="242"/>
      <c r="P39" s="242"/>
      <c r="Q39" s="242"/>
      <c r="R39" s="242"/>
      <c r="S39" s="242"/>
      <c r="T39" s="242"/>
      <c r="U39" s="242"/>
      <c r="V39" s="242"/>
    </row>
    <row r="40" spans="1:22" ht="20.25" customHeight="1" outlineLevel="1">
      <c r="A40" s="51"/>
      <c r="B40" s="215"/>
      <c r="C40" s="215"/>
      <c r="D40" s="215"/>
      <c r="E40" s="50"/>
      <c r="F40" s="205"/>
      <c r="G40" s="101">
        <f t="shared" si="3"/>
        <v>2</v>
      </c>
      <c r="H40" s="101">
        <v>26</v>
      </c>
      <c r="I40" s="242"/>
      <c r="J40" s="242"/>
      <c r="K40" s="244"/>
      <c r="L40" s="242"/>
      <c r="M40" s="242"/>
      <c r="N40" s="242"/>
      <c r="O40" s="242"/>
      <c r="P40" s="242"/>
      <c r="Q40" s="242"/>
      <c r="R40" s="242"/>
      <c r="S40" s="242"/>
      <c r="T40" s="242"/>
      <c r="U40" s="242"/>
      <c r="V40" s="242"/>
    </row>
    <row r="41" spans="1:22" ht="20.25" customHeight="1" outlineLevel="1">
      <c r="A41" s="51"/>
      <c r="B41" s="215"/>
      <c r="C41" s="215"/>
      <c r="D41" s="215"/>
      <c r="E41" s="50"/>
      <c r="F41" s="205"/>
      <c r="G41" s="101">
        <f t="shared" si="3"/>
        <v>1</v>
      </c>
      <c r="H41" s="101">
        <v>25</v>
      </c>
      <c r="I41" s="242"/>
      <c r="J41" s="242"/>
      <c r="K41" s="244"/>
      <c r="L41" s="242"/>
      <c r="M41" s="242"/>
      <c r="N41" s="242"/>
      <c r="O41" s="242"/>
      <c r="P41" s="242"/>
      <c r="Q41" s="242"/>
      <c r="R41" s="242"/>
      <c r="S41" s="242"/>
      <c r="T41" s="242"/>
      <c r="U41" s="242"/>
      <c r="V41" s="242"/>
    </row>
    <row r="42" spans="1:22" ht="20.25" customHeight="1" outlineLevel="1">
      <c r="A42" s="51"/>
      <c r="B42" s="215"/>
      <c r="C42" s="215"/>
      <c r="D42" s="215"/>
      <c r="E42" s="56"/>
      <c r="F42" s="206"/>
      <c r="G42" s="101">
        <f t="shared" si="3"/>
        <v>0</v>
      </c>
      <c r="H42" s="101">
        <v>24</v>
      </c>
      <c r="I42" s="242"/>
      <c r="J42" s="242"/>
      <c r="K42" s="244"/>
      <c r="L42" s="242"/>
      <c r="M42" s="242"/>
      <c r="N42" s="242"/>
      <c r="O42" s="242"/>
      <c r="P42" s="242"/>
      <c r="Q42" s="242"/>
      <c r="R42" s="242"/>
      <c r="S42" s="242"/>
      <c r="T42" s="242"/>
      <c r="U42" s="242"/>
      <c r="V42" s="242"/>
    </row>
    <row r="43" spans="1:22" ht="15.75" customHeight="1" outlineLevel="1">
      <c r="A43" s="51"/>
      <c r="B43" s="215"/>
      <c r="C43" s="215"/>
      <c r="D43" s="215"/>
      <c r="E43" s="56"/>
      <c r="F43" s="204">
        <v>4</v>
      </c>
      <c r="G43" s="101">
        <v>7</v>
      </c>
      <c r="H43" s="101">
        <v>39</v>
      </c>
      <c r="I43" s="253" t="s">
        <v>257</v>
      </c>
      <c r="J43" s="254"/>
      <c r="K43" s="254"/>
      <c r="L43" s="254"/>
      <c r="M43" s="254"/>
      <c r="N43" s="254"/>
      <c r="O43" s="254"/>
      <c r="P43" s="254"/>
      <c r="Q43" s="254"/>
      <c r="R43" s="254"/>
      <c r="S43" s="254"/>
      <c r="T43" s="254"/>
      <c r="U43" s="254"/>
      <c r="V43" s="255"/>
    </row>
    <row r="44" spans="1:22" ht="15.75" customHeight="1" outlineLevel="1">
      <c r="A44" s="51"/>
      <c r="B44" s="215"/>
      <c r="C44" s="215"/>
      <c r="D44" s="215"/>
      <c r="E44" s="50"/>
      <c r="F44" s="205"/>
      <c r="G44" s="101">
        <f t="shared" ref="G44:G50" si="4">(G43-1)</f>
        <v>6</v>
      </c>
      <c r="H44" s="101">
        <v>38</v>
      </c>
      <c r="I44" s="256"/>
      <c r="J44" s="257"/>
      <c r="K44" s="257"/>
      <c r="L44" s="257"/>
      <c r="M44" s="257"/>
      <c r="N44" s="257"/>
      <c r="O44" s="257"/>
      <c r="P44" s="257"/>
      <c r="Q44" s="257"/>
      <c r="R44" s="257"/>
      <c r="S44" s="257"/>
      <c r="T44" s="257"/>
      <c r="U44" s="257"/>
      <c r="V44" s="258"/>
    </row>
    <row r="45" spans="1:22" ht="15.75" customHeight="1" outlineLevel="1">
      <c r="A45" s="51"/>
      <c r="B45" s="215"/>
      <c r="C45" s="215"/>
      <c r="D45" s="215"/>
      <c r="E45" s="50"/>
      <c r="F45" s="205"/>
      <c r="G45" s="101">
        <f t="shared" si="4"/>
        <v>5</v>
      </c>
      <c r="H45" s="55">
        <v>37</v>
      </c>
      <c r="I45" s="256"/>
      <c r="J45" s="257"/>
      <c r="K45" s="257"/>
      <c r="L45" s="257"/>
      <c r="M45" s="257"/>
      <c r="N45" s="257"/>
      <c r="O45" s="257"/>
      <c r="P45" s="257"/>
      <c r="Q45" s="257"/>
      <c r="R45" s="257"/>
      <c r="S45" s="257"/>
      <c r="T45" s="257"/>
      <c r="U45" s="257"/>
      <c r="V45" s="258"/>
    </row>
    <row r="46" spans="1:22" ht="15.75" customHeight="1" outlineLevel="1">
      <c r="A46" s="51"/>
      <c r="B46" s="215"/>
      <c r="C46" s="215"/>
      <c r="D46" s="215"/>
      <c r="E46" s="50"/>
      <c r="F46" s="205"/>
      <c r="G46" s="101">
        <f t="shared" si="4"/>
        <v>4</v>
      </c>
      <c r="H46" s="101">
        <v>36</v>
      </c>
      <c r="I46" s="256"/>
      <c r="J46" s="257"/>
      <c r="K46" s="257"/>
      <c r="L46" s="257"/>
      <c r="M46" s="257"/>
      <c r="N46" s="257"/>
      <c r="O46" s="257"/>
      <c r="P46" s="257"/>
      <c r="Q46" s="257"/>
      <c r="R46" s="257"/>
      <c r="S46" s="257"/>
      <c r="T46" s="257"/>
      <c r="U46" s="257"/>
      <c r="V46" s="258"/>
    </row>
    <row r="47" spans="1:22" ht="15.75" customHeight="1" outlineLevel="1">
      <c r="A47" s="51"/>
      <c r="B47" s="215"/>
      <c r="C47" s="215"/>
      <c r="D47" s="215"/>
      <c r="E47" s="50"/>
      <c r="F47" s="205"/>
      <c r="G47" s="101">
        <f t="shared" si="4"/>
        <v>3</v>
      </c>
      <c r="H47" s="94">
        <v>35</v>
      </c>
      <c r="I47" s="256"/>
      <c r="J47" s="257"/>
      <c r="K47" s="257"/>
      <c r="L47" s="257"/>
      <c r="M47" s="257"/>
      <c r="N47" s="257"/>
      <c r="O47" s="257"/>
      <c r="P47" s="257"/>
      <c r="Q47" s="257"/>
      <c r="R47" s="257"/>
      <c r="S47" s="257"/>
      <c r="T47" s="257"/>
      <c r="U47" s="257"/>
      <c r="V47" s="258"/>
    </row>
    <row r="48" spans="1:22" ht="15.75" customHeight="1" outlineLevel="1">
      <c r="A48" s="51"/>
      <c r="B48" s="215"/>
      <c r="C48" s="215"/>
      <c r="D48" s="215"/>
      <c r="E48" s="50"/>
      <c r="F48" s="205"/>
      <c r="G48" s="101">
        <f t="shared" si="4"/>
        <v>2</v>
      </c>
      <c r="H48" s="94">
        <v>34</v>
      </c>
      <c r="I48" s="256"/>
      <c r="J48" s="257"/>
      <c r="K48" s="257"/>
      <c r="L48" s="257"/>
      <c r="M48" s="257"/>
      <c r="N48" s="257"/>
      <c r="O48" s="257"/>
      <c r="P48" s="257"/>
      <c r="Q48" s="257"/>
      <c r="R48" s="257"/>
      <c r="S48" s="257"/>
      <c r="T48" s="257"/>
      <c r="U48" s="257"/>
      <c r="V48" s="258"/>
    </row>
    <row r="49" spans="1:22" ht="15.75" customHeight="1" outlineLevel="1">
      <c r="A49" s="51"/>
      <c r="B49" s="215"/>
      <c r="C49" s="215"/>
      <c r="D49" s="215"/>
      <c r="E49" s="50"/>
      <c r="F49" s="205"/>
      <c r="G49" s="101">
        <f t="shared" si="4"/>
        <v>1</v>
      </c>
      <c r="H49" s="94">
        <v>33</v>
      </c>
      <c r="I49" s="256"/>
      <c r="J49" s="257"/>
      <c r="K49" s="257"/>
      <c r="L49" s="257"/>
      <c r="M49" s="257"/>
      <c r="N49" s="257"/>
      <c r="O49" s="257"/>
      <c r="P49" s="257"/>
      <c r="Q49" s="257"/>
      <c r="R49" s="257"/>
      <c r="S49" s="257"/>
      <c r="T49" s="257"/>
      <c r="U49" s="257"/>
      <c r="V49" s="258"/>
    </row>
    <row r="50" spans="1:22" ht="15.75" customHeight="1" outlineLevel="1">
      <c r="A50" s="51"/>
      <c r="B50" s="215"/>
      <c r="C50" s="215"/>
      <c r="D50" s="215"/>
      <c r="E50" s="50"/>
      <c r="F50" s="206"/>
      <c r="G50" s="101">
        <f t="shared" si="4"/>
        <v>0</v>
      </c>
      <c r="H50" s="94">
        <v>32</v>
      </c>
      <c r="I50" s="256"/>
      <c r="J50" s="257"/>
      <c r="K50" s="257"/>
      <c r="L50" s="257"/>
      <c r="M50" s="257"/>
      <c r="N50" s="257"/>
      <c r="O50" s="257"/>
      <c r="P50" s="257"/>
      <c r="Q50" s="257"/>
      <c r="R50" s="257"/>
      <c r="S50" s="257"/>
      <c r="T50" s="257"/>
      <c r="U50" s="257"/>
      <c r="V50" s="258"/>
    </row>
    <row r="51" spans="1:22" ht="15.75" customHeight="1" outlineLevel="1">
      <c r="A51" s="51"/>
      <c r="B51" s="215"/>
      <c r="C51" s="215"/>
      <c r="D51" s="215"/>
      <c r="E51" s="50"/>
      <c r="F51" s="204">
        <v>5</v>
      </c>
      <c r="G51" s="101">
        <v>7</v>
      </c>
      <c r="H51" s="94">
        <v>47</v>
      </c>
      <c r="I51" s="256"/>
      <c r="J51" s="257"/>
      <c r="K51" s="257"/>
      <c r="L51" s="257"/>
      <c r="M51" s="257"/>
      <c r="N51" s="257"/>
      <c r="O51" s="257"/>
      <c r="P51" s="257"/>
      <c r="Q51" s="257"/>
      <c r="R51" s="257"/>
      <c r="S51" s="257"/>
      <c r="T51" s="257"/>
      <c r="U51" s="257"/>
      <c r="V51" s="258"/>
    </row>
    <row r="52" spans="1:22" ht="15.75" customHeight="1" outlineLevel="1">
      <c r="A52" s="51"/>
      <c r="B52" s="215"/>
      <c r="C52" s="215"/>
      <c r="D52" s="215"/>
      <c r="E52" s="50"/>
      <c r="F52" s="205"/>
      <c r="G52" s="101">
        <f t="shared" ref="G52:G58" si="5">(G51-1)</f>
        <v>6</v>
      </c>
      <c r="H52" s="94">
        <v>46</v>
      </c>
      <c r="I52" s="256"/>
      <c r="J52" s="257"/>
      <c r="K52" s="257"/>
      <c r="L52" s="257"/>
      <c r="M52" s="257"/>
      <c r="N52" s="257"/>
      <c r="O52" s="257"/>
      <c r="P52" s="257"/>
      <c r="Q52" s="257"/>
      <c r="R52" s="257"/>
      <c r="S52" s="257"/>
      <c r="T52" s="257"/>
      <c r="U52" s="257"/>
      <c r="V52" s="258"/>
    </row>
    <row r="53" spans="1:22" ht="15.75" customHeight="1" outlineLevel="1">
      <c r="A53" s="51"/>
      <c r="B53" s="215"/>
      <c r="C53" s="215"/>
      <c r="D53" s="215"/>
      <c r="E53" s="50"/>
      <c r="F53" s="205"/>
      <c r="G53" s="101">
        <f t="shared" si="5"/>
        <v>5</v>
      </c>
      <c r="H53" s="94">
        <v>45</v>
      </c>
      <c r="I53" s="256"/>
      <c r="J53" s="257"/>
      <c r="K53" s="257"/>
      <c r="L53" s="257"/>
      <c r="M53" s="257"/>
      <c r="N53" s="257"/>
      <c r="O53" s="257"/>
      <c r="P53" s="257"/>
      <c r="Q53" s="257"/>
      <c r="R53" s="257"/>
      <c r="S53" s="257"/>
      <c r="T53" s="257"/>
      <c r="U53" s="257"/>
      <c r="V53" s="258"/>
    </row>
    <row r="54" spans="1:22" ht="15.75" customHeight="1" outlineLevel="1">
      <c r="A54" s="51"/>
      <c r="B54" s="215"/>
      <c r="C54" s="215"/>
      <c r="D54" s="215"/>
      <c r="E54" s="50"/>
      <c r="F54" s="205"/>
      <c r="G54" s="101">
        <f t="shared" si="5"/>
        <v>4</v>
      </c>
      <c r="H54" s="94">
        <v>44</v>
      </c>
      <c r="I54" s="256"/>
      <c r="J54" s="257"/>
      <c r="K54" s="257"/>
      <c r="L54" s="257"/>
      <c r="M54" s="257"/>
      <c r="N54" s="257"/>
      <c r="O54" s="257"/>
      <c r="P54" s="257"/>
      <c r="Q54" s="257"/>
      <c r="R54" s="257"/>
      <c r="S54" s="257"/>
      <c r="T54" s="257"/>
      <c r="U54" s="257"/>
      <c r="V54" s="258"/>
    </row>
    <row r="55" spans="1:22" ht="15.75" customHeight="1" outlineLevel="1">
      <c r="A55" s="51"/>
      <c r="B55" s="215"/>
      <c r="C55" s="215"/>
      <c r="D55" s="215"/>
      <c r="E55" s="50"/>
      <c r="F55" s="205"/>
      <c r="G55" s="101">
        <f t="shared" si="5"/>
        <v>3</v>
      </c>
      <c r="H55" s="94">
        <v>43</v>
      </c>
      <c r="I55" s="256"/>
      <c r="J55" s="257"/>
      <c r="K55" s="257"/>
      <c r="L55" s="257"/>
      <c r="M55" s="257"/>
      <c r="N55" s="257"/>
      <c r="O55" s="257"/>
      <c r="P55" s="257"/>
      <c r="Q55" s="257"/>
      <c r="R55" s="257"/>
      <c r="S55" s="257"/>
      <c r="T55" s="257"/>
      <c r="U55" s="257"/>
      <c r="V55" s="258"/>
    </row>
    <row r="56" spans="1:22" ht="15.75" customHeight="1" outlineLevel="1">
      <c r="A56" s="51"/>
      <c r="B56" s="215"/>
      <c r="C56" s="215"/>
      <c r="D56" s="215"/>
      <c r="E56" s="50"/>
      <c r="F56" s="205"/>
      <c r="G56" s="101">
        <f t="shared" si="5"/>
        <v>2</v>
      </c>
      <c r="H56" s="94">
        <v>42</v>
      </c>
      <c r="I56" s="256"/>
      <c r="J56" s="257"/>
      <c r="K56" s="257"/>
      <c r="L56" s="257"/>
      <c r="M56" s="257"/>
      <c r="N56" s="257"/>
      <c r="O56" s="257"/>
      <c r="P56" s="257"/>
      <c r="Q56" s="257"/>
      <c r="R56" s="257"/>
      <c r="S56" s="257"/>
      <c r="T56" s="257"/>
      <c r="U56" s="257"/>
      <c r="V56" s="258"/>
    </row>
    <row r="57" spans="1:22" ht="15.75" customHeight="1" outlineLevel="1">
      <c r="A57" s="51"/>
      <c r="B57" s="215"/>
      <c r="C57" s="215"/>
      <c r="D57" s="215"/>
      <c r="E57" s="50"/>
      <c r="F57" s="205"/>
      <c r="G57" s="101">
        <f t="shared" si="5"/>
        <v>1</v>
      </c>
      <c r="H57" s="94">
        <v>41</v>
      </c>
      <c r="I57" s="256"/>
      <c r="J57" s="257"/>
      <c r="K57" s="257"/>
      <c r="L57" s="257"/>
      <c r="M57" s="257"/>
      <c r="N57" s="257"/>
      <c r="O57" s="257"/>
      <c r="P57" s="257"/>
      <c r="Q57" s="257"/>
      <c r="R57" s="257"/>
      <c r="S57" s="257"/>
      <c r="T57" s="257"/>
      <c r="U57" s="257"/>
      <c r="V57" s="258"/>
    </row>
    <row r="58" spans="1:22" ht="29.25" customHeight="1" outlineLevel="1">
      <c r="A58" s="51"/>
      <c r="B58" s="215"/>
      <c r="C58" s="215"/>
      <c r="D58" s="215"/>
      <c r="E58" s="50"/>
      <c r="F58" s="206"/>
      <c r="G58" s="101">
        <f t="shared" si="5"/>
        <v>0</v>
      </c>
      <c r="H58" s="94">
        <v>40</v>
      </c>
      <c r="I58" s="256"/>
      <c r="J58" s="257"/>
      <c r="K58" s="257"/>
      <c r="L58" s="257"/>
      <c r="M58" s="257"/>
      <c r="N58" s="257"/>
      <c r="O58" s="257"/>
      <c r="P58" s="257"/>
      <c r="Q58" s="257"/>
      <c r="R58" s="257"/>
      <c r="S58" s="257"/>
      <c r="T58" s="257"/>
      <c r="U58" s="257"/>
      <c r="V58" s="258"/>
    </row>
    <row r="59" spans="1:22" ht="15.75" customHeight="1" outlineLevel="1">
      <c r="A59" s="51"/>
      <c r="B59" s="215"/>
      <c r="C59" s="215"/>
      <c r="D59" s="215"/>
      <c r="E59" s="50"/>
      <c r="F59" s="204">
        <v>6</v>
      </c>
      <c r="G59" s="101">
        <v>7</v>
      </c>
      <c r="H59" s="94">
        <v>55</v>
      </c>
      <c r="I59" s="256"/>
      <c r="J59" s="257"/>
      <c r="K59" s="257"/>
      <c r="L59" s="257"/>
      <c r="M59" s="257"/>
      <c r="N59" s="257"/>
      <c r="O59" s="257"/>
      <c r="P59" s="257"/>
      <c r="Q59" s="257"/>
      <c r="R59" s="257"/>
      <c r="S59" s="257"/>
      <c r="T59" s="257"/>
      <c r="U59" s="257"/>
      <c r="V59" s="258"/>
    </row>
    <row r="60" spans="1:22" ht="15.75" customHeight="1" outlineLevel="1">
      <c r="A60" s="51"/>
      <c r="B60" s="215"/>
      <c r="C60" s="215"/>
      <c r="D60" s="215"/>
      <c r="E60" s="50"/>
      <c r="F60" s="205"/>
      <c r="G60" s="101">
        <f>(G59-1)</f>
        <v>6</v>
      </c>
      <c r="H60" s="94">
        <v>54</v>
      </c>
      <c r="I60" s="256"/>
      <c r="J60" s="257"/>
      <c r="K60" s="257"/>
      <c r="L60" s="257"/>
      <c r="M60" s="257"/>
      <c r="N60" s="257"/>
      <c r="O60" s="257"/>
      <c r="P60" s="257"/>
      <c r="Q60" s="257"/>
      <c r="R60" s="257"/>
      <c r="S60" s="257"/>
      <c r="T60" s="257"/>
      <c r="U60" s="257"/>
      <c r="V60" s="258"/>
    </row>
    <row r="61" spans="1:22" ht="15.75" customHeight="1" outlineLevel="1">
      <c r="A61" s="51"/>
      <c r="B61" s="215"/>
      <c r="C61" s="215"/>
      <c r="D61" s="215"/>
      <c r="E61" s="50"/>
      <c r="F61" s="205"/>
      <c r="G61" s="101">
        <f>(G60-1)</f>
        <v>5</v>
      </c>
      <c r="H61" s="94">
        <v>53</v>
      </c>
      <c r="I61" s="256"/>
      <c r="J61" s="257"/>
      <c r="K61" s="257"/>
      <c r="L61" s="257"/>
      <c r="M61" s="257"/>
      <c r="N61" s="257"/>
      <c r="O61" s="257"/>
      <c r="P61" s="257"/>
      <c r="Q61" s="257"/>
      <c r="R61" s="257"/>
      <c r="S61" s="257"/>
      <c r="T61" s="257"/>
      <c r="U61" s="257"/>
      <c r="V61" s="258"/>
    </row>
    <row r="62" spans="1:22" ht="15.75" customHeight="1" outlineLevel="1">
      <c r="A62" s="51"/>
      <c r="B62" s="215"/>
      <c r="C62" s="215"/>
      <c r="D62" s="215"/>
      <c r="E62" s="50"/>
      <c r="F62" s="205"/>
      <c r="G62" s="101">
        <f>(G61-1)</f>
        <v>4</v>
      </c>
      <c r="H62" s="94">
        <v>52</v>
      </c>
      <c r="I62" s="256"/>
      <c r="J62" s="257"/>
      <c r="K62" s="257"/>
      <c r="L62" s="257"/>
      <c r="M62" s="257"/>
      <c r="N62" s="257"/>
      <c r="O62" s="257"/>
      <c r="P62" s="257"/>
      <c r="Q62" s="257"/>
      <c r="R62" s="257"/>
      <c r="S62" s="257"/>
      <c r="T62" s="257"/>
      <c r="U62" s="257"/>
      <c r="V62" s="258"/>
    </row>
    <row r="63" spans="1:22" ht="15.75" customHeight="1" outlineLevel="1">
      <c r="A63" s="51"/>
      <c r="B63" s="215"/>
      <c r="C63" s="215"/>
      <c r="D63" s="215"/>
      <c r="E63" s="50"/>
      <c r="F63" s="205"/>
      <c r="G63" s="101">
        <v>3</v>
      </c>
      <c r="H63" s="94">
        <v>51</v>
      </c>
      <c r="I63" s="256"/>
      <c r="J63" s="257"/>
      <c r="K63" s="257"/>
      <c r="L63" s="257"/>
      <c r="M63" s="257"/>
      <c r="N63" s="257"/>
      <c r="O63" s="257"/>
      <c r="P63" s="257"/>
      <c r="Q63" s="257"/>
      <c r="R63" s="257"/>
      <c r="S63" s="257"/>
      <c r="T63" s="257"/>
      <c r="U63" s="257"/>
      <c r="V63" s="258"/>
    </row>
    <row r="64" spans="1:22" ht="15.75" customHeight="1" outlineLevel="1">
      <c r="A64" s="51"/>
      <c r="B64" s="215"/>
      <c r="C64" s="215"/>
      <c r="D64" s="215"/>
      <c r="E64" s="50"/>
      <c r="F64" s="205"/>
      <c r="G64" s="101">
        <v>2</v>
      </c>
      <c r="H64" s="94">
        <v>50</v>
      </c>
      <c r="I64" s="256"/>
      <c r="J64" s="257"/>
      <c r="K64" s="257"/>
      <c r="L64" s="257"/>
      <c r="M64" s="257"/>
      <c r="N64" s="257"/>
      <c r="O64" s="257"/>
      <c r="P64" s="257"/>
      <c r="Q64" s="257"/>
      <c r="R64" s="257"/>
      <c r="S64" s="257"/>
      <c r="T64" s="257"/>
      <c r="U64" s="257"/>
      <c r="V64" s="258"/>
    </row>
    <row r="65" spans="1:22" ht="15.75" customHeight="1" outlineLevel="1">
      <c r="A65" s="51"/>
      <c r="B65" s="215"/>
      <c r="C65" s="215"/>
      <c r="D65" s="215"/>
      <c r="E65" s="50"/>
      <c r="F65" s="205"/>
      <c r="G65" s="101">
        <v>1</v>
      </c>
      <c r="H65" s="94">
        <v>49</v>
      </c>
      <c r="I65" s="256"/>
      <c r="J65" s="257"/>
      <c r="K65" s="257"/>
      <c r="L65" s="257"/>
      <c r="M65" s="257"/>
      <c r="N65" s="257"/>
      <c r="O65" s="257"/>
      <c r="P65" s="257"/>
      <c r="Q65" s="257"/>
      <c r="R65" s="257"/>
      <c r="S65" s="257"/>
      <c r="T65" s="257"/>
      <c r="U65" s="257"/>
      <c r="V65" s="258"/>
    </row>
    <row r="66" spans="1:22" ht="15.75" customHeight="1" outlineLevel="1">
      <c r="A66" s="51"/>
      <c r="B66" s="50"/>
      <c r="C66" s="50"/>
      <c r="D66" s="50"/>
      <c r="E66" s="50"/>
      <c r="F66" s="206"/>
      <c r="G66" s="101">
        <v>0</v>
      </c>
      <c r="H66" s="94">
        <v>48</v>
      </c>
      <c r="I66" s="256"/>
      <c r="J66" s="257"/>
      <c r="K66" s="257"/>
      <c r="L66" s="257"/>
      <c r="M66" s="257"/>
      <c r="N66" s="257"/>
      <c r="O66" s="257"/>
      <c r="P66" s="257"/>
      <c r="Q66" s="257"/>
      <c r="R66" s="257"/>
      <c r="S66" s="257"/>
      <c r="T66" s="257"/>
      <c r="U66" s="257"/>
      <c r="V66" s="258"/>
    </row>
    <row r="67" spans="1:22" ht="15.75" customHeight="1" outlineLevel="1">
      <c r="A67" s="51"/>
      <c r="B67" s="50"/>
      <c r="C67" s="50"/>
      <c r="D67" s="50"/>
      <c r="E67" s="50"/>
      <c r="F67" s="207">
        <v>7</v>
      </c>
      <c r="G67" s="101">
        <v>7</v>
      </c>
      <c r="H67" s="94">
        <v>63</v>
      </c>
      <c r="I67" s="256"/>
      <c r="J67" s="257"/>
      <c r="K67" s="257"/>
      <c r="L67" s="257"/>
      <c r="M67" s="257"/>
      <c r="N67" s="257"/>
      <c r="O67" s="257"/>
      <c r="P67" s="257"/>
      <c r="Q67" s="257"/>
      <c r="R67" s="257"/>
      <c r="S67" s="257"/>
      <c r="T67" s="257"/>
      <c r="U67" s="257"/>
      <c r="V67" s="258"/>
    </row>
    <row r="68" spans="1:22" ht="15.75" customHeight="1" outlineLevel="1">
      <c r="A68" s="51"/>
      <c r="B68" s="50"/>
      <c r="C68" s="50"/>
      <c r="D68" s="50"/>
      <c r="E68" s="50"/>
      <c r="F68" s="207"/>
      <c r="G68" s="101">
        <v>6</v>
      </c>
      <c r="H68" s="94">
        <v>62</v>
      </c>
      <c r="I68" s="256"/>
      <c r="J68" s="257"/>
      <c r="K68" s="257"/>
      <c r="L68" s="257"/>
      <c r="M68" s="257"/>
      <c r="N68" s="257"/>
      <c r="O68" s="257"/>
      <c r="P68" s="257"/>
      <c r="Q68" s="257"/>
      <c r="R68" s="257"/>
      <c r="S68" s="257"/>
      <c r="T68" s="257"/>
      <c r="U68" s="257"/>
      <c r="V68" s="258"/>
    </row>
    <row r="69" spans="1:22" ht="15.75" customHeight="1" outlineLevel="1">
      <c r="A69" s="51"/>
      <c r="B69" s="50"/>
      <c r="C69" s="50"/>
      <c r="D69" s="50"/>
      <c r="E69" s="50"/>
      <c r="F69" s="207"/>
      <c r="G69" s="101">
        <v>5</v>
      </c>
      <c r="H69" s="94">
        <v>61</v>
      </c>
      <c r="I69" s="256"/>
      <c r="J69" s="257"/>
      <c r="K69" s="257"/>
      <c r="L69" s="257"/>
      <c r="M69" s="257"/>
      <c r="N69" s="257"/>
      <c r="O69" s="257"/>
      <c r="P69" s="257"/>
      <c r="Q69" s="257"/>
      <c r="R69" s="257"/>
      <c r="S69" s="257"/>
      <c r="T69" s="257"/>
      <c r="U69" s="257"/>
      <c r="V69" s="258"/>
    </row>
    <row r="70" spans="1:22" ht="15.75" customHeight="1" outlineLevel="1">
      <c r="A70" s="51"/>
      <c r="B70" s="50"/>
      <c r="C70" s="50"/>
      <c r="D70" s="50"/>
      <c r="E70" s="50"/>
      <c r="F70" s="207"/>
      <c r="G70" s="101">
        <v>4</v>
      </c>
      <c r="H70" s="94">
        <v>60</v>
      </c>
      <c r="I70" s="256"/>
      <c r="J70" s="257"/>
      <c r="K70" s="257"/>
      <c r="L70" s="257"/>
      <c r="M70" s="257"/>
      <c r="N70" s="257"/>
      <c r="O70" s="257"/>
      <c r="P70" s="257"/>
      <c r="Q70" s="257"/>
      <c r="R70" s="257"/>
      <c r="S70" s="257"/>
      <c r="T70" s="257"/>
      <c r="U70" s="257"/>
      <c r="V70" s="258"/>
    </row>
    <row r="71" spans="1:22" ht="15.75" customHeight="1" outlineLevel="1">
      <c r="A71" s="51"/>
      <c r="B71" s="50"/>
      <c r="C71" s="50"/>
      <c r="D71" s="50"/>
      <c r="E71" s="50"/>
      <c r="F71" s="207"/>
      <c r="G71" s="101">
        <v>3</v>
      </c>
      <c r="H71" s="94">
        <v>59</v>
      </c>
      <c r="I71" s="256"/>
      <c r="J71" s="257"/>
      <c r="K71" s="257"/>
      <c r="L71" s="257"/>
      <c r="M71" s="257"/>
      <c r="N71" s="257"/>
      <c r="O71" s="257"/>
      <c r="P71" s="257"/>
      <c r="Q71" s="257"/>
      <c r="R71" s="257"/>
      <c r="S71" s="257"/>
      <c r="T71" s="257"/>
      <c r="U71" s="257"/>
      <c r="V71" s="258"/>
    </row>
    <row r="72" spans="1:22" ht="15.75" customHeight="1" outlineLevel="1">
      <c r="A72" s="51"/>
      <c r="B72" s="50"/>
      <c r="C72" s="50"/>
      <c r="D72" s="50"/>
      <c r="E72" s="50"/>
      <c r="F72" s="207"/>
      <c r="G72" s="101">
        <v>2</v>
      </c>
      <c r="H72" s="94">
        <v>58</v>
      </c>
      <c r="I72" s="256"/>
      <c r="J72" s="257"/>
      <c r="K72" s="257"/>
      <c r="L72" s="257"/>
      <c r="M72" s="257"/>
      <c r="N72" s="257"/>
      <c r="O72" s="257"/>
      <c r="P72" s="257"/>
      <c r="Q72" s="257"/>
      <c r="R72" s="257"/>
      <c r="S72" s="257"/>
      <c r="T72" s="257"/>
      <c r="U72" s="257"/>
      <c r="V72" s="258"/>
    </row>
    <row r="73" spans="1:22" ht="15.75" customHeight="1" outlineLevel="1">
      <c r="A73" s="51"/>
      <c r="B73" s="50"/>
      <c r="C73" s="50"/>
      <c r="D73" s="50"/>
      <c r="E73" s="50"/>
      <c r="F73" s="207"/>
      <c r="G73" s="101">
        <v>1</v>
      </c>
      <c r="H73" s="94">
        <v>57</v>
      </c>
      <c r="I73" s="256"/>
      <c r="J73" s="257"/>
      <c r="K73" s="257"/>
      <c r="L73" s="257"/>
      <c r="M73" s="257"/>
      <c r="N73" s="257"/>
      <c r="O73" s="257"/>
      <c r="P73" s="257"/>
      <c r="Q73" s="257"/>
      <c r="R73" s="257"/>
      <c r="S73" s="257"/>
      <c r="T73" s="257"/>
      <c r="U73" s="257"/>
      <c r="V73" s="258"/>
    </row>
    <row r="74" spans="1:22" ht="28.5" customHeight="1" outlineLevel="1">
      <c r="A74" s="49"/>
      <c r="B74" s="48"/>
      <c r="C74" s="48"/>
      <c r="D74" s="48"/>
      <c r="E74" s="47"/>
      <c r="F74" s="207"/>
      <c r="G74" s="101">
        <v>0</v>
      </c>
      <c r="H74" s="94">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11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topLeftCell="A7"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185" t="s">
        <v>124</v>
      </c>
      <c r="B1" s="186"/>
      <c r="C1" s="186"/>
      <c r="D1" s="186"/>
      <c r="E1" s="186"/>
      <c r="F1" s="186"/>
      <c r="G1" s="186"/>
      <c r="H1" s="186"/>
      <c r="I1" s="186"/>
      <c r="J1" s="186"/>
      <c r="K1" s="186"/>
      <c r="L1" s="186"/>
      <c r="M1" s="186"/>
      <c r="N1" s="186"/>
      <c r="O1" s="186"/>
      <c r="P1" s="186"/>
      <c r="Q1" s="186"/>
      <c r="R1" s="186"/>
      <c r="S1" s="186"/>
      <c r="T1" s="187"/>
      <c r="U1" s="174"/>
      <c r="V1" s="174"/>
    </row>
    <row r="2" spans="1:22" ht="15.75" customHeight="1">
      <c r="A2" s="188"/>
      <c r="B2" s="189"/>
      <c r="C2" s="189"/>
      <c r="D2" s="189"/>
      <c r="E2" s="189"/>
      <c r="F2" s="189"/>
      <c r="G2" s="189"/>
      <c r="H2" s="189"/>
      <c r="I2" s="189"/>
      <c r="J2" s="189"/>
      <c r="K2" s="189"/>
      <c r="L2" s="189"/>
      <c r="M2" s="189"/>
      <c r="N2" s="189"/>
      <c r="O2" s="189"/>
      <c r="P2" s="189"/>
      <c r="Q2" s="189"/>
      <c r="R2" s="189"/>
      <c r="S2" s="189"/>
      <c r="T2" s="190"/>
      <c r="U2" s="174"/>
      <c r="V2" s="174"/>
    </row>
    <row r="3" spans="1:22"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7"/>
    </row>
    <row r="4" spans="1:22" ht="15.75" customHeight="1">
      <c r="A4" s="176"/>
      <c r="B4" s="179"/>
      <c r="C4" s="175"/>
      <c r="D4" s="175"/>
      <c r="E4" s="175"/>
      <c r="F4" s="181"/>
      <c r="G4" s="181"/>
      <c r="H4" s="181"/>
      <c r="I4" s="181"/>
      <c r="J4" s="183"/>
      <c r="K4" s="183"/>
      <c r="L4" s="175"/>
      <c r="M4" s="175"/>
      <c r="N4" s="175"/>
      <c r="O4" s="176"/>
      <c r="P4" s="179"/>
      <c r="Q4" s="193"/>
      <c r="R4" s="179"/>
      <c r="S4" s="193"/>
      <c r="T4" s="183"/>
      <c r="U4" s="198"/>
      <c r="V4" s="200"/>
    </row>
    <row r="5" spans="1:22" ht="15.75" customHeight="1">
      <c r="A5" s="176"/>
      <c r="B5" s="179"/>
      <c r="C5" s="175"/>
      <c r="D5" s="175"/>
      <c r="E5" s="175"/>
      <c r="F5" s="181"/>
      <c r="G5" s="181"/>
      <c r="H5" s="181"/>
      <c r="I5" s="181"/>
      <c r="J5" s="183"/>
      <c r="K5" s="183"/>
      <c r="L5" s="175"/>
      <c r="M5" s="175"/>
      <c r="N5" s="175"/>
      <c r="O5" s="176"/>
      <c r="P5" s="179"/>
      <c r="Q5" s="193"/>
      <c r="R5" s="179"/>
      <c r="S5" s="193"/>
      <c r="T5" s="183"/>
      <c r="U5" s="198"/>
      <c r="V5" s="200"/>
    </row>
    <row r="6" spans="1:22" ht="15.75" customHeight="1">
      <c r="A6" s="176"/>
      <c r="B6" s="179"/>
      <c r="C6" s="175"/>
      <c r="D6" s="175"/>
      <c r="E6" s="175"/>
      <c r="F6" s="181"/>
      <c r="G6" s="181"/>
      <c r="H6" s="181"/>
      <c r="I6" s="181"/>
      <c r="J6" s="183"/>
      <c r="K6" s="183"/>
      <c r="L6" s="175"/>
      <c r="M6" s="175"/>
      <c r="N6" s="175"/>
      <c r="O6" s="176"/>
      <c r="P6" s="179"/>
      <c r="Q6" s="193"/>
      <c r="R6" s="179"/>
      <c r="S6" s="193"/>
      <c r="T6" s="183"/>
      <c r="U6" s="201"/>
      <c r="V6" s="203"/>
    </row>
    <row r="7" spans="1:22" ht="15.75" customHeight="1">
      <c r="A7" s="176"/>
      <c r="B7" s="179"/>
      <c r="C7" s="175"/>
      <c r="D7" s="175"/>
      <c r="E7" s="175"/>
      <c r="F7" s="181"/>
      <c r="G7" s="181"/>
      <c r="H7" s="181"/>
      <c r="I7" s="181"/>
      <c r="J7" s="183"/>
      <c r="K7" s="183"/>
      <c r="L7" s="175"/>
      <c r="M7" s="175"/>
      <c r="N7" s="175"/>
      <c r="O7" s="176"/>
      <c r="P7" s="180"/>
      <c r="Q7" s="194"/>
      <c r="R7" s="180"/>
      <c r="S7" s="194"/>
      <c r="T7" s="183"/>
      <c r="U7" s="150" t="s">
        <v>397</v>
      </c>
      <c r="V7" s="150" t="s">
        <v>396</v>
      </c>
    </row>
    <row r="8" spans="1:22"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row>
    <row r="9" spans="1:22" ht="15.75" customHeight="1">
      <c r="A9" s="176"/>
      <c r="B9" s="179"/>
      <c r="C9" s="175"/>
      <c r="D9" s="175"/>
      <c r="E9" s="175"/>
      <c r="F9" s="181"/>
      <c r="G9" s="181"/>
      <c r="H9" s="181"/>
      <c r="I9" s="181"/>
      <c r="J9" s="183"/>
      <c r="K9" s="183"/>
      <c r="L9" s="175"/>
      <c r="M9" s="175"/>
      <c r="N9" s="175"/>
      <c r="O9" s="176"/>
      <c r="P9" s="175"/>
      <c r="Q9" s="175"/>
      <c r="R9" s="175"/>
      <c r="S9" s="175"/>
      <c r="T9" s="183"/>
      <c r="U9" s="151"/>
      <c r="V9" s="151"/>
    </row>
    <row r="10" spans="1:22"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row>
    <row r="11" spans="1:22" ht="15.75" customHeight="1">
      <c r="A11" s="211" t="s">
        <v>609</v>
      </c>
      <c r="B11" s="208">
        <v>1</v>
      </c>
      <c r="C11" s="214" t="s">
        <v>395</v>
      </c>
      <c r="D11" s="175" t="s">
        <v>18</v>
      </c>
      <c r="E11" s="232">
        <v>5</v>
      </c>
      <c r="F11" s="207">
        <v>0</v>
      </c>
      <c r="G11" s="101">
        <v>7</v>
      </c>
      <c r="H11" s="101">
        <v>7</v>
      </c>
      <c r="I11" s="110"/>
      <c r="J11" s="110"/>
      <c r="K11" s="111"/>
      <c r="L11" s="111"/>
      <c r="M11" s="111"/>
      <c r="N11" s="111"/>
      <c r="O11" s="111"/>
      <c r="P11" s="111"/>
      <c r="Q11" s="111"/>
      <c r="R11" s="111"/>
      <c r="S11" s="111"/>
      <c r="T11" s="111"/>
      <c r="U11" s="111"/>
      <c r="V11" s="111"/>
    </row>
    <row r="12" spans="1:22" ht="23.25" customHeight="1">
      <c r="A12" s="212"/>
      <c r="B12" s="209"/>
      <c r="C12" s="214"/>
      <c r="D12" s="175"/>
      <c r="E12" s="232"/>
      <c r="F12" s="207"/>
      <c r="G12" s="101">
        <f t="shared" ref="G12:H18" si="0">(G11-1)</f>
        <v>6</v>
      </c>
      <c r="H12" s="101">
        <f t="shared" si="0"/>
        <v>6</v>
      </c>
      <c r="I12" s="153" t="s">
        <v>409</v>
      </c>
      <c r="J12" s="153" t="s">
        <v>410</v>
      </c>
      <c r="K12" s="165" t="s">
        <v>411</v>
      </c>
      <c r="L12" s="153" t="s">
        <v>406</v>
      </c>
      <c r="M12" s="153"/>
      <c r="N12" s="153" t="s">
        <v>402</v>
      </c>
      <c r="O12" s="153" t="s">
        <v>402</v>
      </c>
      <c r="P12" s="153"/>
      <c r="Q12" s="153"/>
      <c r="R12" s="153"/>
      <c r="S12" s="153"/>
      <c r="T12" s="153"/>
      <c r="U12" s="153"/>
      <c r="V12" s="153"/>
    </row>
    <row r="13" spans="1:22" ht="23.25" customHeight="1">
      <c r="A13" s="212"/>
      <c r="B13" s="209"/>
      <c r="C13" s="214"/>
      <c r="D13" s="175"/>
      <c r="E13" s="232"/>
      <c r="F13" s="207"/>
      <c r="G13" s="101">
        <f t="shared" si="0"/>
        <v>5</v>
      </c>
      <c r="H13" s="101">
        <f t="shared" si="0"/>
        <v>5</v>
      </c>
      <c r="I13" s="154"/>
      <c r="J13" s="154"/>
      <c r="K13" s="166"/>
      <c r="L13" s="154"/>
      <c r="M13" s="154"/>
      <c r="N13" s="154"/>
      <c r="O13" s="154"/>
      <c r="P13" s="154"/>
      <c r="Q13" s="154"/>
      <c r="R13" s="154"/>
      <c r="S13" s="154"/>
      <c r="T13" s="154"/>
      <c r="U13" s="154"/>
      <c r="V13" s="154"/>
    </row>
    <row r="14" spans="1:22" ht="30.75" customHeight="1">
      <c r="A14" s="213"/>
      <c r="B14" s="210"/>
      <c r="C14" s="214"/>
      <c r="D14" s="175"/>
      <c r="E14" s="232"/>
      <c r="F14" s="207"/>
      <c r="G14" s="101">
        <f t="shared" si="0"/>
        <v>4</v>
      </c>
      <c r="H14" s="101">
        <f t="shared" si="0"/>
        <v>4</v>
      </c>
      <c r="I14" s="153" t="s">
        <v>403</v>
      </c>
      <c r="J14" s="153" t="s">
        <v>404</v>
      </c>
      <c r="K14" s="165" t="s">
        <v>405</v>
      </c>
      <c r="L14" s="153" t="s">
        <v>406</v>
      </c>
      <c r="M14" s="153"/>
      <c r="N14" s="153" t="s">
        <v>402</v>
      </c>
      <c r="O14" s="153" t="s">
        <v>402</v>
      </c>
      <c r="P14" s="153"/>
      <c r="Q14" s="153"/>
      <c r="R14" s="153"/>
      <c r="S14" s="153"/>
      <c r="T14" s="243" t="s">
        <v>407</v>
      </c>
      <c r="U14" s="153"/>
      <c r="V14" s="153"/>
    </row>
    <row r="15" spans="1:22" ht="30.75" customHeight="1" outlineLevel="1">
      <c r="A15" s="57"/>
      <c r="B15" s="50"/>
      <c r="C15" s="50"/>
      <c r="D15" s="50"/>
      <c r="E15" s="50"/>
      <c r="F15" s="207"/>
      <c r="G15" s="101">
        <f t="shared" si="0"/>
        <v>3</v>
      </c>
      <c r="H15" s="101">
        <f t="shared" si="0"/>
        <v>3</v>
      </c>
      <c r="I15" s="160"/>
      <c r="J15" s="160"/>
      <c r="K15" s="167"/>
      <c r="L15" s="160"/>
      <c r="M15" s="160"/>
      <c r="N15" s="160"/>
      <c r="O15" s="160"/>
      <c r="P15" s="160"/>
      <c r="Q15" s="160"/>
      <c r="R15" s="160"/>
      <c r="S15" s="160"/>
      <c r="T15" s="244"/>
      <c r="U15" s="160"/>
      <c r="V15" s="160"/>
    </row>
    <row r="16" spans="1:22" ht="30.75" customHeight="1" outlineLevel="1">
      <c r="A16" s="51"/>
      <c r="B16" s="50"/>
      <c r="C16" s="50"/>
      <c r="D16" s="50"/>
      <c r="E16" s="50"/>
      <c r="F16" s="207"/>
      <c r="G16" s="101">
        <f t="shared" si="0"/>
        <v>2</v>
      </c>
      <c r="H16" s="101">
        <f t="shared" si="0"/>
        <v>2</v>
      </c>
      <c r="I16" s="154"/>
      <c r="J16" s="154"/>
      <c r="K16" s="166"/>
      <c r="L16" s="154"/>
      <c r="M16" s="154"/>
      <c r="N16" s="154"/>
      <c r="O16" s="154"/>
      <c r="P16" s="154"/>
      <c r="Q16" s="154"/>
      <c r="R16" s="154"/>
      <c r="S16" s="154"/>
      <c r="T16" s="244"/>
      <c r="U16" s="154"/>
      <c r="V16" s="154"/>
    </row>
    <row r="17" spans="1:22" ht="22.5" customHeight="1" outlineLevel="1">
      <c r="A17" s="51"/>
      <c r="B17" s="50"/>
      <c r="C17" s="50"/>
      <c r="D17" s="50"/>
      <c r="E17" s="50"/>
      <c r="F17" s="207"/>
      <c r="G17" s="101">
        <f t="shared" si="0"/>
        <v>1</v>
      </c>
      <c r="H17" s="101">
        <f t="shared" si="0"/>
        <v>1</v>
      </c>
      <c r="I17" s="153" t="s">
        <v>398</v>
      </c>
      <c r="J17" s="144" t="s">
        <v>399</v>
      </c>
      <c r="K17" s="165" t="s">
        <v>400</v>
      </c>
      <c r="L17" s="153" t="s">
        <v>401</v>
      </c>
      <c r="M17" s="153"/>
      <c r="N17" s="153" t="s">
        <v>402</v>
      </c>
      <c r="O17" s="153" t="s">
        <v>402</v>
      </c>
      <c r="P17" s="153"/>
      <c r="Q17" s="153"/>
      <c r="R17" s="153"/>
      <c r="S17" s="153"/>
      <c r="T17" s="251" t="s">
        <v>408</v>
      </c>
      <c r="U17" s="153"/>
      <c r="V17" s="153"/>
    </row>
    <row r="18" spans="1:22" ht="22.5" customHeight="1" outlineLevel="1">
      <c r="A18" s="51"/>
      <c r="B18" s="215" t="s">
        <v>465</v>
      </c>
      <c r="C18" s="215"/>
      <c r="D18" s="215"/>
      <c r="E18" s="50"/>
      <c r="F18" s="207"/>
      <c r="G18" s="101">
        <f t="shared" si="0"/>
        <v>0</v>
      </c>
      <c r="H18" s="101">
        <f t="shared" si="0"/>
        <v>0</v>
      </c>
      <c r="I18" s="154"/>
      <c r="J18" s="146"/>
      <c r="K18" s="220"/>
      <c r="L18" s="154"/>
      <c r="M18" s="154"/>
      <c r="N18" s="154"/>
      <c r="O18" s="154"/>
      <c r="P18" s="154"/>
      <c r="Q18" s="154"/>
      <c r="R18" s="154"/>
      <c r="S18" s="154"/>
      <c r="T18" s="166"/>
      <c r="U18" s="154"/>
      <c r="V18" s="154"/>
    </row>
    <row r="19" spans="1:22" ht="15.75" customHeight="1" outlineLevel="1">
      <c r="A19" s="51"/>
      <c r="B19" s="215"/>
      <c r="C19" s="215"/>
      <c r="D19" s="215"/>
      <c r="E19" s="50"/>
      <c r="F19" s="207">
        <v>1</v>
      </c>
      <c r="G19" s="101">
        <v>7</v>
      </c>
      <c r="H19" s="101">
        <v>15</v>
      </c>
      <c r="I19" s="242" t="s">
        <v>412</v>
      </c>
      <c r="J19" s="242" t="s">
        <v>413</v>
      </c>
      <c r="K19" s="242" t="s">
        <v>414</v>
      </c>
      <c r="L19" s="242" t="s">
        <v>415</v>
      </c>
      <c r="M19" s="242" t="s">
        <v>416</v>
      </c>
      <c r="N19" s="242" t="s">
        <v>402</v>
      </c>
      <c r="O19" s="242" t="s">
        <v>402</v>
      </c>
      <c r="P19" s="242"/>
      <c r="Q19" s="242"/>
      <c r="R19" s="242"/>
      <c r="S19" s="242"/>
      <c r="T19" s="144" t="s">
        <v>417</v>
      </c>
      <c r="U19" s="242"/>
      <c r="V19" s="242"/>
    </row>
    <row r="20" spans="1:22" ht="15.75" customHeight="1" outlineLevel="1">
      <c r="A20" s="51"/>
      <c r="B20" s="215"/>
      <c r="C20" s="215"/>
      <c r="D20" s="215"/>
      <c r="E20" s="50"/>
      <c r="F20" s="207"/>
      <c r="G20" s="101">
        <f t="shared" ref="G20:G26" si="1">(G19-1)</f>
        <v>6</v>
      </c>
      <c r="H20" s="101">
        <v>14</v>
      </c>
      <c r="I20" s="242"/>
      <c r="J20" s="242"/>
      <c r="K20" s="242"/>
      <c r="L20" s="242"/>
      <c r="M20" s="242"/>
      <c r="N20" s="242"/>
      <c r="O20" s="242"/>
      <c r="P20" s="242"/>
      <c r="Q20" s="242"/>
      <c r="R20" s="242"/>
      <c r="S20" s="242"/>
      <c r="T20" s="145"/>
      <c r="U20" s="242"/>
      <c r="V20" s="242"/>
    </row>
    <row r="21" spans="1:22" ht="15.75" customHeight="1" outlineLevel="1">
      <c r="A21" s="51"/>
      <c r="B21" s="215"/>
      <c r="C21" s="215"/>
      <c r="D21" s="215"/>
      <c r="E21" s="50"/>
      <c r="F21" s="207"/>
      <c r="G21" s="101">
        <f t="shared" si="1"/>
        <v>5</v>
      </c>
      <c r="H21" s="101">
        <v>13</v>
      </c>
      <c r="I21" s="242"/>
      <c r="J21" s="242"/>
      <c r="K21" s="242"/>
      <c r="L21" s="242"/>
      <c r="M21" s="242"/>
      <c r="N21" s="242"/>
      <c r="O21" s="242"/>
      <c r="P21" s="242"/>
      <c r="Q21" s="242"/>
      <c r="R21" s="242"/>
      <c r="S21" s="242"/>
      <c r="T21" s="145"/>
      <c r="U21" s="242"/>
      <c r="V21" s="242"/>
    </row>
    <row r="22" spans="1:22" ht="15.75" customHeight="1" outlineLevel="1">
      <c r="A22" s="51"/>
      <c r="B22" s="215"/>
      <c r="C22" s="215"/>
      <c r="D22" s="215"/>
      <c r="E22" s="50"/>
      <c r="F22" s="207"/>
      <c r="G22" s="101">
        <f t="shared" si="1"/>
        <v>4</v>
      </c>
      <c r="H22" s="101">
        <v>12</v>
      </c>
      <c r="I22" s="242"/>
      <c r="J22" s="242"/>
      <c r="K22" s="242"/>
      <c r="L22" s="242"/>
      <c r="M22" s="242"/>
      <c r="N22" s="242"/>
      <c r="O22" s="242"/>
      <c r="P22" s="242"/>
      <c r="Q22" s="242"/>
      <c r="R22" s="242"/>
      <c r="S22" s="242"/>
      <c r="T22" s="145"/>
      <c r="U22" s="242"/>
      <c r="V22" s="242"/>
    </row>
    <row r="23" spans="1:22" ht="15.75" customHeight="1" outlineLevel="1">
      <c r="A23" s="51"/>
      <c r="B23" s="215"/>
      <c r="C23" s="215"/>
      <c r="D23" s="215"/>
      <c r="E23" s="50"/>
      <c r="F23" s="207"/>
      <c r="G23" s="101">
        <f t="shared" si="1"/>
        <v>3</v>
      </c>
      <c r="H23" s="101">
        <v>11</v>
      </c>
      <c r="I23" s="242"/>
      <c r="J23" s="242"/>
      <c r="K23" s="242"/>
      <c r="L23" s="242"/>
      <c r="M23" s="242"/>
      <c r="N23" s="242"/>
      <c r="O23" s="242"/>
      <c r="P23" s="242"/>
      <c r="Q23" s="242"/>
      <c r="R23" s="242"/>
      <c r="S23" s="242"/>
      <c r="T23" s="145"/>
      <c r="U23" s="242"/>
      <c r="V23" s="242"/>
    </row>
    <row r="24" spans="1:22" ht="15.75" customHeight="1" outlineLevel="1">
      <c r="A24" s="51"/>
      <c r="B24" s="215"/>
      <c r="C24" s="215"/>
      <c r="D24" s="215"/>
      <c r="E24" s="50"/>
      <c r="F24" s="207"/>
      <c r="G24" s="101">
        <f t="shared" si="1"/>
        <v>2</v>
      </c>
      <c r="H24" s="101">
        <v>10</v>
      </c>
      <c r="I24" s="242"/>
      <c r="J24" s="242"/>
      <c r="K24" s="242"/>
      <c r="L24" s="242"/>
      <c r="M24" s="242"/>
      <c r="N24" s="242"/>
      <c r="O24" s="242"/>
      <c r="P24" s="242"/>
      <c r="Q24" s="242"/>
      <c r="R24" s="242"/>
      <c r="S24" s="242"/>
      <c r="T24" s="145"/>
      <c r="U24" s="242"/>
      <c r="V24" s="242"/>
    </row>
    <row r="25" spans="1:22" ht="15.75" customHeight="1" outlineLevel="1">
      <c r="A25" s="51"/>
      <c r="B25" s="215"/>
      <c r="C25" s="215"/>
      <c r="D25" s="215"/>
      <c r="E25" s="50"/>
      <c r="F25" s="207"/>
      <c r="G25" s="101">
        <f t="shared" si="1"/>
        <v>1</v>
      </c>
      <c r="H25" s="101">
        <v>9</v>
      </c>
      <c r="I25" s="242"/>
      <c r="J25" s="242"/>
      <c r="K25" s="242"/>
      <c r="L25" s="242"/>
      <c r="M25" s="242"/>
      <c r="N25" s="242"/>
      <c r="O25" s="242"/>
      <c r="P25" s="242"/>
      <c r="Q25" s="242"/>
      <c r="R25" s="242"/>
      <c r="S25" s="242"/>
      <c r="T25" s="145"/>
      <c r="U25" s="242"/>
      <c r="V25" s="242"/>
    </row>
    <row r="26" spans="1:22" ht="44.25" customHeight="1" outlineLevel="1">
      <c r="A26" s="51"/>
      <c r="B26" s="215"/>
      <c r="C26" s="215"/>
      <c r="D26" s="215"/>
      <c r="E26" s="50"/>
      <c r="F26" s="207"/>
      <c r="G26" s="101">
        <f t="shared" si="1"/>
        <v>0</v>
      </c>
      <c r="H26" s="101">
        <v>8</v>
      </c>
      <c r="I26" s="242"/>
      <c r="J26" s="242"/>
      <c r="K26" s="242"/>
      <c r="L26" s="242"/>
      <c r="M26" s="242"/>
      <c r="N26" s="242"/>
      <c r="O26" s="242"/>
      <c r="P26" s="242"/>
      <c r="Q26" s="242"/>
      <c r="R26" s="242"/>
      <c r="S26" s="242"/>
      <c r="T26" s="145"/>
      <c r="U26" s="242"/>
      <c r="V26" s="242"/>
    </row>
    <row r="27" spans="1:22" ht="15.75" customHeight="1" outlineLevel="1">
      <c r="A27" s="51"/>
      <c r="B27" s="215"/>
      <c r="C27" s="215"/>
      <c r="D27" s="215"/>
      <c r="E27" s="50"/>
      <c r="F27" s="204">
        <v>2</v>
      </c>
      <c r="G27" s="101">
        <v>7</v>
      </c>
      <c r="H27" s="101">
        <v>23</v>
      </c>
      <c r="I27" s="242"/>
      <c r="J27" s="242"/>
      <c r="K27" s="242"/>
      <c r="L27" s="242"/>
      <c r="M27" s="242"/>
      <c r="N27" s="242"/>
      <c r="O27" s="242"/>
      <c r="P27" s="242"/>
      <c r="Q27" s="242"/>
      <c r="R27" s="242"/>
      <c r="S27" s="242"/>
      <c r="T27" s="145"/>
      <c r="U27" s="242"/>
      <c r="V27" s="242"/>
    </row>
    <row r="28" spans="1:22" ht="15.75" customHeight="1" outlineLevel="1">
      <c r="A28" s="51"/>
      <c r="B28" s="215"/>
      <c r="C28" s="215"/>
      <c r="D28" s="215"/>
      <c r="E28" s="50"/>
      <c r="F28" s="205"/>
      <c r="G28" s="101">
        <f t="shared" ref="G28:G34" si="2">(G27-1)</f>
        <v>6</v>
      </c>
      <c r="H28" s="101">
        <v>22</v>
      </c>
      <c r="I28" s="242"/>
      <c r="J28" s="242"/>
      <c r="K28" s="242"/>
      <c r="L28" s="242"/>
      <c r="M28" s="242"/>
      <c r="N28" s="242"/>
      <c r="O28" s="242"/>
      <c r="P28" s="242"/>
      <c r="Q28" s="242"/>
      <c r="R28" s="242"/>
      <c r="S28" s="242"/>
      <c r="T28" s="145"/>
      <c r="U28" s="242"/>
      <c r="V28" s="242"/>
    </row>
    <row r="29" spans="1:22" ht="15.75" customHeight="1" outlineLevel="1">
      <c r="A29" s="51"/>
      <c r="B29" s="215"/>
      <c r="C29" s="215"/>
      <c r="D29" s="215"/>
      <c r="E29" s="50"/>
      <c r="F29" s="205"/>
      <c r="G29" s="101">
        <f t="shared" si="2"/>
        <v>5</v>
      </c>
      <c r="H29" s="101">
        <v>21</v>
      </c>
      <c r="I29" s="242"/>
      <c r="J29" s="242"/>
      <c r="K29" s="242"/>
      <c r="L29" s="242"/>
      <c r="M29" s="242"/>
      <c r="N29" s="242"/>
      <c r="O29" s="242"/>
      <c r="P29" s="242"/>
      <c r="Q29" s="242"/>
      <c r="R29" s="242"/>
      <c r="S29" s="242"/>
      <c r="T29" s="145"/>
      <c r="U29" s="242"/>
      <c r="V29" s="242"/>
    </row>
    <row r="30" spans="1:22" ht="15.75" customHeight="1" outlineLevel="1">
      <c r="A30" s="51"/>
      <c r="B30" s="215"/>
      <c r="C30" s="215"/>
      <c r="D30" s="215"/>
      <c r="E30" s="50"/>
      <c r="F30" s="205"/>
      <c r="G30" s="101">
        <f t="shared" si="2"/>
        <v>4</v>
      </c>
      <c r="H30" s="101">
        <v>20</v>
      </c>
      <c r="I30" s="242"/>
      <c r="J30" s="242"/>
      <c r="K30" s="242"/>
      <c r="L30" s="242"/>
      <c r="M30" s="242"/>
      <c r="N30" s="242"/>
      <c r="O30" s="242"/>
      <c r="P30" s="242"/>
      <c r="Q30" s="242"/>
      <c r="R30" s="242"/>
      <c r="S30" s="242"/>
      <c r="T30" s="145"/>
      <c r="U30" s="242"/>
      <c r="V30" s="242"/>
    </row>
    <row r="31" spans="1:22" ht="15.75" customHeight="1" outlineLevel="1">
      <c r="A31" s="51"/>
      <c r="B31" s="215"/>
      <c r="C31" s="215"/>
      <c r="D31" s="215"/>
      <c r="E31" s="50"/>
      <c r="F31" s="205"/>
      <c r="G31" s="101">
        <f t="shared" si="2"/>
        <v>3</v>
      </c>
      <c r="H31" s="101">
        <v>19</v>
      </c>
      <c r="I31" s="242"/>
      <c r="J31" s="242"/>
      <c r="K31" s="242"/>
      <c r="L31" s="242"/>
      <c r="M31" s="242"/>
      <c r="N31" s="242"/>
      <c r="O31" s="242"/>
      <c r="P31" s="242"/>
      <c r="Q31" s="242"/>
      <c r="R31" s="242"/>
      <c r="S31" s="242"/>
      <c r="T31" s="145"/>
      <c r="U31" s="242"/>
      <c r="V31" s="242"/>
    </row>
    <row r="32" spans="1:22" ht="15.75" customHeight="1" outlineLevel="1">
      <c r="A32" s="51"/>
      <c r="B32" s="215"/>
      <c r="C32" s="215"/>
      <c r="D32" s="215"/>
      <c r="E32" s="50"/>
      <c r="F32" s="205"/>
      <c r="G32" s="101">
        <f t="shared" si="2"/>
        <v>2</v>
      </c>
      <c r="H32" s="101">
        <v>18</v>
      </c>
      <c r="I32" s="242"/>
      <c r="J32" s="242"/>
      <c r="K32" s="242"/>
      <c r="L32" s="242"/>
      <c r="M32" s="242"/>
      <c r="N32" s="242"/>
      <c r="O32" s="242"/>
      <c r="P32" s="242"/>
      <c r="Q32" s="242"/>
      <c r="R32" s="242"/>
      <c r="S32" s="242"/>
      <c r="T32" s="145"/>
      <c r="U32" s="242"/>
      <c r="V32" s="242"/>
    </row>
    <row r="33" spans="1:22" ht="15.75" customHeight="1" outlineLevel="1">
      <c r="A33" s="51"/>
      <c r="B33" s="215"/>
      <c r="C33" s="215"/>
      <c r="D33" s="215"/>
      <c r="E33" s="50"/>
      <c r="F33" s="205"/>
      <c r="G33" s="101">
        <f t="shared" si="2"/>
        <v>1</v>
      </c>
      <c r="H33" s="101">
        <v>17</v>
      </c>
      <c r="I33" s="242"/>
      <c r="J33" s="242"/>
      <c r="K33" s="242"/>
      <c r="L33" s="242"/>
      <c r="M33" s="242"/>
      <c r="N33" s="242"/>
      <c r="O33" s="242"/>
      <c r="P33" s="242"/>
      <c r="Q33" s="242"/>
      <c r="R33" s="242"/>
      <c r="S33" s="242"/>
      <c r="T33" s="145"/>
      <c r="U33" s="242"/>
      <c r="V33" s="242"/>
    </row>
    <row r="34" spans="1:22" ht="31.5" customHeight="1" outlineLevel="1">
      <c r="A34" s="51"/>
      <c r="B34" s="215"/>
      <c r="C34" s="215"/>
      <c r="D34" s="215"/>
      <c r="E34" s="50"/>
      <c r="F34" s="206"/>
      <c r="G34" s="101">
        <f t="shared" si="2"/>
        <v>0</v>
      </c>
      <c r="H34" s="101">
        <v>16</v>
      </c>
      <c r="I34" s="242"/>
      <c r="J34" s="242"/>
      <c r="K34" s="242"/>
      <c r="L34" s="242"/>
      <c r="M34" s="242"/>
      <c r="N34" s="242"/>
      <c r="O34" s="242"/>
      <c r="P34" s="242"/>
      <c r="Q34" s="242"/>
      <c r="R34" s="242"/>
      <c r="S34" s="242"/>
      <c r="T34" s="146"/>
      <c r="U34" s="242"/>
      <c r="V34" s="242"/>
    </row>
    <row r="35" spans="1:22" ht="15.75" customHeight="1" outlineLevel="1">
      <c r="A35" s="51"/>
      <c r="B35" s="215"/>
      <c r="C35" s="215"/>
      <c r="D35" s="215"/>
      <c r="E35" s="50"/>
      <c r="F35" s="205">
        <v>3</v>
      </c>
      <c r="G35" s="101">
        <v>7</v>
      </c>
      <c r="H35" s="101">
        <v>31</v>
      </c>
      <c r="I35" s="153" t="s">
        <v>418</v>
      </c>
      <c r="J35" s="153" t="s">
        <v>419</v>
      </c>
      <c r="K35" s="153" t="s">
        <v>420</v>
      </c>
      <c r="L35" s="153" t="s">
        <v>406</v>
      </c>
      <c r="M35" s="153" t="s">
        <v>422</v>
      </c>
      <c r="N35" s="153" t="s">
        <v>402</v>
      </c>
      <c r="O35" s="153" t="s">
        <v>402</v>
      </c>
      <c r="P35" s="153"/>
      <c r="Q35" s="153"/>
      <c r="R35" s="153"/>
      <c r="S35" s="153"/>
      <c r="T35" s="144" t="s">
        <v>421</v>
      </c>
      <c r="U35" s="153"/>
      <c r="V35" s="153"/>
    </row>
    <row r="36" spans="1:22" ht="15.75" customHeight="1" outlineLevel="1">
      <c r="A36" s="51"/>
      <c r="B36" s="215"/>
      <c r="C36" s="215"/>
      <c r="D36" s="215"/>
      <c r="E36" s="50"/>
      <c r="F36" s="205"/>
      <c r="G36" s="101">
        <f t="shared" ref="G36:G42" si="3">(G35-1)</f>
        <v>6</v>
      </c>
      <c r="H36" s="101">
        <v>30</v>
      </c>
      <c r="I36" s="160"/>
      <c r="J36" s="160"/>
      <c r="K36" s="160"/>
      <c r="L36" s="160"/>
      <c r="M36" s="160"/>
      <c r="N36" s="160"/>
      <c r="O36" s="160"/>
      <c r="P36" s="160"/>
      <c r="Q36" s="160"/>
      <c r="R36" s="160"/>
      <c r="S36" s="160"/>
      <c r="T36" s="145"/>
      <c r="U36" s="160"/>
      <c r="V36" s="160"/>
    </row>
    <row r="37" spans="1:22" ht="15.75" customHeight="1" outlineLevel="1">
      <c r="A37" s="51"/>
      <c r="B37" s="215"/>
      <c r="C37" s="215"/>
      <c r="D37" s="215"/>
      <c r="E37" s="50"/>
      <c r="F37" s="205"/>
      <c r="G37" s="101">
        <f t="shared" si="3"/>
        <v>5</v>
      </c>
      <c r="H37" s="101">
        <v>29</v>
      </c>
      <c r="I37" s="160"/>
      <c r="J37" s="160"/>
      <c r="K37" s="160"/>
      <c r="L37" s="160"/>
      <c r="M37" s="160"/>
      <c r="N37" s="160"/>
      <c r="O37" s="160"/>
      <c r="P37" s="160"/>
      <c r="Q37" s="160"/>
      <c r="R37" s="160"/>
      <c r="S37" s="160"/>
      <c r="T37" s="145"/>
      <c r="U37" s="160"/>
      <c r="V37" s="160"/>
    </row>
    <row r="38" spans="1:22" ht="15.75" customHeight="1" outlineLevel="1">
      <c r="A38" s="51"/>
      <c r="B38" s="215"/>
      <c r="C38" s="215"/>
      <c r="D38" s="215"/>
      <c r="E38" s="50"/>
      <c r="F38" s="205"/>
      <c r="G38" s="101">
        <f t="shared" si="3"/>
        <v>4</v>
      </c>
      <c r="H38" s="101">
        <v>28</v>
      </c>
      <c r="I38" s="160"/>
      <c r="J38" s="160"/>
      <c r="K38" s="160"/>
      <c r="L38" s="160"/>
      <c r="M38" s="160"/>
      <c r="N38" s="160"/>
      <c r="O38" s="160"/>
      <c r="P38" s="160"/>
      <c r="Q38" s="160"/>
      <c r="R38" s="160"/>
      <c r="S38" s="160"/>
      <c r="T38" s="145"/>
      <c r="U38" s="160"/>
      <c r="V38" s="160"/>
    </row>
    <row r="39" spans="1:22" ht="15.75" customHeight="1" outlineLevel="1">
      <c r="A39" s="51"/>
      <c r="B39" s="215"/>
      <c r="C39" s="215"/>
      <c r="D39" s="215"/>
      <c r="E39" s="50"/>
      <c r="F39" s="205"/>
      <c r="G39" s="101">
        <f t="shared" si="3"/>
        <v>3</v>
      </c>
      <c r="H39" s="101">
        <v>27</v>
      </c>
      <c r="I39" s="160"/>
      <c r="J39" s="160"/>
      <c r="K39" s="160"/>
      <c r="L39" s="160"/>
      <c r="M39" s="160"/>
      <c r="N39" s="160"/>
      <c r="O39" s="160"/>
      <c r="P39" s="160"/>
      <c r="Q39" s="160"/>
      <c r="R39" s="160"/>
      <c r="S39" s="160"/>
      <c r="T39" s="145"/>
      <c r="U39" s="160"/>
      <c r="V39" s="160"/>
    </row>
    <row r="40" spans="1:22" ht="30.75" customHeight="1" outlineLevel="1">
      <c r="A40" s="51"/>
      <c r="B40" s="215"/>
      <c r="C40" s="215"/>
      <c r="D40" s="215"/>
      <c r="E40" s="50"/>
      <c r="F40" s="205"/>
      <c r="G40" s="101">
        <f t="shared" si="3"/>
        <v>2</v>
      </c>
      <c r="H40" s="101">
        <v>26</v>
      </c>
      <c r="I40" s="160"/>
      <c r="J40" s="160"/>
      <c r="K40" s="160"/>
      <c r="L40" s="160"/>
      <c r="M40" s="160"/>
      <c r="N40" s="160"/>
      <c r="O40" s="160"/>
      <c r="P40" s="160"/>
      <c r="Q40" s="160"/>
      <c r="R40" s="160"/>
      <c r="S40" s="160"/>
      <c r="T40" s="145"/>
      <c r="U40" s="160"/>
      <c r="V40" s="160"/>
    </row>
    <row r="41" spans="1:22" ht="19.5" customHeight="1" outlineLevel="1">
      <c r="A41" s="51"/>
      <c r="B41" s="215"/>
      <c r="C41" s="215"/>
      <c r="D41" s="215"/>
      <c r="E41" s="50"/>
      <c r="F41" s="205"/>
      <c r="G41" s="101">
        <f t="shared" si="3"/>
        <v>1</v>
      </c>
      <c r="H41" s="101">
        <v>25</v>
      </c>
      <c r="I41" s="160"/>
      <c r="J41" s="160"/>
      <c r="K41" s="160"/>
      <c r="L41" s="160"/>
      <c r="M41" s="160"/>
      <c r="N41" s="160"/>
      <c r="O41" s="160"/>
      <c r="P41" s="160"/>
      <c r="Q41" s="160"/>
      <c r="R41" s="160"/>
      <c r="S41" s="160"/>
      <c r="T41" s="145"/>
      <c r="U41" s="160"/>
      <c r="V41" s="160"/>
    </row>
    <row r="42" spans="1:22" ht="33.75" customHeight="1" outlineLevel="1">
      <c r="A42" s="51"/>
      <c r="B42" s="215"/>
      <c r="C42" s="215"/>
      <c r="D42" s="215"/>
      <c r="E42" s="56"/>
      <c r="F42" s="206"/>
      <c r="G42" s="101">
        <f t="shared" si="3"/>
        <v>0</v>
      </c>
      <c r="H42" s="101">
        <v>24</v>
      </c>
      <c r="I42" s="160"/>
      <c r="J42" s="160"/>
      <c r="K42" s="160"/>
      <c r="L42" s="160"/>
      <c r="M42" s="160"/>
      <c r="N42" s="160"/>
      <c r="O42" s="160"/>
      <c r="P42" s="160"/>
      <c r="Q42" s="160"/>
      <c r="R42" s="160"/>
      <c r="S42" s="160"/>
      <c r="T42" s="145"/>
      <c r="U42" s="160"/>
      <c r="V42" s="160"/>
    </row>
    <row r="43" spans="1:22" ht="15.75" customHeight="1" outlineLevel="1">
      <c r="A43" s="51"/>
      <c r="B43" s="215"/>
      <c r="C43" s="215"/>
      <c r="D43" s="215"/>
      <c r="E43" s="56"/>
      <c r="F43" s="204">
        <v>4</v>
      </c>
      <c r="G43" s="101">
        <v>7</v>
      </c>
      <c r="H43" s="101">
        <v>39</v>
      </c>
      <c r="I43" s="160"/>
      <c r="J43" s="160"/>
      <c r="K43" s="160"/>
      <c r="L43" s="160"/>
      <c r="M43" s="160"/>
      <c r="N43" s="160"/>
      <c r="O43" s="160"/>
      <c r="P43" s="160"/>
      <c r="Q43" s="160"/>
      <c r="R43" s="160"/>
      <c r="S43" s="160"/>
      <c r="T43" s="145"/>
      <c r="U43" s="160"/>
      <c r="V43" s="160"/>
    </row>
    <row r="44" spans="1:22" ht="15.75" customHeight="1" outlineLevel="1">
      <c r="A44" s="51"/>
      <c r="B44" s="215"/>
      <c r="C44" s="215"/>
      <c r="D44" s="215"/>
      <c r="E44" s="50"/>
      <c r="F44" s="205"/>
      <c r="G44" s="101">
        <f t="shared" ref="G44:G50" si="4">(G43-1)</f>
        <v>6</v>
      </c>
      <c r="H44" s="101">
        <v>38</v>
      </c>
      <c r="I44" s="160"/>
      <c r="J44" s="160"/>
      <c r="K44" s="160"/>
      <c r="L44" s="160"/>
      <c r="M44" s="160"/>
      <c r="N44" s="160"/>
      <c r="O44" s="160"/>
      <c r="P44" s="160"/>
      <c r="Q44" s="160"/>
      <c r="R44" s="160"/>
      <c r="S44" s="160"/>
      <c r="T44" s="145"/>
      <c r="U44" s="160"/>
      <c r="V44" s="160"/>
    </row>
    <row r="45" spans="1:22" ht="15.75" customHeight="1" outlineLevel="1">
      <c r="A45" s="51"/>
      <c r="B45" s="215"/>
      <c r="C45" s="215"/>
      <c r="D45" s="215"/>
      <c r="E45" s="50"/>
      <c r="F45" s="205"/>
      <c r="G45" s="101">
        <f t="shared" si="4"/>
        <v>5</v>
      </c>
      <c r="H45" s="55">
        <v>37</v>
      </c>
      <c r="I45" s="160"/>
      <c r="J45" s="160"/>
      <c r="K45" s="160"/>
      <c r="L45" s="160"/>
      <c r="M45" s="160"/>
      <c r="N45" s="160"/>
      <c r="O45" s="160"/>
      <c r="P45" s="160"/>
      <c r="Q45" s="160"/>
      <c r="R45" s="160"/>
      <c r="S45" s="160"/>
      <c r="T45" s="145"/>
      <c r="U45" s="160"/>
      <c r="V45" s="160"/>
    </row>
    <row r="46" spans="1:22" ht="15.75" customHeight="1" outlineLevel="1">
      <c r="A46" s="51"/>
      <c r="B46" s="215"/>
      <c r="C46" s="215"/>
      <c r="D46" s="215"/>
      <c r="E46" s="50"/>
      <c r="F46" s="205"/>
      <c r="G46" s="101">
        <f t="shared" si="4"/>
        <v>4</v>
      </c>
      <c r="H46" s="101">
        <v>36</v>
      </c>
      <c r="I46" s="154"/>
      <c r="J46" s="154"/>
      <c r="K46" s="154"/>
      <c r="L46" s="154"/>
      <c r="M46" s="154"/>
      <c r="N46" s="154"/>
      <c r="O46" s="154"/>
      <c r="P46" s="154"/>
      <c r="Q46" s="154"/>
      <c r="R46" s="154"/>
      <c r="S46" s="154"/>
      <c r="T46" s="146"/>
      <c r="U46" s="154"/>
      <c r="V46" s="154"/>
    </row>
    <row r="47" spans="1:22" ht="15.75" customHeight="1" outlineLevel="1">
      <c r="A47" s="51"/>
      <c r="B47" s="215"/>
      <c r="C47" s="215"/>
      <c r="D47" s="215"/>
      <c r="E47" s="50"/>
      <c r="F47" s="205"/>
      <c r="G47" s="101">
        <f t="shared" si="4"/>
        <v>3</v>
      </c>
      <c r="H47" s="94">
        <v>35</v>
      </c>
      <c r="I47" s="153" t="s">
        <v>423</v>
      </c>
      <c r="J47" s="153" t="s">
        <v>554</v>
      </c>
      <c r="K47" s="153" t="s">
        <v>424</v>
      </c>
      <c r="L47" s="153" t="s">
        <v>406</v>
      </c>
      <c r="M47" s="153"/>
      <c r="N47" s="153" t="s">
        <v>406</v>
      </c>
      <c r="O47" s="153" t="s">
        <v>406</v>
      </c>
      <c r="P47" s="153"/>
      <c r="Q47" s="153"/>
      <c r="R47" s="153"/>
      <c r="S47" s="153"/>
      <c r="T47" s="153"/>
      <c r="U47" s="153"/>
      <c r="V47" s="153"/>
    </row>
    <row r="48" spans="1:22" ht="15.75" customHeight="1" outlineLevel="1">
      <c r="A48" s="51"/>
      <c r="B48" s="215"/>
      <c r="C48" s="215"/>
      <c r="D48" s="215"/>
      <c r="E48" s="50"/>
      <c r="F48" s="205"/>
      <c r="G48" s="101">
        <f t="shared" si="4"/>
        <v>2</v>
      </c>
      <c r="H48" s="94">
        <v>34</v>
      </c>
      <c r="I48" s="160"/>
      <c r="J48" s="160"/>
      <c r="K48" s="160"/>
      <c r="L48" s="160"/>
      <c r="M48" s="160"/>
      <c r="N48" s="160"/>
      <c r="O48" s="160"/>
      <c r="P48" s="160"/>
      <c r="Q48" s="160"/>
      <c r="R48" s="160"/>
      <c r="S48" s="160"/>
      <c r="T48" s="160"/>
      <c r="U48" s="160"/>
      <c r="V48" s="160"/>
    </row>
    <row r="49" spans="1:22" ht="15.75" customHeight="1" outlineLevel="1">
      <c r="A49" s="51"/>
      <c r="B49" s="215"/>
      <c r="C49" s="215"/>
      <c r="D49" s="215"/>
      <c r="E49" s="50"/>
      <c r="F49" s="205"/>
      <c r="G49" s="101">
        <f t="shared" si="4"/>
        <v>1</v>
      </c>
      <c r="H49" s="94">
        <v>33</v>
      </c>
      <c r="I49" s="160"/>
      <c r="J49" s="160"/>
      <c r="K49" s="160"/>
      <c r="L49" s="160"/>
      <c r="M49" s="160"/>
      <c r="N49" s="160"/>
      <c r="O49" s="160"/>
      <c r="P49" s="160"/>
      <c r="Q49" s="160"/>
      <c r="R49" s="160"/>
      <c r="S49" s="160"/>
      <c r="T49" s="160"/>
      <c r="U49" s="160"/>
      <c r="V49" s="160"/>
    </row>
    <row r="50" spans="1:22" ht="15.75" customHeight="1" outlineLevel="1">
      <c r="A50" s="51"/>
      <c r="B50" s="215"/>
      <c r="C50" s="215"/>
      <c r="D50" s="215"/>
      <c r="E50" s="50"/>
      <c r="F50" s="206"/>
      <c r="G50" s="101">
        <f t="shared" si="4"/>
        <v>0</v>
      </c>
      <c r="H50" s="94">
        <v>32</v>
      </c>
      <c r="I50" s="154"/>
      <c r="J50" s="154"/>
      <c r="K50" s="154"/>
      <c r="L50" s="154"/>
      <c r="M50" s="154"/>
      <c r="N50" s="154"/>
      <c r="O50" s="154"/>
      <c r="P50" s="154"/>
      <c r="Q50" s="154"/>
      <c r="R50" s="154"/>
      <c r="S50" s="154"/>
      <c r="T50" s="154"/>
      <c r="U50" s="154"/>
      <c r="V50" s="154"/>
    </row>
    <row r="51" spans="1:22" ht="15.75" customHeight="1" outlineLevel="1">
      <c r="A51" s="51"/>
      <c r="B51" s="215"/>
      <c r="C51" s="215"/>
      <c r="D51" s="215"/>
      <c r="E51" s="50"/>
      <c r="F51" s="204">
        <v>5</v>
      </c>
      <c r="G51" s="101">
        <v>7</v>
      </c>
      <c r="H51" s="94">
        <v>47</v>
      </c>
      <c r="I51" s="253" t="s">
        <v>257</v>
      </c>
      <c r="J51" s="254"/>
      <c r="K51" s="254"/>
      <c r="L51" s="254"/>
      <c r="M51" s="254"/>
      <c r="N51" s="254"/>
      <c r="O51" s="254"/>
      <c r="P51" s="254"/>
      <c r="Q51" s="254"/>
      <c r="R51" s="254"/>
      <c r="S51" s="254"/>
      <c r="T51" s="254"/>
      <c r="U51" s="254"/>
      <c r="V51" s="255"/>
    </row>
    <row r="52" spans="1:22" ht="15.75" customHeight="1" outlineLevel="1">
      <c r="A52" s="51"/>
      <c r="B52" s="215"/>
      <c r="C52" s="215"/>
      <c r="D52" s="215"/>
      <c r="E52" s="50"/>
      <c r="F52" s="205"/>
      <c r="G52" s="101">
        <f t="shared" ref="G52:G58" si="5">(G51-1)</f>
        <v>6</v>
      </c>
      <c r="H52" s="94">
        <v>46</v>
      </c>
      <c r="I52" s="256"/>
      <c r="J52" s="257"/>
      <c r="K52" s="257"/>
      <c r="L52" s="257"/>
      <c r="M52" s="257"/>
      <c r="N52" s="257"/>
      <c r="O52" s="257"/>
      <c r="P52" s="257"/>
      <c r="Q52" s="257"/>
      <c r="R52" s="257"/>
      <c r="S52" s="257"/>
      <c r="T52" s="257"/>
      <c r="U52" s="257"/>
      <c r="V52" s="258"/>
    </row>
    <row r="53" spans="1:22" ht="15.75" customHeight="1" outlineLevel="1">
      <c r="A53" s="51"/>
      <c r="B53" s="215"/>
      <c r="C53" s="215"/>
      <c r="D53" s="215"/>
      <c r="E53" s="50"/>
      <c r="F53" s="205"/>
      <c r="G53" s="101">
        <f t="shared" si="5"/>
        <v>5</v>
      </c>
      <c r="H53" s="94">
        <v>45</v>
      </c>
      <c r="I53" s="256"/>
      <c r="J53" s="257"/>
      <c r="K53" s="257"/>
      <c r="L53" s="257"/>
      <c r="M53" s="257"/>
      <c r="N53" s="257"/>
      <c r="O53" s="257"/>
      <c r="P53" s="257"/>
      <c r="Q53" s="257"/>
      <c r="R53" s="257"/>
      <c r="S53" s="257"/>
      <c r="T53" s="257"/>
      <c r="U53" s="257"/>
      <c r="V53" s="258"/>
    </row>
    <row r="54" spans="1:22" ht="15.75" customHeight="1" outlineLevel="1">
      <c r="A54" s="51"/>
      <c r="B54" s="215"/>
      <c r="C54" s="215"/>
      <c r="D54" s="215"/>
      <c r="E54" s="50"/>
      <c r="F54" s="205"/>
      <c r="G54" s="101">
        <f t="shared" si="5"/>
        <v>4</v>
      </c>
      <c r="H54" s="94">
        <v>44</v>
      </c>
      <c r="I54" s="256"/>
      <c r="J54" s="257"/>
      <c r="K54" s="257"/>
      <c r="L54" s="257"/>
      <c r="M54" s="257"/>
      <c r="N54" s="257"/>
      <c r="O54" s="257"/>
      <c r="P54" s="257"/>
      <c r="Q54" s="257"/>
      <c r="R54" s="257"/>
      <c r="S54" s="257"/>
      <c r="T54" s="257"/>
      <c r="U54" s="257"/>
      <c r="V54" s="258"/>
    </row>
    <row r="55" spans="1:22" ht="15.75" customHeight="1" outlineLevel="1">
      <c r="A55" s="51"/>
      <c r="B55" s="215"/>
      <c r="C55" s="215"/>
      <c r="D55" s="215"/>
      <c r="E55" s="50"/>
      <c r="F55" s="205"/>
      <c r="G55" s="101">
        <f t="shared" si="5"/>
        <v>3</v>
      </c>
      <c r="H55" s="94">
        <v>43</v>
      </c>
      <c r="I55" s="256"/>
      <c r="J55" s="257"/>
      <c r="K55" s="257"/>
      <c r="L55" s="257"/>
      <c r="M55" s="257"/>
      <c r="N55" s="257"/>
      <c r="O55" s="257"/>
      <c r="P55" s="257"/>
      <c r="Q55" s="257"/>
      <c r="R55" s="257"/>
      <c r="S55" s="257"/>
      <c r="T55" s="257"/>
      <c r="U55" s="257"/>
      <c r="V55" s="258"/>
    </row>
    <row r="56" spans="1:22" ht="15.75" customHeight="1" outlineLevel="1">
      <c r="A56" s="51"/>
      <c r="B56" s="215"/>
      <c r="C56" s="215"/>
      <c r="D56" s="215"/>
      <c r="E56" s="50"/>
      <c r="F56" s="205"/>
      <c r="G56" s="101">
        <f t="shared" si="5"/>
        <v>2</v>
      </c>
      <c r="H56" s="94">
        <v>42</v>
      </c>
      <c r="I56" s="256"/>
      <c r="J56" s="257"/>
      <c r="K56" s="257"/>
      <c r="L56" s="257"/>
      <c r="M56" s="257"/>
      <c r="N56" s="257"/>
      <c r="O56" s="257"/>
      <c r="P56" s="257"/>
      <c r="Q56" s="257"/>
      <c r="R56" s="257"/>
      <c r="S56" s="257"/>
      <c r="T56" s="257"/>
      <c r="U56" s="257"/>
      <c r="V56" s="258"/>
    </row>
    <row r="57" spans="1:22" ht="15.75" customHeight="1" outlineLevel="1">
      <c r="A57" s="51"/>
      <c r="B57" s="215"/>
      <c r="C57" s="215"/>
      <c r="D57" s="215"/>
      <c r="E57" s="50"/>
      <c r="F57" s="205"/>
      <c r="G57" s="101">
        <f t="shared" si="5"/>
        <v>1</v>
      </c>
      <c r="H57" s="94">
        <v>41</v>
      </c>
      <c r="I57" s="256"/>
      <c r="J57" s="257"/>
      <c r="K57" s="257"/>
      <c r="L57" s="257"/>
      <c r="M57" s="257"/>
      <c r="N57" s="257"/>
      <c r="O57" s="257"/>
      <c r="P57" s="257"/>
      <c r="Q57" s="257"/>
      <c r="R57" s="257"/>
      <c r="S57" s="257"/>
      <c r="T57" s="257"/>
      <c r="U57" s="257"/>
      <c r="V57" s="258"/>
    </row>
    <row r="58" spans="1:22" ht="29.25" customHeight="1" outlineLevel="1">
      <c r="A58" s="51"/>
      <c r="B58" s="215"/>
      <c r="C58" s="215"/>
      <c r="D58" s="215"/>
      <c r="E58" s="50"/>
      <c r="F58" s="206"/>
      <c r="G58" s="101">
        <f t="shared" si="5"/>
        <v>0</v>
      </c>
      <c r="H58" s="94">
        <v>40</v>
      </c>
      <c r="I58" s="256"/>
      <c r="J58" s="257"/>
      <c r="K58" s="257"/>
      <c r="L58" s="257"/>
      <c r="M58" s="257"/>
      <c r="N58" s="257"/>
      <c r="O58" s="257"/>
      <c r="P58" s="257"/>
      <c r="Q58" s="257"/>
      <c r="R58" s="257"/>
      <c r="S58" s="257"/>
      <c r="T58" s="257"/>
      <c r="U58" s="257"/>
      <c r="V58" s="258"/>
    </row>
    <row r="59" spans="1:22" ht="15.75" customHeight="1" outlineLevel="1">
      <c r="A59" s="51"/>
      <c r="B59" s="215"/>
      <c r="C59" s="215"/>
      <c r="D59" s="215"/>
      <c r="E59" s="50"/>
      <c r="F59" s="204">
        <v>6</v>
      </c>
      <c r="G59" s="101">
        <v>7</v>
      </c>
      <c r="H59" s="94">
        <v>55</v>
      </c>
      <c r="I59" s="256"/>
      <c r="J59" s="257"/>
      <c r="K59" s="257"/>
      <c r="L59" s="257"/>
      <c r="M59" s="257"/>
      <c r="N59" s="257"/>
      <c r="O59" s="257"/>
      <c r="P59" s="257"/>
      <c r="Q59" s="257"/>
      <c r="R59" s="257"/>
      <c r="S59" s="257"/>
      <c r="T59" s="257"/>
      <c r="U59" s="257"/>
      <c r="V59" s="258"/>
    </row>
    <row r="60" spans="1:22" ht="15.75" customHeight="1" outlineLevel="1">
      <c r="A60" s="51"/>
      <c r="B60" s="215"/>
      <c r="C60" s="215"/>
      <c r="D60" s="215"/>
      <c r="E60" s="50"/>
      <c r="F60" s="205"/>
      <c r="G60" s="101">
        <f>(G59-1)</f>
        <v>6</v>
      </c>
      <c r="H60" s="94">
        <v>54</v>
      </c>
      <c r="I60" s="256"/>
      <c r="J60" s="257"/>
      <c r="K60" s="257"/>
      <c r="L60" s="257"/>
      <c r="M60" s="257"/>
      <c r="N60" s="257"/>
      <c r="O60" s="257"/>
      <c r="P60" s="257"/>
      <c r="Q60" s="257"/>
      <c r="R60" s="257"/>
      <c r="S60" s="257"/>
      <c r="T60" s="257"/>
      <c r="U60" s="257"/>
      <c r="V60" s="258"/>
    </row>
    <row r="61" spans="1:22" ht="15.75" customHeight="1" outlineLevel="1">
      <c r="A61" s="51"/>
      <c r="B61" s="215"/>
      <c r="C61" s="215"/>
      <c r="D61" s="215"/>
      <c r="E61" s="50"/>
      <c r="F61" s="205"/>
      <c r="G61" s="101">
        <f>(G60-1)</f>
        <v>5</v>
      </c>
      <c r="H61" s="94">
        <v>53</v>
      </c>
      <c r="I61" s="256"/>
      <c r="J61" s="257"/>
      <c r="K61" s="257"/>
      <c r="L61" s="257"/>
      <c r="M61" s="257"/>
      <c r="N61" s="257"/>
      <c r="O61" s="257"/>
      <c r="P61" s="257"/>
      <c r="Q61" s="257"/>
      <c r="R61" s="257"/>
      <c r="S61" s="257"/>
      <c r="T61" s="257"/>
      <c r="U61" s="257"/>
      <c r="V61" s="258"/>
    </row>
    <row r="62" spans="1:22" ht="15.75" customHeight="1" outlineLevel="1">
      <c r="A62" s="51"/>
      <c r="B62" s="215"/>
      <c r="C62" s="215"/>
      <c r="D62" s="215"/>
      <c r="E62" s="50"/>
      <c r="F62" s="205"/>
      <c r="G62" s="101">
        <f>(G61-1)</f>
        <v>4</v>
      </c>
      <c r="H62" s="94">
        <v>52</v>
      </c>
      <c r="I62" s="256"/>
      <c r="J62" s="257"/>
      <c r="K62" s="257"/>
      <c r="L62" s="257"/>
      <c r="M62" s="257"/>
      <c r="N62" s="257"/>
      <c r="O62" s="257"/>
      <c r="P62" s="257"/>
      <c r="Q62" s="257"/>
      <c r="R62" s="257"/>
      <c r="S62" s="257"/>
      <c r="T62" s="257"/>
      <c r="U62" s="257"/>
      <c r="V62" s="258"/>
    </row>
    <row r="63" spans="1:22" ht="15.75" customHeight="1" outlineLevel="1">
      <c r="A63" s="51"/>
      <c r="B63" s="215"/>
      <c r="C63" s="215"/>
      <c r="D63" s="215"/>
      <c r="E63" s="50"/>
      <c r="F63" s="205"/>
      <c r="G63" s="101">
        <v>3</v>
      </c>
      <c r="H63" s="94">
        <v>51</v>
      </c>
      <c r="I63" s="256"/>
      <c r="J63" s="257"/>
      <c r="K63" s="257"/>
      <c r="L63" s="257"/>
      <c r="M63" s="257"/>
      <c r="N63" s="257"/>
      <c r="O63" s="257"/>
      <c r="P63" s="257"/>
      <c r="Q63" s="257"/>
      <c r="R63" s="257"/>
      <c r="S63" s="257"/>
      <c r="T63" s="257"/>
      <c r="U63" s="257"/>
      <c r="V63" s="258"/>
    </row>
    <row r="64" spans="1:22" ht="15.75" customHeight="1" outlineLevel="1">
      <c r="A64" s="51"/>
      <c r="B64" s="215"/>
      <c r="C64" s="215"/>
      <c r="D64" s="215"/>
      <c r="E64" s="50"/>
      <c r="F64" s="205"/>
      <c r="G64" s="101">
        <v>2</v>
      </c>
      <c r="H64" s="94">
        <v>50</v>
      </c>
      <c r="I64" s="256"/>
      <c r="J64" s="257"/>
      <c r="K64" s="257"/>
      <c r="L64" s="257"/>
      <c r="M64" s="257"/>
      <c r="N64" s="257"/>
      <c r="O64" s="257"/>
      <c r="P64" s="257"/>
      <c r="Q64" s="257"/>
      <c r="R64" s="257"/>
      <c r="S64" s="257"/>
      <c r="T64" s="257"/>
      <c r="U64" s="257"/>
      <c r="V64" s="258"/>
    </row>
    <row r="65" spans="1:22" ht="15.75" customHeight="1" outlineLevel="1">
      <c r="A65" s="51"/>
      <c r="B65" s="215"/>
      <c r="C65" s="215"/>
      <c r="D65" s="215"/>
      <c r="E65" s="50"/>
      <c r="F65" s="205"/>
      <c r="G65" s="101">
        <v>1</v>
      </c>
      <c r="H65" s="94">
        <v>49</v>
      </c>
      <c r="I65" s="256"/>
      <c r="J65" s="257"/>
      <c r="K65" s="257"/>
      <c r="L65" s="257"/>
      <c r="M65" s="257"/>
      <c r="N65" s="257"/>
      <c r="O65" s="257"/>
      <c r="P65" s="257"/>
      <c r="Q65" s="257"/>
      <c r="R65" s="257"/>
      <c r="S65" s="257"/>
      <c r="T65" s="257"/>
      <c r="U65" s="257"/>
      <c r="V65" s="258"/>
    </row>
    <row r="66" spans="1:22" ht="15.75" customHeight="1" outlineLevel="1">
      <c r="A66" s="51"/>
      <c r="B66" s="50"/>
      <c r="C66" s="50"/>
      <c r="D66" s="50"/>
      <c r="E66" s="50"/>
      <c r="F66" s="206"/>
      <c r="G66" s="101">
        <v>0</v>
      </c>
      <c r="H66" s="94">
        <v>48</v>
      </c>
      <c r="I66" s="256"/>
      <c r="J66" s="257"/>
      <c r="K66" s="257"/>
      <c r="L66" s="257"/>
      <c r="M66" s="257"/>
      <c r="N66" s="257"/>
      <c r="O66" s="257"/>
      <c r="P66" s="257"/>
      <c r="Q66" s="257"/>
      <c r="R66" s="257"/>
      <c r="S66" s="257"/>
      <c r="T66" s="257"/>
      <c r="U66" s="257"/>
      <c r="V66" s="258"/>
    </row>
    <row r="67" spans="1:22" ht="15.75" customHeight="1" outlineLevel="1">
      <c r="A67" s="51"/>
      <c r="B67" s="50"/>
      <c r="C67" s="50"/>
      <c r="D67" s="50"/>
      <c r="E67" s="50"/>
      <c r="F67" s="207">
        <v>7</v>
      </c>
      <c r="G67" s="101">
        <v>7</v>
      </c>
      <c r="H67" s="94">
        <v>63</v>
      </c>
      <c r="I67" s="256"/>
      <c r="J67" s="257"/>
      <c r="K67" s="257"/>
      <c r="L67" s="257"/>
      <c r="M67" s="257"/>
      <c r="N67" s="257"/>
      <c r="O67" s="257"/>
      <c r="P67" s="257"/>
      <c r="Q67" s="257"/>
      <c r="R67" s="257"/>
      <c r="S67" s="257"/>
      <c r="T67" s="257"/>
      <c r="U67" s="257"/>
      <c r="V67" s="258"/>
    </row>
    <row r="68" spans="1:22" ht="15.75" customHeight="1" outlineLevel="1">
      <c r="A68" s="51"/>
      <c r="B68" s="50"/>
      <c r="C68" s="50"/>
      <c r="D68" s="50"/>
      <c r="E68" s="50"/>
      <c r="F68" s="207"/>
      <c r="G68" s="101">
        <v>6</v>
      </c>
      <c r="H68" s="94">
        <v>62</v>
      </c>
      <c r="I68" s="256"/>
      <c r="J68" s="257"/>
      <c r="K68" s="257"/>
      <c r="L68" s="257"/>
      <c r="M68" s="257"/>
      <c r="N68" s="257"/>
      <c r="O68" s="257"/>
      <c r="P68" s="257"/>
      <c r="Q68" s="257"/>
      <c r="R68" s="257"/>
      <c r="S68" s="257"/>
      <c r="T68" s="257"/>
      <c r="U68" s="257"/>
      <c r="V68" s="258"/>
    </row>
    <row r="69" spans="1:22" ht="15.75" customHeight="1" outlineLevel="1">
      <c r="A69" s="51"/>
      <c r="B69" s="50"/>
      <c r="C69" s="50"/>
      <c r="D69" s="50"/>
      <c r="E69" s="50"/>
      <c r="F69" s="207"/>
      <c r="G69" s="101">
        <v>5</v>
      </c>
      <c r="H69" s="94">
        <v>61</v>
      </c>
      <c r="I69" s="256"/>
      <c r="J69" s="257"/>
      <c r="K69" s="257"/>
      <c r="L69" s="257"/>
      <c r="M69" s="257"/>
      <c r="N69" s="257"/>
      <c r="O69" s="257"/>
      <c r="P69" s="257"/>
      <c r="Q69" s="257"/>
      <c r="R69" s="257"/>
      <c r="S69" s="257"/>
      <c r="T69" s="257"/>
      <c r="U69" s="257"/>
      <c r="V69" s="258"/>
    </row>
    <row r="70" spans="1:22" ht="15.75" customHeight="1" outlineLevel="1">
      <c r="A70" s="51"/>
      <c r="B70" s="50"/>
      <c r="C70" s="50"/>
      <c r="D70" s="50"/>
      <c r="E70" s="50"/>
      <c r="F70" s="207"/>
      <c r="G70" s="101">
        <v>4</v>
      </c>
      <c r="H70" s="94">
        <v>60</v>
      </c>
      <c r="I70" s="256"/>
      <c r="J70" s="257"/>
      <c r="K70" s="257"/>
      <c r="L70" s="257"/>
      <c r="M70" s="257"/>
      <c r="N70" s="257"/>
      <c r="O70" s="257"/>
      <c r="P70" s="257"/>
      <c r="Q70" s="257"/>
      <c r="R70" s="257"/>
      <c r="S70" s="257"/>
      <c r="T70" s="257"/>
      <c r="U70" s="257"/>
      <c r="V70" s="258"/>
    </row>
    <row r="71" spans="1:22" ht="15.75" customHeight="1" outlineLevel="1">
      <c r="A71" s="51"/>
      <c r="B71" s="50"/>
      <c r="C71" s="50"/>
      <c r="D71" s="50"/>
      <c r="E71" s="50"/>
      <c r="F71" s="207"/>
      <c r="G71" s="101">
        <v>3</v>
      </c>
      <c r="H71" s="94">
        <v>59</v>
      </c>
      <c r="I71" s="256"/>
      <c r="J71" s="257"/>
      <c r="K71" s="257"/>
      <c r="L71" s="257"/>
      <c r="M71" s="257"/>
      <c r="N71" s="257"/>
      <c r="O71" s="257"/>
      <c r="P71" s="257"/>
      <c r="Q71" s="257"/>
      <c r="R71" s="257"/>
      <c r="S71" s="257"/>
      <c r="T71" s="257"/>
      <c r="U71" s="257"/>
      <c r="V71" s="258"/>
    </row>
    <row r="72" spans="1:22" ht="15.75" customHeight="1" outlineLevel="1">
      <c r="A72" s="51"/>
      <c r="B72" s="50"/>
      <c r="C72" s="50"/>
      <c r="D72" s="50"/>
      <c r="E72" s="50"/>
      <c r="F72" s="207"/>
      <c r="G72" s="101">
        <v>2</v>
      </c>
      <c r="H72" s="94">
        <v>58</v>
      </c>
      <c r="I72" s="256"/>
      <c r="J72" s="257"/>
      <c r="K72" s="257"/>
      <c r="L72" s="257"/>
      <c r="M72" s="257"/>
      <c r="N72" s="257"/>
      <c r="O72" s="257"/>
      <c r="P72" s="257"/>
      <c r="Q72" s="257"/>
      <c r="R72" s="257"/>
      <c r="S72" s="257"/>
      <c r="T72" s="257"/>
      <c r="U72" s="257"/>
      <c r="V72" s="258"/>
    </row>
    <row r="73" spans="1:22" ht="15.75" customHeight="1" outlineLevel="1">
      <c r="A73" s="51"/>
      <c r="B73" s="50"/>
      <c r="C73" s="50"/>
      <c r="D73" s="50"/>
      <c r="E73" s="50"/>
      <c r="F73" s="207"/>
      <c r="G73" s="101">
        <v>1</v>
      </c>
      <c r="H73" s="94">
        <v>57</v>
      </c>
      <c r="I73" s="256"/>
      <c r="J73" s="257"/>
      <c r="K73" s="257"/>
      <c r="L73" s="257"/>
      <c r="M73" s="257"/>
      <c r="N73" s="257"/>
      <c r="O73" s="257"/>
      <c r="P73" s="257"/>
      <c r="Q73" s="257"/>
      <c r="R73" s="257"/>
      <c r="S73" s="257"/>
      <c r="T73" s="257"/>
      <c r="U73" s="257"/>
      <c r="V73" s="258"/>
    </row>
    <row r="74" spans="1:22" ht="28.5" customHeight="1" outlineLevel="1">
      <c r="A74" s="49"/>
      <c r="B74" s="48"/>
      <c r="C74" s="48"/>
      <c r="D74" s="48"/>
      <c r="E74" s="47"/>
      <c r="F74" s="207"/>
      <c r="G74" s="101">
        <v>0</v>
      </c>
      <c r="H74" s="94">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126">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F35:F42"/>
    <mergeCell ref="F43:F50"/>
    <mergeCell ref="F51:F58"/>
    <mergeCell ref="F59:F66"/>
    <mergeCell ref="F67:F74"/>
    <mergeCell ref="S8:S10"/>
    <mergeCell ref="A11:A14"/>
    <mergeCell ref="B11:B14"/>
    <mergeCell ref="C11:C14"/>
    <mergeCell ref="D11:D14"/>
    <mergeCell ref="E11:E14"/>
    <mergeCell ref="F11:F18"/>
    <mergeCell ref="B18:D65"/>
    <mergeCell ref="F19:F26"/>
    <mergeCell ref="O3:O10"/>
    <mergeCell ref="P3:Q7"/>
    <mergeCell ref="R3:S7"/>
    <mergeCell ref="N12:N13"/>
    <mergeCell ref="O12:O13"/>
    <mergeCell ref="M12:M13"/>
    <mergeCell ref="R19:R34"/>
    <mergeCell ref="S19:S34"/>
    <mergeCell ref="I51:V74"/>
    <mergeCell ref="O14:O16"/>
    <mergeCell ref="P14:P16"/>
    <mergeCell ref="Q14:Q16"/>
    <mergeCell ref="R14:R16"/>
    <mergeCell ref="S14:S16"/>
    <mergeCell ref="U14:U16"/>
    <mergeCell ref="R17:R18"/>
    <mergeCell ref="S17:S18"/>
    <mergeCell ref="F27:F34"/>
    <mergeCell ref="I14:I16"/>
    <mergeCell ref="J14:J16"/>
    <mergeCell ref="K14:K16"/>
    <mergeCell ref="L14:L16"/>
    <mergeCell ref="M14:M16"/>
    <mergeCell ref="N14:N16"/>
    <mergeCell ref="I17:I18"/>
    <mergeCell ref="J17:J18"/>
    <mergeCell ref="K17:K18"/>
    <mergeCell ref="L17:L18"/>
    <mergeCell ref="M17:M18"/>
    <mergeCell ref="N17:N18"/>
    <mergeCell ref="V12:V13"/>
    <mergeCell ref="I19:I34"/>
    <mergeCell ref="J19:J34"/>
    <mergeCell ref="K19:K34"/>
    <mergeCell ref="L19:L34"/>
    <mergeCell ref="M19:M34"/>
    <mergeCell ref="N19:N34"/>
    <mergeCell ref="O19:O34"/>
    <mergeCell ref="P19:P34"/>
    <mergeCell ref="Q19:Q34"/>
    <mergeCell ref="P12:P13"/>
    <mergeCell ref="Q12:Q13"/>
    <mergeCell ref="R12:R13"/>
    <mergeCell ref="S12:S13"/>
    <mergeCell ref="T12:T13"/>
    <mergeCell ref="U12:U13"/>
    <mergeCell ref="V14:V16"/>
    <mergeCell ref="T14:T16"/>
    <mergeCell ref="T17:T18"/>
    <mergeCell ref="I12:I13"/>
    <mergeCell ref="J12:J13"/>
    <mergeCell ref="K12:K13"/>
    <mergeCell ref="L12:L13"/>
    <mergeCell ref="V17:V18"/>
    <mergeCell ref="M47:M50"/>
    <mergeCell ref="N47:N50"/>
    <mergeCell ref="O47:O50"/>
    <mergeCell ref="N35:N46"/>
    <mergeCell ref="U17:U18"/>
    <mergeCell ref="O17:O18"/>
    <mergeCell ref="P17:P18"/>
    <mergeCell ref="Q17:Q18"/>
    <mergeCell ref="O35:O46"/>
    <mergeCell ref="T19:T34"/>
    <mergeCell ref="U19:U34"/>
    <mergeCell ref="V19:V34"/>
    <mergeCell ref="I35:I46"/>
    <mergeCell ref="J35:J46"/>
    <mergeCell ref="K35:K46"/>
    <mergeCell ref="L35:L46"/>
    <mergeCell ref="M35:M46"/>
    <mergeCell ref="V47:V50"/>
    <mergeCell ref="P47:P50"/>
    <mergeCell ref="Q47:Q50"/>
    <mergeCell ref="R47:R50"/>
    <mergeCell ref="S47:S50"/>
    <mergeCell ref="T47:T50"/>
    <mergeCell ref="U47:U50"/>
    <mergeCell ref="T35:T46"/>
    <mergeCell ref="U35:U46"/>
    <mergeCell ref="V35:V46"/>
    <mergeCell ref="P35:P46"/>
    <mergeCell ref="Q35:Q46"/>
    <mergeCell ref="R35:R46"/>
    <mergeCell ref="S35:S46"/>
    <mergeCell ref="I47:I50"/>
    <mergeCell ref="J47:J50"/>
    <mergeCell ref="K47:K50"/>
    <mergeCell ref="L47:L5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185" t="s">
        <v>124</v>
      </c>
      <c r="B1" s="186"/>
      <c r="C1" s="186"/>
      <c r="D1" s="186"/>
      <c r="E1" s="186"/>
      <c r="F1" s="186"/>
      <c r="G1" s="186"/>
      <c r="H1" s="186"/>
      <c r="I1" s="186"/>
      <c r="J1" s="186"/>
      <c r="K1" s="186"/>
      <c r="L1" s="186"/>
      <c r="M1" s="186"/>
      <c r="N1" s="186"/>
      <c r="O1" s="186"/>
      <c r="P1" s="186"/>
      <c r="Q1" s="186"/>
      <c r="R1" s="186"/>
      <c r="S1" s="186"/>
      <c r="T1" s="187"/>
      <c r="U1" s="174"/>
      <c r="V1" s="174"/>
    </row>
    <row r="2" spans="1:22" ht="15.75" customHeight="1">
      <c r="A2" s="188"/>
      <c r="B2" s="189"/>
      <c r="C2" s="189"/>
      <c r="D2" s="189"/>
      <c r="E2" s="189"/>
      <c r="F2" s="189"/>
      <c r="G2" s="189"/>
      <c r="H2" s="189"/>
      <c r="I2" s="189"/>
      <c r="J2" s="189"/>
      <c r="K2" s="189"/>
      <c r="L2" s="189"/>
      <c r="M2" s="189"/>
      <c r="N2" s="189"/>
      <c r="O2" s="189"/>
      <c r="P2" s="189"/>
      <c r="Q2" s="189"/>
      <c r="R2" s="189"/>
      <c r="S2" s="189"/>
      <c r="T2" s="190"/>
      <c r="U2" s="174"/>
      <c r="V2" s="174"/>
    </row>
    <row r="3" spans="1:22"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7"/>
    </row>
    <row r="4" spans="1:22" ht="15.75" customHeight="1">
      <c r="A4" s="176"/>
      <c r="B4" s="179"/>
      <c r="C4" s="175"/>
      <c r="D4" s="175"/>
      <c r="E4" s="175"/>
      <c r="F4" s="181"/>
      <c r="G4" s="181"/>
      <c r="H4" s="181"/>
      <c r="I4" s="181"/>
      <c r="J4" s="183"/>
      <c r="K4" s="183"/>
      <c r="L4" s="175"/>
      <c r="M4" s="175"/>
      <c r="N4" s="175"/>
      <c r="O4" s="176"/>
      <c r="P4" s="179"/>
      <c r="Q4" s="193"/>
      <c r="R4" s="179"/>
      <c r="S4" s="193"/>
      <c r="T4" s="183"/>
      <c r="U4" s="198"/>
      <c r="V4" s="200"/>
    </row>
    <row r="5" spans="1:22" ht="15.75" customHeight="1">
      <c r="A5" s="176"/>
      <c r="B5" s="179"/>
      <c r="C5" s="175"/>
      <c r="D5" s="175"/>
      <c r="E5" s="175"/>
      <c r="F5" s="181"/>
      <c r="G5" s="181"/>
      <c r="H5" s="181"/>
      <c r="I5" s="181"/>
      <c r="J5" s="183"/>
      <c r="K5" s="183"/>
      <c r="L5" s="175"/>
      <c r="M5" s="175"/>
      <c r="N5" s="175"/>
      <c r="O5" s="176"/>
      <c r="P5" s="179"/>
      <c r="Q5" s="193"/>
      <c r="R5" s="179"/>
      <c r="S5" s="193"/>
      <c r="T5" s="183"/>
      <c r="U5" s="198"/>
      <c r="V5" s="200"/>
    </row>
    <row r="6" spans="1:22" ht="15.75" customHeight="1">
      <c r="A6" s="176"/>
      <c r="B6" s="179"/>
      <c r="C6" s="175"/>
      <c r="D6" s="175"/>
      <c r="E6" s="175"/>
      <c r="F6" s="181"/>
      <c r="G6" s="181"/>
      <c r="H6" s="181"/>
      <c r="I6" s="181"/>
      <c r="J6" s="183"/>
      <c r="K6" s="183"/>
      <c r="L6" s="175"/>
      <c r="M6" s="175"/>
      <c r="N6" s="175"/>
      <c r="O6" s="176"/>
      <c r="P6" s="179"/>
      <c r="Q6" s="193"/>
      <c r="R6" s="179"/>
      <c r="S6" s="193"/>
      <c r="T6" s="183"/>
      <c r="U6" s="201"/>
      <c r="V6" s="203"/>
    </row>
    <row r="7" spans="1:22" ht="15.75" customHeight="1">
      <c r="A7" s="176"/>
      <c r="B7" s="179"/>
      <c r="C7" s="175"/>
      <c r="D7" s="175"/>
      <c r="E7" s="175"/>
      <c r="F7" s="181"/>
      <c r="G7" s="181"/>
      <c r="H7" s="181"/>
      <c r="I7" s="181"/>
      <c r="J7" s="183"/>
      <c r="K7" s="183"/>
      <c r="L7" s="175"/>
      <c r="M7" s="175"/>
      <c r="N7" s="175"/>
      <c r="O7" s="176"/>
      <c r="P7" s="180"/>
      <c r="Q7" s="194"/>
      <c r="R7" s="180"/>
      <c r="S7" s="194"/>
      <c r="T7" s="183"/>
      <c r="U7" s="150" t="s">
        <v>397</v>
      </c>
      <c r="V7" s="150" t="s">
        <v>556</v>
      </c>
    </row>
    <row r="8" spans="1:22"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row>
    <row r="9" spans="1:22" ht="15.75" customHeight="1">
      <c r="A9" s="176"/>
      <c r="B9" s="179"/>
      <c r="C9" s="175"/>
      <c r="D9" s="175"/>
      <c r="E9" s="175"/>
      <c r="F9" s="181"/>
      <c r="G9" s="181"/>
      <c r="H9" s="181"/>
      <c r="I9" s="181"/>
      <c r="J9" s="183"/>
      <c r="K9" s="183"/>
      <c r="L9" s="175"/>
      <c r="M9" s="175"/>
      <c r="N9" s="175"/>
      <c r="O9" s="176"/>
      <c r="P9" s="175"/>
      <c r="Q9" s="175"/>
      <c r="R9" s="175"/>
      <c r="S9" s="175"/>
      <c r="T9" s="183"/>
      <c r="U9" s="151"/>
      <c r="V9" s="151"/>
    </row>
    <row r="10" spans="1:22"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row>
    <row r="11" spans="1:22" ht="15.75" customHeight="1">
      <c r="A11" s="211" t="s">
        <v>610</v>
      </c>
      <c r="B11" s="208">
        <v>2</v>
      </c>
      <c r="C11" s="214" t="s">
        <v>126</v>
      </c>
      <c r="D11" s="175" t="s">
        <v>18</v>
      </c>
      <c r="E11" s="232">
        <v>2</v>
      </c>
      <c r="F11" s="207">
        <v>0</v>
      </c>
      <c r="G11" s="122">
        <v>7</v>
      </c>
      <c r="H11" s="122">
        <v>7</v>
      </c>
      <c r="I11" s="144" t="s">
        <v>557</v>
      </c>
      <c r="J11" s="144" t="s">
        <v>558</v>
      </c>
      <c r="K11" s="144"/>
      <c r="L11" s="144" t="s">
        <v>561</v>
      </c>
      <c r="M11" s="144" t="s">
        <v>560</v>
      </c>
      <c r="N11" s="144" t="s">
        <v>562</v>
      </c>
      <c r="O11" s="144" t="s">
        <v>562</v>
      </c>
      <c r="P11" s="144" t="s">
        <v>562</v>
      </c>
      <c r="Q11" s="144" t="s">
        <v>559</v>
      </c>
      <c r="R11" s="144" t="s">
        <v>569</v>
      </c>
      <c r="S11" s="144" t="s">
        <v>568</v>
      </c>
      <c r="T11" s="144" t="s">
        <v>573</v>
      </c>
      <c r="U11" s="144"/>
      <c r="V11" s="144"/>
    </row>
    <row r="12" spans="1:22" ht="15.75" customHeight="1">
      <c r="A12" s="212"/>
      <c r="B12" s="209"/>
      <c r="C12" s="214"/>
      <c r="D12" s="175"/>
      <c r="E12" s="232"/>
      <c r="F12" s="207"/>
      <c r="G12" s="122">
        <f t="shared" ref="G12:H18" si="0">(G11-1)</f>
        <v>6</v>
      </c>
      <c r="H12" s="122">
        <f t="shared" si="0"/>
        <v>6</v>
      </c>
      <c r="I12" s="145"/>
      <c r="J12" s="145"/>
      <c r="K12" s="145"/>
      <c r="L12" s="145"/>
      <c r="M12" s="145"/>
      <c r="N12" s="145"/>
      <c r="O12" s="145"/>
      <c r="P12" s="145"/>
      <c r="Q12" s="145"/>
      <c r="R12" s="145"/>
      <c r="S12" s="145"/>
      <c r="T12" s="145"/>
      <c r="U12" s="145"/>
      <c r="V12" s="145"/>
    </row>
    <row r="13" spans="1:22" ht="15.75" customHeight="1">
      <c r="A13" s="212"/>
      <c r="B13" s="209"/>
      <c r="C13" s="214"/>
      <c r="D13" s="175"/>
      <c r="E13" s="232"/>
      <c r="F13" s="207"/>
      <c r="G13" s="122">
        <f t="shared" si="0"/>
        <v>5</v>
      </c>
      <c r="H13" s="122">
        <f t="shared" si="0"/>
        <v>5</v>
      </c>
      <c r="I13" s="145"/>
      <c r="J13" s="145"/>
      <c r="K13" s="145"/>
      <c r="L13" s="145"/>
      <c r="M13" s="145"/>
      <c r="N13" s="145"/>
      <c r="O13" s="145"/>
      <c r="P13" s="145"/>
      <c r="Q13" s="145"/>
      <c r="R13" s="145"/>
      <c r="S13" s="145"/>
      <c r="T13" s="145"/>
      <c r="U13" s="145"/>
      <c r="V13" s="145"/>
    </row>
    <row r="14" spans="1:22" ht="15.75" customHeight="1">
      <c r="A14" s="213"/>
      <c r="B14" s="210"/>
      <c r="C14" s="214"/>
      <c r="D14" s="175"/>
      <c r="E14" s="232"/>
      <c r="F14" s="207"/>
      <c r="G14" s="122">
        <f t="shared" si="0"/>
        <v>4</v>
      </c>
      <c r="H14" s="122">
        <f t="shared" si="0"/>
        <v>4</v>
      </c>
      <c r="I14" s="145"/>
      <c r="J14" s="145"/>
      <c r="K14" s="145"/>
      <c r="L14" s="145"/>
      <c r="M14" s="145"/>
      <c r="N14" s="145"/>
      <c r="O14" s="145"/>
      <c r="P14" s="145"/>
      <c r="Q14" s="145"/>
      <c r="R14" s="145"/>
      <c r="S14" s="145"/>
      <c r="T14" s="145"/>
      <c r="U14" s="145"/>
      <c r="V14" s="145"/>
    </row>
    <row r="15" spans="1:22" ht="15.75" customHeight="1" outlineLevel="1">
      <c r="A15" s="57"/>
      <c r="B15" s="50"/>
      <c r="C15" s="50"/>
      <c r="D15" s="50"/>
      <c r="E15" s="50"/>
      <c r="F15" s="207"/>
      <c r="G15" s="122">
        <f t="shared" si="0"/>
        <v>3</v>
      </c>
      <c r="H15" s="122">
        <f t="shared" si="0"/>
        <v>3</v>
      </c>
      <c r="I15" s="145"/>
      <c r="J15" s="145"/>
      <c r="K15" s="145"/>
      <c r="L15" s="145"/>
      <c r="M15" s="145"/>
      <c r="N15" s="145"/>
      <c r="O15" s="145"/>
      <c r="P15" s="145"/>
      <c r="Q15" s="145"/>
      <c r="R15" s="145"/>
      <c r="S15" s="145"/>
      <c r="T15" s="145"/>
      <c r="U15" s="145"/>
      <c r="V15" s="145"/>
    </row>
    <row r="16" spans="1:22" ht="15.75" customHeight="1" outlineLevel="1">
      <c r="A16" s="51"/>
      <c r="B16" s="50"/>
      <c r="C16" s="50"/>
      <c r="D16" s="50"/>
      <c r="E16" s="50"/>
      <c r="F16" s="207"/>
      <c r="G16" s="122">
        <f t="shared" si="0"/>
        <v>2</v>
      </c>
      <c r="H16" s="122">
        <f t="shared" si="0"/>
        <v>2</v>
      </c>
      <c r="I16" s="145"/>
      <c r="J16" s="145"/>
      <c r="K16" s="145"/>
      <c r="L16" s="145"/>
      <c r="M16" s="145"/>
      <c r="N16" s="145"/>
      <c r="O16" s="145"/>
      <c r="P16" s="145"/>
      <c r="Q16" s="145"/>
      <c r="R16" s="145"/>
      <c r="S16" s="145"/>
      <c r="T16" s="145"/>
      <c r="U16" s="145"/>
      <c r="V16" s="145"/>
    </row>
    <row r="17" spans="1:22" ht="15.75" customHeight="1" outlineLevel="1">
      <c r="A17" s="51"/>
      <c r="B17" s="50"/>
      <c r="C17" s="50"/>
      <c r="D17" s="50"/>
      <c r="E17" s="50"/>
      <c r="F17" s="207"/>
      <c r="G17" s="122">
        <f t="shared" si="0"/>
        <v>1</v>
      </c>
      <c r="H17" s="122">
        <f t="shared" si="0"/>
        <v>1</v>
      </c>
      <c r="I17" s="145"/>
      <c r="J17" s="145"/>
      <c r="K17" s="145"/>
      <c r="L17" s="145"/>
      <c r="M17" s="145"/>
      <c r="N17" s="145"/>
      <c r="O17" s="145"/>
      <c r="P17" s="145"/>
      <c r="Q17" s="145"/>
      <c r="R17" s="145"/>
      <c r="S17" s="145"/>
      <c r="T17" s="145"/>
      <c r="U17" s="145"/>
      <c r="V17" s="145"/>
    </row>
    <row r="18" spans="1:22" ht="15.75" customHeight="1" outlineLevel="1">
      <c r="A18" s="51"/>
      <c r="B18" s="215" t="s">
        <v>555</v>
      </c>
      <c r="C18" s="215"/>
      <c r="D18" s="215"/>
      <c r="E18" s="50"/>
      <c r="F18" s="207"/>
      <c r="G18" s="122">
        <f t="shared" si="0"/>
        <v>0</v>
      </c>
      <c r="H18" s="122">
        <f t="shared" si="0"/>
        <v>0</v>
      </c>
      <c r="I18" s="146"/>
      <c r="J18" s="146"/>
      <c r="K18" s="146"/>
      <c r="L18" s="146"/>
      <c r="M18" s="146"/>
      <c r="N18" s="146"/>
      <c r="O18" s="146"/>
      <c r="P18" s="146"/>
      <c r="Q18" s="146"/>
      <c r="R18" s="146"/>
      <c r="S18" s="146"/>
      <c r="T18" s="145"/>
      <c r="U18" s="146"/>
      <c r="V18" s="146"/>
    </row>
    <row r="19" spans="1:22" ht="24" customHeight="1" outlineLevel="1">
      <c r="A19" s="51"/>
      <c r="B19" s="215"/>
      <c r="C19" s="215"/>
      <c r="D19" s="215"/>
      <c r="E19" s="50"/>
      <c r="F19" s="207">
        <v>1</v>
      </c>
      <c r="G19" s="122">
        <v>7</v>
      </c>
      <c r="H19" s="122">
        <v>15</v>
      </c>
      <c r="I19" s="153" t="s">
        <v>563</v>
      </c>
      <c r="J19" s="165" t="s">
        <v>564</v>
      </c>
      <c r="K19" s="165" t="s">
        <v>565</v>
      </c>
      <c r="L19" s="153" t="s">
        <v>566</v>
      </c>
      <c r="M19" s="153"/>
      <c r="N19" s="153" t="s">
        <v>562</v>
      </c>
      <c r="O19" s="153" t="s">
        <v>562</v>
      </c>
      <c r="P19" s="153" t="s">
        <v>562</v>
      </c>
      <c r="Q19" s="153" t="s">
        <v>567</v>
      </c>
      <c r="R19" s="153" t="s">
        <v>570</v>
      </c>
      <c r="S19" s="153" t="s">
        <v>571</v>
      </c>
      <c r="T19" s="145"/>
      <c r="U19" s="153"/>
      <c r="V19" s="153"/>
    </row>
    <row r="20" spans="1:22" ht="24" customHeight="1" outlineLevel="1">
      <c r="A20" s="51"/>
      <c r="B20" s="215"/>
      <c r="C20" s="215"/>
      <c r="D20" s="215"/>
      <c r="E20" s="50"/>
      <c r="F20" s="207"/>
      <c r="G20" s="122">
        <f t="shared" ref="G20:G26" si="1">(G19-1)</f>
        <v>6</v>
      </c>
      <c r="H20" s="122">
        <v>14</v>
      </c>
      <c r="I20" s="154"/>
      <c r="J20" s="220"/>
      <c r="K20" s="166"/>
      <c r="L20" s="154"/>
      <c r="M20" s="154"/>
      <c r="N20" s="154"/>
      <c r="O20" s="154"/>
      <c r="P20" s="154"/>
      <c r="Q20" s="154"/>
      <c r="R20" s="154"/>
      <c r="S20" s="154"/>
      <c r="T20" s="146"/>
      <c r="U20" s="154"/>
      <c r="V20" s="154"/>
    </row>
    <row r="21" spans="1:22" ht="15.75" customHeight="1" outlineLevel="1">
      <c r="A21" s="51"/>
      <c r="B21" s="215"/>
      <c r="C21" s="215"/>
      <c r="D21" s="215"/>
      <c r="E21" s="50"/>
      <c r="F21" s="207"/>
      <c r="G21" s="122">
        <f t="shared" si="1"/>
        <v>5</v>
      </c>
      <c r="H21" s="122">
        <v>13</v>
      </c>
      <c r="I21" s="111"/>
      <c r="J21" s="111"/>
      <c r="K21" s="111"/>
      <c r="L21" s="111"/>
      <c r="M21" s="111"/>
      <c r="N21" s="111"/>
      <c r="O21" s="111"/>
      <c r="P21" s="111"/>
      <c r="Q21" s="111"/>
      <c r="R21" s="111"/>
      <c r="S21" s="111"/>
      <c r="T21" s="110"/>
      <c r="U21" s="111"/>
      <c r="V21" s="111"/>
    </row>
    <row r="22" spans="1:22" ht="15.75" customHeight="1" outlineLevel="1">
      <c r="A22" s="51"/>
      <c r="B22" s="215"/>
      <c r="C22" s="215"/>
      <c r="D22" s="215"/>
      <c r="E22" s="50"/>
      <c r="F22" s="207"/>
      <c r="G22" s="122">
        <f t="shared" si="1"/>
        <v>4</v>
      </c>
      <c r="H22" s="122">
        <v>12</v>
      </c>
      <c r="I22" s="111"/>
      <c r="J22" s="111"/>
      <c r="K22" s="111"/>
      <c r="L22" s="111"/>
      <c r="M22" s="111"/>
      <c r="N22" s="111"/>
      <c r="O22" s="111"/>
      <c r="P22" s="111"/>
      <c r="Q22" s="111"/>
      <c r="R22" s="111"/>
      <c r="S22" s="111"/>
      <c r="T22" s="110"/>
      <c r="U22" s="111"/>
      <c r="V22" s="111"/>
    </row>
    <row r="23" spans="1:22" ht="15.75" customHeight="1" outlineLevel="1">
      <c r="A23" s="51"/>
      <c r="B23" s="215"/>
      <c r="C23" s="215"/>
      <c r="D23" s="215"/>
      <c r="E23" s="50"/>
      <c r="F23" s="207"/>
      <c r="G23" s="122">
        <f t="shared" si="1"/>
        <v>3</v>
      </c>
      <c r="H23" s="122">
        <v>11</v>
      </c>
      <c r="I23" s="111"/>
      <c r="J23" s="111"/>
      <c r="K23" s="111"/>
      <c r="L23" s="111"/>
      <c r="M23" s="111"/>
      <c r="N23" s="111"/>
      <c r="O23" s="111"/>
      <c r="P23" s="111"/>
      <c r="Q23" s="111"/>
      <c r="R23" s="111"/>
      <c r="S23" s="111"/>
      <c r="T23" s="110"/>
      <c r="U23" s="111"/>
      <c r="V23" s="111"/>
    </row>
    <row r="24" spans="1:22" ht="15.75" customHeight="1" outlineLevel="1">
      <c r="A24" s="51"/>
      <c r="B24" s="215"/>
      <c r="C24" s="215"/>
      <c r="D24" s="215"/>
      <c r="E24" s="50"/>
      <c r="F24" s="207"/>
      <c r="G24" s="122">
        <f t="shared" si="1"/>
        <v>2</v>
      </c>
      <c r="H24" s="122">
        <v>10</v>
      </c>
      <c r="I24" s="111"/>
      <c r="J24" s="111"/>
      <c r="K24" s="111"/>
      <c r="L24" s="111"/>
      <c r="M24" s="111"/>
      <c r="N24" s="111"/>
      <c r="O24" s="111"/>
      <c r="P24" s="111"/>
      <c r="Q24" s="111"/>
      <c r="R24" s="111"/>
      <c r="S24" s="111"/>
      <c r="T24" s="110"/>
      <c r="U24" s="111"/>
      <c r="V24" s="111"/>
    </row>
    <row r="25" spans="1:22" ht="15.75" customHeight="1" outlineLevel="1">
      <c r="A25" s="51"/>
      <c r="B25" s="215"/>
      <c r="C25" s="215"/>
      <c r="D25" s="215"/>
      <c r="E25" s="50"/>
      <c r="F25" s="207"/>
      <c r="G25" s="122">
        <f t="shared" si="1"/>
        <v>1</v>
      </c>
      <c r="H25" s="122">
        <v>9</v>
      </c>
      <c r="I25" s="111"/>
      <c r="J25" s="111"/>
      <c r="K25" s="111"/>
      <c r="L25" s="111"/>
      <c r="M25" s="111"/>
      <c r="N25" s="111"/>
      <c r="O25" s="111"/>
      <c r="P25" s="111"/>
      <c r="Q25" s="111"/>
      <c r="R25" s="111"/>
      <c r="S25" s="111"/>
      <c r="T25" s="110"/>
      <c r="U25" s="111"/>
      <c r="V25" s="111"/>
    </row>
    <row r="26" spans="1:22" ht="15.75" customHeight="1" outlineLevel="1">
      <c r="A26" s="51"/>
      <c r="B26" s="215"/>
      <c r="C26" s="215"/>
      <c r="D26" s="215"/>
      <c r="E26" s="50"/>
      <c r="F26" s="207"/>
      <c r="G26" s="122">
        <f t="shared" si="1"/>
        <v>0</v>
      </c>
      <c r="H26" s="122">
        <v>8</v>
      </c>
      <c r="I26" s="111"/>
      <c r="J26" s="111"/>
      <c r="K26" s="111"/>
      <c r="L26" s="111"/>
      <c r="M26" s="111"/>
      <c r="N26" s="111"/>
      <c r="O26" s="111"/>
      <c r="P26" s="111"/>
      <c r="Q26" s="111"/>
      <c r="R26" s="111"/>
      <c r="S26" s="111"/>
      <c r="T26" s="110"/>
      <c r="U26" s="111"/>
      <c r="V26" s="111"/>
    </row>
    <row r="27" spans="1:22" ht="15.75" customHeight="1" outlineLevel="1">
      <c r="A27" s="51"/>
      <c r="B27" s="215"/>
      <c r="C27" s="215"/>
      <c r="D27" s="215"/>
      <c r="E27" s="50"/>
      <c r="F27" s="204">
        <v>2</v>
      </c>
      <c r="G27" s="122">
        <v>7</v>
      </c>
      <c r="H27" s="122">
        <v>23</v>
      </c>
      <c r="I27" s="253" t="s">
        <v>572</v>
      </c>
      <c r="J27" s="254"/>
      <c r="K27" s="254"/>
      <c r="L27" s="254"/>
      <c r="M27" s="254"/>
      <c r="N27" s="254"/>
      <c r="O27" s="254"/>
      <c r="P27" s="254"/>
      <c r="Q27" s="254"/>
      <c r="R27" s="254"/>
      <c r="S27" s="254"/>
      <c r="T27" s="254"/>
      <c r="U27" s="254"/>
      <c r="V27" s="255"/>
    </row>
    <row r="28" spans="1:22" ht="15.75" customHeight="1" outlineLevel="1">
      <c r="A28" s="51"/>
      <c r="B28" s="215"/>
      <c r="C28" s="215"/>
      <c r="D28" s="215"/>
      <c r="E28" s="50"/>
      <c r="F28" s="205"/>
      <c r="G28" s="122">
        <f t="shared" ref="G28:G34" si="2">(G27-1)</f>
        <v>6</v>
      </c>
      <c r="H28" s="122">
        <v>22</v>
      </c>
      <c r="I28" s="256"/>
      <c r="J28" s="257"/>
      <c r="K28" s="257"/>
      <c r="L28" s="257"/>
      <c r="M28" s="257"/>
      <c r="N28" s="257"/>
      <c r="O28" s="257"/>
      <c r="P28" s="257"/>
      <c r="Q28" s="257"/>
      <c r="R28" s="257"/>
      <c r="S28" s="257"/>
      <c r="T28" s="257"/>
      <c r="U28" s="257"/>
      <c r="V28" s="258"/>
    </row>
    <row r="29" spans="1:22" ht="15.75" customHeight="1" outlineLevel="1">
      <c r="A29" s="51"/>
      <c r="B29" s="215"/>
      <c r="C29" s="215"/>
      <c r="D29" s="215"/>
      <c r="E29" s="50"/>
      <c r="F29" s="205"/>
      <c r="G29" s="122">
        <f t="shared" si="2"/>
        <v>5</v>
      </c>
      <c r="H29" s="122">
        <v>21</v>
      </c>
      <c r="I29" s="256"/>
      <c r="J29" s="257"/>
      <c r="K29" s="257"/>
      <c r="L29" s="257"/>
      <c r="M29" s="257"/>
      <c r="N29" s="257"/>
      <c r="O29" s="257"/>
      <c r="P29" s="257"/>
      <c r="Q29" s="257"/>
      <c r="R29" s="257"/>
      <c r="S29" s="257"/>
      <c r="T29" s="257"/>
      <c r="U29" s="257"/>
      <c r="V29" s="258"/>
    </row>
    <row r="30" spans="1:22" ht="15.75" customHeight="1" outlineLevel="1">
      <c r="A30" s="51"/>
      <c r="B30" s="215"/>
      <c r="C30" s="215"/>
      <c r="D30" s="215"/>
      <c r="E30" s="50"/>
      <c r="F30" s="205"/>
      <c r="G30" s="122">
        <f t="shared" si="2"/>
        <v>4</v>
      </c>
      <c r="H30" s="122">
        <v>20</v>
      </c>
      <c r="I30" s="256"/>
      <c r="J30" s="257"/>
      <c r="K30" s="257"/>
      <c r="L30" s="257"/>
      <c r="M30" s="257"/>
      <c r="N30" s="257"/>
      <c r="O30" s="257"/>
      <c r="P30" s="257"/>
      <c r="Q30" s="257"/>
      <c r="R30" s="257"/>
      <c r="S30" s="257"/>
      <c r="T30" s="257"/>
      <c r="U30" s="257"/>
      <c r="V30" s="258"/>
    </row>
    <row r="31" spans="1:22" ht="15.75" customHeight="1" outlineLevel="1">
      <c r="A31" s="51"/>
      <c r="B31" s="215"/>
      <c r="C31" s="215"/>
      <c r="D31" s="215"/>
      <c r="E31" s="50"/>
      <c r="F31" s="205"/>
      <c r="G31" s="122">
        <f t="shared" si="2"/>
        <v>3</v>
      </c>
      <c r="H31" s="122">
        <v>19</v>
      </c>
      <c r="I31" s="256"/>
      <c r="J31" s="257"/>
      <c r="K31" s="257"/>
      <c r="L31" s="257"/>
      <c r="M31" s="257"/>
      <c r="N31" s="257"/>
      <c r="O31" s="257"/>
      <c r="P31" s="257"/>
      <c r="Q31" s="257"/>
      <c r="R31" s="257"/>
      <c r="S31" s="257"/>
      <c r="T31" s="257"/>
      <c r="U31" s="257"/>
      <c r="V31" s="258"/>
    </row>
    <row r="32" spans="1:22" ht="15.75" customHeight="1" outlineLevel="1">
      <c r="A32" s="51"/>
      <c r="B32" s="215"/>
      <c r="C32" s="215"/>
      <c r="D32" s="215"/>
      <c r="E32" s="50"/>
      <c r="F32" s="205"/>
      <c r="G32" s="122">
        <f t="shared" si="2"/>
        <v>2</v>
      </c>
      <c r="H32" s="122">
        <v>18</v>
      </c>
      <c r="I32" s="256"/>
      <c r="J32" s="257"/>
      <c r="K32" s="257"/>
      <c r="L32" s="257"/>
      <c r="M32" s="257"/>
      <c r="N32" s="257"/>
      <c r="O32" s="257"/>
      <c r="P32" s="257"/>
      <c r="Q32" s="257"/>
      <c r="R32" s="257"/>
      <c r="S32" s="257"/>
      <c r="T32" s="257"/>
      <c r="U32" s="257"/>
      <c r="V32" s="258"/>
    </row>
    <row r="33" spans="1:22" ht="15.75" customHeight="1" outlineLevel="1">
      <c r="A33" s="51"/>
      <c r="B33" s="215"/>
      <c r="C33" s="215"/>
      <c r="D33" s="215"/>
      <c r="E33" s="50"/>
      <c r="F33" s="205"/>
      <c r="G33" s="122">
        <f t="shared" si="2"/>
        <v>1</v>
      </c>
      <c r="H33" s="122">
        <v>17</v>
      </c>
      <c r="I33" s="256"/>
      <c r="J33" s="257"/>
      <c r="K33" s="257"/>
      <c r="L33" s="257"/>
      <c r="M33" s="257"/>
      <c r="N33" s="257"/>
      <c r="O33" s="257"/>
      <c r="P33" s="257"/>
      <c r="Q33" s="257"/>
      <c r="R33" s="257"/>
      <c r="S33" s="257"/>
      <c r="T33" s="257"/>
      <c r="U33" s="257"/>
      <c r="V33" s="258"/>
    </row>
    <row r="34" spans="1:22" ht="15.75" customHeight="1" outlineLevel="1">
      <c r="A34" s="51"/>
      <c r="B34" s="215"/>
      <c r="C34" s="215"/>
      <c r="D34" s="215"/>
      <c r="E34" s="50"/>
      <c r="F34" s="206"/>
      <c r="G34" s="122">
        <f t="shared" si="2"/>
        <v>0</v>
      </c>
      <c r="H34" s="122">
        <v>16</v>
      </c>
      <c r="I34" s="256"/>
      <c r="J34" s="257"/>
      <c r="K34" s="257"/>
      <c r="L34" s="257"/>
      <c r="M34" s="257"/>
      <c r="N34" s="257"/>
      <c r="O34" s="257"/>
      <c r="P34" s="257"/>
      <c r="Q34" s="257"/>
      <c r="R34" s="257"/>
      <c r="S34" s="257"/>
      <c r="T34" s="257"/>
      <c r="U34" s="257"/>
      <c r="V34" s="258"/>
    </row>
    <row r="35" spans="1:22" ht="15.75" customHeight="1" outlineLevel="1">
      <c r="A35" s="51"/>
      <c r="B35" s="215"/>
      <c r="C35" s="215"/>
      <c r="D35" s="215"/>
      <c r="E35" s="50"/>
      <c r="F35" s="205">
        <v>3</v>
      </c>
      <c r="G35" s="122">
        <v>7</v>
      </c>
      <c r="H35" s="122">
        <v>31</v>
      </c>
      <c r="I35" s="256"/>
      <c r="J35" s="257"/>
      <c r="K35" s="257"/>
      <c r="L35" s="257"/>
      <c r="M35" s="257"/>
      <c r="N35" s="257"/>
      <c r="O35" s="257"/>
      <c r="P35" s="257"/>
      <c r="Q35" s="257"/>
      <c r="R35" s="257"/>
      <c r="S35" s="257"/>
      <c r="T35" s="257"/>
      <c r="U35" s="257"/>
      <c r="V35" s="258"/>
    </row>
    <row r="36" spans="1:22" ht="15.75" customHeight="1" outlineLevel="1">
      <c r="A36" s="51"/>
      <c r="B36" s="215"/>
      <c r="C36" s="215"/>
      <c r="D36" s="215"/>
      <c r="E36" s="50"/>
      <c r="F36" s="205"/>
      <c r="G36" s="122">
        <f t="shared" ref="G36:G42" si="3">(G35-1)</f>
        <v>6</v>
      </c>
      <c r="H36" s="122">
        <v>30</v>
      </c>
      <c r="I36" s="256"/>
      <c r="J36" s="257"/>
      <c r="K36" s="257"/>
      <c r="L36" s="257"/>
      <c r="M36" s="257"/>
      <c r="N36" s="257"/>
      <c r="O36" s="257"/>
      <c r="P36" s="257"/>
      <c r="Q36" s="257"/>
      <c r="R36" s="257"/>
      <c r="S36" s="257"/>
      <c r="T36" s="257"/>
      <c r="U36" s="257"/>
      <c r="V36" s="258"/>
    </row>
    <row r="37" spans="1:22" ht="15.75" customHeight="1" outlineLevel="1">
      <c r="A37" s="51"/>
      <c r="B37" s="215"/>
      <c r="C37" s="215"/>
      <c r="D37" s="215"/>
      <c r="E37" s="50"/>
      <c r="F37" s="205"/>
      <c r="G37" s="122">
        <f t="shared" si="3"/>
        <v>5</v>
      </c>
      <c r="H37" s="122">
        <v>29</v>
      </c>
      <c r="I37" s="256"/>
      <c r="J37" s="257"/>
      <c r="K37" s="257"/>
      <c r="L37" s="257"/>
      <c r="M37" s="257"/>
      <c r="N37" s="257"/>
      <c r="O37" s="257"/>
      <c r="P37" s="257"/>
      <c r="Q37" s="257"/>
      <c r="R37" s="257"/>
      <c r="S37" s="257"/>
      <c r="T37" s="257"/>
      <c r="U37" s="257"/>
      <c r="V37" s="258"/>
    </row>
    <row r="38" spans="1:22" ht="15.75" customHeight="1" outlineLevel="1">
      <c r="A38" s="51"/>
      <c r="B38" s="215"/>
      <c r="C38" s="215"/>
      <c r="D38" s="215"/>
      <c r="E38" s="50"/>
      <c r="F38" s="205"/>
      <c r="G38" s="122">
        <f t="shared" si="3"/>
        <v>4</v>
      </c>
      <c r="H38" s="122">
        <v>28</v>
      </c>
      <c r="I38" s="256"/>
      <c r="J38" s="257"/>
      <c r="K38" s="257"/>
      <c r="L38" s="257"/>
      <c r="M38" s="257"/>
      <c r="N38" s="257"/>
      <c r="O38" s="257"/>
      <c r="P38" s="257"/>
      <c r="Q38" s="257"/>
      <c r="R38" s="257"/>
      <c r="S38" s="257"/>
      <c r="T38" s="257"/>
      <c r="U38" s="257"/>
      <c r="V38" s="258"/>
    </row>
    <row r="39" spans="1:22" ht="15.75" customHeight="1" outlineLevel="1">
      <c r="A39" s="51"/>
      <c r="B39" s="215"/>
      <c r="C39" s="215"/>
      <c r="D39" s="215"/>
      <c r="E39" s="50"/>
      <c r="F39" s="205"/>
      <c r="G39" s="122">
        <f t="shared" si="3"/>
        <v>3</v>
      </c>
      <c r="H39" s="122">
        <v>27</v>
      </c>
      <c r="I39" s="256"/>
      <c r="J39" s="257"/>
      <c r="K39" s="257"/>
      <c r="L39" s="257"/>
      <c r="M39" s="257"/>
      <c r="N39" s="257"/>
      <c r="O39" s="257"/>
      <c r="P39" s="257"/>
      <c r="Q39" s="257"/>
      <c r="R39" s="257"/>
      <c r="S39" s="257"/>
      <c r="T39" s="257"/>
      <c r="U39" s="257"/>
      <c r="V39" s="258"/>
    </row>
    <row r="40" spans="1:22" ht="15.75" customHeight="1" outlineLevel="1">
      <c r="A40" s="51"/>
      <c r="B40" s="215"/>
      <c r="C40" s="215"/>
      <c r="D40" s="215"/>
      <c r="E40" s="50"/>
      <c r="F40" s="205"/>
      <c r="G40" s="122">
        <f t="shared" si="3"/>
        <v>2</v>
      </c>
      <c r="H40" s="122">
        <v>26</v>
      </c>
      <c r="I40" s="256"/>
      <c r="J40" s="257"/>
      <c r="K40" s="257"/>
      <c r="L40" s="257"/>
      <c r="M40" s="257"/>
      <c r="N40" s="257"/>
      <c r="O40" s="257"/>
      <c r="P40" s="257"/>
      <c r="Q40" s="257"/>
      <c r="R40" s="257"/>
      <c r="S40" s="257"/>
      <c r="T40" s="257"/>
      <c r="U40" s="257"/>
      <c r="V40" s="258"/>
    </row>
    <row r="41" spans="1:22" ht="15.75" customHeight="1" outlineLevel="1">
      <c r="A41" s="51"/>
      <c r="B41" s="215"/>
      <c r="C41" s="215"/>
      <c r="D41" s="215"/>
      <c r="E41" s="50"/>
      <c r="F41" s="205"/>
      <c r="G41" s="122">
        <f t="shared" si="3"/>
        <v>1</v>
      </c>
      <c r="H41" s="122">
        <v>25</v>
      </c>
      <c r="I41" s="256"/>
      <c r="J41" s="257"/>
      <c r="K41" s="257"/>
      <c r="L41" s="257"/>
      <c r="M41" s="257"/>
      <c r="N41" s="257"/>
      <c r="O41" s="257"/>
      <c r="P41" s="257"/>
      <c r="Q41" s="257"/>
      <c r="R41" s="257"/>
      <c r="S41" s="257"/>
      <c r="T41" s="257"/>
      <c r="U41" s="257"/>
      <c r="V41" s="258"/>
    </row>
    <row r="42" spans="1:22" ht="15.75" customHeight="1" outlineLevel="1">
      <c r="A42" s="51"/>
      <c r="B42" s="215"/>
      <c r="C42" s="215"/>
      <c r="D42" s="215"/>
      <c r="E42" s="56"/>
      <c r="F42" s="206"/>
      <c r="G42" s="122">
        <f t="shared" si="3"/>
        <v>0</v>
      </c>
      <c r="H42" s="122">
        <v>24</v>
      </c>
      <c r="I42" s="256"/>
      <c r="J42" s="257"/>
      <c r="K42" s="257"/>
      <c r="L42" s="257"/>
      <c r="M42" s="257"/>
      <c r="N42" s="257"/>
      <c r="O42" s="257"/>
      <c r="P42" s="257"/>
      <c r="Q42" s="257"/>
      <c r="R42" s="257"/>
      <c r="S42" s="257"/>
      <c r="T42" s="257"/>
      <c r="U42" s="257"/>
      <c r="V42" s="258"/>
    </row>
    <row r="43" spans="1:22" ht="15.75" customHeight="1" outlineLevel="1">
      <c r="A43" s="51"/>
      <c r="B43" s="215"/>
      <c r="C43" s="215"/>
      <c r="D43" s="215"/>
      <c r="E43" s="56"/>
      <c r="F43" s="204">
        <v>4</v>
      </c>
      <c r="G43" s="122">
        <v>7</v>
      </c>
      <c r="H43" s="122">
        <v>39</v>
      </c>
      <c r="I43" s="256"/>
      <c r="J43" s="257"/>
      <c r="K43" s="257"/>
      <c r="L43" s="257"/>
      <c r="M43" s="257"/>
      <c r="N43" s="257"/>
      <c r="O43" s="257"/>
      <c r="P43" s="257"/>
      <c r="Q43" s="257"/>
      <c r="R43" s="257"/>
      <c r="S43" s="257"/>
      <c r="T43" s="257"/>
      <c r="U43" s="257"/>
      <c r="V43" s="258"/>
    </row>
    <row r="44" spans="1:22" ht="15.75" customHeight="1" outlineLevel="1">
      <c r="A44" s="51"/>
      <c r="B44" s="215"/>
      <c r="C44" s="215"/>
      <c r="D44" s="215"/>
      <c r="E44" s="50"/>
      <c r="F44" s="205"/>
      <c r="G44" s="122">
        <f t="shared" ref="G44:G50" si="4">(G43-1)</f>
        <v>6</v>
      </c>
      <c r="H44" s="122">
        <v>38</v>
      </c>
      <c r="I44" s="256"/>
      <c r="J44" s="257"/>
      <c r="K44" s="257"/>
      <c r="L44" s="257"/>
      <c r="M44" s="257"/>
      <c r="N44" s="257"/>
      <c r="O44" s="257"/>
      <c r="P44" s="257"/>
      <c r="Q44" s="257"/>
      <c r="R44" s="257"/>
      <c r="S44" s="257"/>
      <c r="T44" s="257"/>
      <c r="U44" s="257"/>
      <c r="V44" s="258"/>
    </row>
    <row r="45" spans="1:22" ht="15.75" customHeight="1" outlineLevel="1">
      <c r="A45" s="51"/>
      <c r="B45" s="215"/>
      <c r="C45" s="215"/>
      <c r="D45" s="215"/>
      <c r="E45" s="50"/>
      <c r="F45" s="205"/>
      <c r="G45" s="122">
        <f t="shared" si="4"/>
        <v>5</v>
      </c>
      <c r="H45" s="55">
        <v>37</v>
      </c>
      <c r="I45" s="256"/>
      <c r="J45" s="257"/>
      <c r="K45" s="257"/>
      <c r="L45" s="257"/>
      <c r="M45" s="257"/>
      <c r="N45" s="257"/>
      <c r="O45" s="257"/>
      <c r="P45" s="257"/>
      <c r="Q45" s="257"/>
      <c r="R45" s="257"/>
      <c r="S45" s="257"/>
      <c r="T45" s="257"/>
      <c r="U45" s="257"/>
      <c r="V45" s="258"/>
    </row>
    <row r="46" spans="1:22" ht="15.75" customHeight="1" outlineLevel="1">
      <c r="A46" s="51"/>
      <c r="B46" s="215"/>
      <c r="C46" s="215"/>
      <c r="D46" s="215"/>
      <c r="E46" s="50"/>
      <c r="F46" s="205"/>
      <c r="G46" s="122">
        <f t="shared" si="4"/>
        <v>4</v>
      </c>
      <c r="H46" s="122">
        <v>36</v>
      </c>
      <c r="I46" s="256"/>
      <c r="J46" s="257"/>
      <c r="K46" s="257"/>
      <c r="L46" s="257"/>
      <c r="M46" s="257"/>
      <c r="N46" s="257"/>
      <c r="O46" s="257"/>
      <c r="P46" s="257"/>
      <c r="Q46" s="257"/>
      <c r="R46" s="257"/>
      <c r="S46" s="257"/>
      <c r="T46" s="257"/>
      <c r="U46" s="257"/>
      <c r="V46" s="258"/>
    </row>
    <row r="47" spans="1:22" ht="15.75" customHeight="1" outlineLevel="1">
      <c r="A47" s="51"/>
      <c r="B47" s="215"/>
      <c r="C47" s="215"/>
      <c r="D47" s="215"/>
      <c r="E47" s="50"/>
      <c r="F47" s="205"/>
      <c r="G47" s="122">
        <f t="shared" si="4"/>
        <v>3</v>
      </c>
      <c r="H47" s="94">
        <v>35</v>
      </c>
      <c r="I47" s="256"/>
      <c r="J47" s="257"/>
      <c r="K47" s="257"/>
      <c r="L47" s="257"/>
      <c r="M47" s="257"/>
      <c r="N47" s="257"/>
      <c r="O47" s="257"/>
      <c r="P47" s="257"/>
      <c r="Q47" s="257"/>
      <c r="R47" s="257"/>
      <c r="S47" s="257"/>
      <c r="T47" s="257"/>
      <c r="U47" s="257"/>
      <c r="V47" s="258"/>
    </row>
    <row r="48" spans="1:22" ht="15.75" customHeight="1" outlineLevel="1">
      <c r="A48" s="51"/>
      <c r="B48" s="215"/>
      <c r="C48" s="215"/>
      <c r="D48" s="215"/>
      <c r="E48" s="50"/>
      <c r="F48" s="205"/>
      <c r="G48" s="122">
        <f t="shared" si="4"/>
        <v>2</v>
      </c>
      <c r="H48" s="94">
        <v>34</v>
      </c>
      <c r="I48" s="256"/>
      <c r="J48" s="257"/>
      <c r="K48" s="257"/>
      <c r="L48" s="257"/>
      <c r="M48" s="257"/>
      <c r="N48" s="257"/>
      <c r="O48" s="257"/>
      <c r="P48" s="257"/>
      <c r="Q48" s="257"/>
      <c r="R48" s="257"/>
      <c r="S48" s="257"/>
      <c r="T48" s="257"/>
      <c r="U48" s="257"/>
      <c r="V48" s="258"/>
    </row>
    <row r="49" spans="1:22" ht="15.75" customHeight="1" outlineLevel="1">
      <c r="A49" s="51"/>
      <c r="B49" s="215"/>
      <c r="C49" s="215"/>
      <c r="D49" s="215"/>
      <c r="E49" s="50"/>
      <c r="F49" s="205"/>
      <c r="G49" s="122">
        <f t="shared" si="4"/>
        <v>1</v>
      </c>
      <c r="H49" s="94">
        <v>33</v>
      </c>
      <c r="I49" s="256"/>
      <c r="J49" s="257"/>
      <c r="K49" s="257"/>
      <c r="L49" s="257"/>
      <c r="M49" s="257"/>
      <c r="N49" s="257"/>
      <c r="O49" s="257"/>
      <c r="P49" s="257"/>
      <c r="Q49" s="257"/>
      <c r="R49" s="257"/>
      <c r="S49" s="257"/>
      <c r="T49" s="257"/>
      <c r="U49" s="257"/>
      <c r="V49" s="258"/>
    </row>
    <row r="50" spans="1:22" ht="15.75" customHeight="1" outlineLevel="1">
      <c r="A50" s="51"/>
      <c r="B50" s="215"/>
      <c r="C50" s="215"/>
      <c r="D50" s="215"/>
      <c r="E50" s="50"/>
      <c r="F50" s="206"/>
      <c r="G50" s="122">
        <f t="shared" si="4"/>
        <v>0</v>
      </c>
      <c r="H50" s="94">
        <v>32</v>
      </c>
      <c r="I50" s="256"/>
      <c r="J50" s="257"/>
      <c r="K50" s="257"/>
      <c r="L50" s="257"/>
      <c r="M50" s="257"/>
      <c r="N50" s="257"/>
      <c r="O50" s="257"/>
      <c r="P50" s="257"/>
      <c r="Q50" s="257"/>
      <c r="R50" s="257"/>
      <c r="S50" s="257"/>
      <c r="T50" s="257"/>
      <c r="U50" s="257"/>
      <c r="V50" s="258"/>
    </row>
    <row r="51" spans="1:22" ht="15.75" customHeight="1" outlineLevel="1">
      <c r="A51" s="51"/>
      <c r="B51" s="215"/>
      <c r="C51" s="215"/>
      <c r="D51" s="215"/>
      <c r="E51" s="50"/>
      <c r="F51" s="204">
        <v>5</v>
      </c>
      <c r="G51" s="122">
        <v>7</v>
      </c>
      <c r="H51" s="94">
        <v>47</v>
      </c>
      <c r="I51" s="256"/>
      <c r="J51" s="257"/>
      <c r="K51" s="257"/>
      <c r="L51" s="257"/>
      <c r="M51" s="257"/>
      <c r="N51" s="257"/>
      <c r="O51" s="257"/>
      <c r="P51" s="257"/>
      <c r="Q51" s="257"/>
      <c r="R51" s="257"/>
      <c r="S51" s="257"/>
      <c r="T51" s="257"/>
      <c r="U51" s="257"/>
      <c r="V51" s="258"/>
    </row>
    <row r="52" spans="1:22" ht="15.75" customHeight="1" outlineLevel="1">
      <c r="A52" s="51"/>
      <c r="B52" s="215"/>
      <c r="C52" s="215"/>
      <c r="D52" s="215"/>
      <c r="E52" s="50"/>
      <c r="F52" s="205"/>
      <c r="G52" s="122">
        <f t="shared" ref="G52:G58" si="5">(G51-1)</f>
        <v>6</v>
      </c>
      <c r="H52" s="94">
        <v>46</v>
      </c>
      <c r="I52" s="256"/>
      <c r="J52" s="257"/>
      <c r="K52" s="257"/>
      <c r="L52" s="257"/>
      <c r="M52" s="257"/>
      <c r="N52" s="257"/>
      <c r="O52" s="257"/>
      <c r="P52" s="257"/>
      <c r="Q52" s="257"/>
      <c r="R52" s="257"/>
      <c r="S52" s="257"/>
      <c r="T52" s="257"/>
      <c r="U52" s="257"/>
      <c r="V52" s="258"/>
    </row>
    <row r="53" spans="1:22" ht="15.75" customHeight="1" outlineLevel="1">
      <c r="A53" s="51"/>
      <c r="B53" s="215"/>
      <c r="C53" s="215"/>
      <c r="D53" s="215"/>
      <c r="E53" s="50"/>
      <c r="F53" s="205"/>
      <c r="G53" s="122">
        <f t="shared" si="5"/>
        <v>5</v>
      </c>
      <c r="H53" s="94">
        <v>45</v>
      </c>
      <c r="I53" s="256"/>
      <c r="J53" s="257"/>
      <c r="K53" s="257"/>
      <c r="L53" s="257"/>
      <c r="M53" s="257"/>
      <c r="N53" s="257"/>
      <c r="O53" s="257"/>
      <c r="P53" s="257"/>
      <c r="Q53" s="257"/>
      <c r="R53" s="257"/>
      <c r="S53" s="257"/>
      <c r="T53" s="257"/>
      <c r="U53" s="257"/>
      <c r="V53" s="258"/>
    </row>
    <row r="54" spans="1:22" ht="15.75" customHeight="1" outlineLevel="1">
      <c r="A54" s="51"/>
      <c r="B54" s="215"/>
      <c r="C54" s="215"/>
      <c r="D54" s="215"/>
      <c r="E54" s="50"/>
      <c r="F54" s="205"/>
      <c r="G54" s="122">
        <f t="shared" si="5"/>
        <v>4</v>
      </c>
      <c r="H54" s="94">
        <v>44</v>
      </c>
      <c r="I54" s="256"/>
      <c r="J54" s="257"/>
      <c r="K54" s="257"/>
      <c r="L54" s="257"/>
      <c r="M54" s="257"/>
      <c r="N54" s="257"/>
      <c r="O54" s="257"/>
      <c r="P54" s="257"/>
      <c r="Q54" s="257"/>
      <c r="R54" s="257"/>
      <c r="S54" s="257"/>
      <c r="T54" s="257"/>
      <c r="U54" s="257"/>
      <c r="V54" s="258"/>
    </row>
    <row r="55" spans="1:22" ht="15.75" customHeight="1" outlineLevel="1">
      <c r="A55" s="51"/>
      <c r="B55" s="215"/>
      <c r="C55" s="215"/>
      <c r="D55" s="215"/>
      <c r="E55" s="50"/>
      <c r="F55" s="205"/>
      <c r="G55" s="122">
        <f t="shared" si="5"/>
        <v>3</v>
      </c>
      <c r="H55" s="94">
        <v>43</v>
      </c>
      <c r="I55" s="256"/>
      <c r="J55" s="257"/>
      <c r="K55" s="257"/>
      <c r="L55" s="257"/>
      <c r="M55" s="257"/>
      <c r="N55" s="257"/>
      <c r="O55" s="257"/>
      <c r="P55" s="257"/>
      <c r="Q55" s="257"/>
      <c r="R55" s="257"/>
      <c r="S55" s="257"/>
      <c r="T55" s="257"/>
      <c r="U55" s="257"/>
      <c r="V55" s="258"/>
    </row>
    <row r="56" spans="1:22" ht="15.75" customHeight="1" outlineLevel="1">
      <c r="A56" s="51"/>
      <c r="B56" s="215"/>
      <c r="C56" s="215"/>
      <c r="D56" s="215"/>
      <c r="E56" s="50"/>
      <c r="F56" s="205"/>
      <c r="G56" s="122">
        <f t="shared" si="5"/>
        <v>2</v>
      </c>
      <c r="H56" s="94">
        <v>42</v>
      </c>
      <c r="I56" s="256"/>
      <c r="J56" s="257"/>
      <c r="K56" s="257"/>
      <c r="L56" s="257"/>
      <c r="M56" s="257"/>
      <c r="N56" s="257"/>
      <c r="O56" s="257"/>
      <c r="P56" s="257"/>
      <c r="Q56" s="257"/>
      <c r="R56" s="257"/>
      <c r="S56" s="257"/>
      <c r="T56" s="257"/>
      <c r="U56" s="257"/>
      <c r="V56" s="258"/>
    </row>
    <row r="57" spans="1:22" ht="15.75" customHeight="1" outlineLevel="1">
      <c r="A57" s="51"/>
      <c r="B57" s="215"/>
      <c r="C57" s="215"/>
      <c r="D57" s="215"/>
      <c r="E57" s="50"/>
      <c r="F57" s="205"/>
      <c r="G57" s="122">
        <f t="shared" si="5"/>
        <v>1</v>
      </c>
      <c r="H57" s="94">
        <v>41</v>
      </c>
      <c r="I57" s="256"/>
      <c r="J57" s="257"/>
      <c r="K57" s="257"/>
      <c r="L57" s="257"/>
      <c r="M57" s="257"/>
      <c r="N57" s="257"/>
      <c r="O57" s="257"/>
      <c r="P57" s="257"/>
      <c r="Q57" s="257"/>
      <c r="R57" s="257"/>
      <c r="S57" s="257"/>
      <c r="T57" s="257"/>
      <c r="U57" s="257"/>
      <c r="V57" s="258"/>
    </row>
    <row r="58" spans="1:22" ht="15.75" customHeight="1" outlineLevel="1">
      <c r="A58" s="51"/>
      <c r="B58" s="215"/>
      <c r="C58" s="215"/>
      <c r="D58" s="215"/>
      <c r="E58" s="50"/>
      <c r="F58" s="206"/>
      <c r="G58" s="122">
        <f t="shared" si="5"/>
        <v>0</v>
      </c>
      <c r="H58" s="94">
        <v>40</v>
      </c>
      <c r="I58" s="256"/>
      <c r="J58" s="257"/>
      <c r="K58" s="257"/>
      <c r="L58" s="257"/>
      <c r="M58" s="257"/>
      <c r="N58" s="257"/>
      <c r="O58" s="257"/>
      <c r="P58" s="257"/>
      <c r="Q58" s="257"/>
      <c r="R58" s="257"/>
      <c r="S58" s="257"/>
      <c r="T58" s="257"/>
      <c r="U58" s="257"/>
      <c r="V58" s="258"/>
    </row>
    <row r="59" spans="1:22" ht="15.75" customHeight="1" outlineLevel="1">
      <c r="A59" s="51"/>
      <c r="B59" s="215"/>
      <c r="C59" s="215"/>
      <c r="D59" s="215"/>
      <c r="E59" s="50"/>
      <c r="F59" s="204">
        <v>6</v>
      </c>
      <c r="G59" s="122">
        <v>7</v>
      </c>
      <c r="H59" s="94">
        <v>55</v>
      </c>
      <c r="I59" s="256"/>
      <c r="J59" s="257"/>
      <c r="K59" s="257"/>
      <c r="L59" s="257"/>
      <c r="M59" s="257"/>
      <c r="N59" s="257"/>
      <c r="O59" s="257"/>
      <c r="P59" s="257"/>
      <c r="Q59" s="257"/>
      <c r="R59" s="257"/>
      <c r="S59" s="257"/>
      <c r="T59" s="257"/>
      <c r="U59" s="257"/>
      <c r="V59" s="258"/>
    </row>
    <row r="60" spans="1:22" ht="15.75" customHeight="1" outlineLevel="1">
      <c r="A60" s="51"/>
      <c r="B60" s="215"/>
      <c r="C60" s="215"/>
      <c r="D60" s="215"/>
      <c r="E60" s="50"/>
      <c r="F60" s="205"/>
      <c r="G60" s="122">
        <f>(G59-1)</f>
        <v>6</v>
      </c>
      <c r="H60" s="94">
        <v>54</v>
      </c>
      <c r="I60" s="256"/>
      <c r="J60" s="257"/>
      <c r="K60" s="257"/>
      <c r="L60" s="257"/>
      <c r="M60" s="257"/>
      <c r="N60" s="257"/>
      <c r="O60" s="257"/>
      <c r="P60" s="257"/>
      <c r="Q60" s="257"/>
      <c r="R60" s="257"/>
      <c r="S60" s="257"/>
      <c r="T60" s="257"/>
      <c r="U60" s="257"/>
      <c r="V60" s="258"/>
    </row>
    <row r="61" spans="1:22" ht="15.75" customHeight="1" outlineLevel="1">
      <c r="A61" s="51"/>
      <c r="B61" s="215"/>
      <c r="C61" s="215"/>
      <c r="D61" s="215"/>
      <c r="E61" s="50"/>
      <c r="F61" s="205"/>
      <c r="G61" s="122">
        <f>(G60-1)</f>
        <v>5</v>
      </c>
      <c r="H61" s="94">
        <v>53</v>
      </c>
      <c r="I61" s="256"/>
      <c r="J61" s="257"/>
      <c r="K61" s="257"/>
      <c r="L61" s="257"/>
      <c r="M61" s="257"/>
      <c r="N61" s="257"/>
      <c r="O61" s="257"/>
      <c r="P61" s="257"/>
      <c r="Q61" s="257"/>
      <c r="R61" s="257"/>
      <c r="S61" s="257"/>
      <c r="T61" s="257"/>
      <c r="U61" s="257"/>
      <c r="V61" s="258"/>
    </row>
    <row r="62" spans="1:22" ht="15.75" customHeight="1" outlineLevel="1">
      <c r="A62" s="51"/>
      <c r="B62" s="215"/>
      <c r="C62" s="215"/>
      <c r="D62" s="215"/>
      <c r="E62" s="50"/>
      <c r="F62" s="205"/>
      <c r="G62" s="122">
        <f>(G61-1)</f>
        <v>4</v>
      </c>
      <c r="H62" s="94">
        <v>52</v>
      </c>
      <c r="I62" s="256"/>
      <c r="J62" s="257"/>
      <c r="K62" s="257"/>
      <c r="L62" s="257"/>
      <c r="M62" s="257"/>
      <c r="N62" s="257"/>
      <c r="O62" s="257"/>
      <c r="P62" s="257"/>
      <c r="Q62" s="257"/>
      <c r="R62" s="257"/>
      <c r="S62" s="257"/>
      <c r="T62" s="257"/>
      <c r="U62" s="257"/>
      <c r="V62" s="258"/>
    </row>
    <row r="63" spans="1:22" ht="15.75" customHeight="1" outlineLevel="1">
      <c r="A63" s="51"/>
      <c r="B63" s="215"/>
      <c r="C63" s="215"/>
      <c r="D63" s="215"/>
      <c r="E63" s="50"/>
      <c r="F63" s="205"/>
      <c r="G63" s="122">
        <v>3</v>
      </c>
      <c r="H63" s="94">
        <v>51</v>
      </c>
      <c r="I63" s="256"/>
      <c r="J63" s="257"/>
      <c r="K63" s="257"/>
      <c r="L63" s="257"/>
      <c r="M63" s="257"/>
      <c r="N63" s="257"/>
      <c r="O63" s="257"/>
      <c r="P63" s="257"/>
      <c r="Q63" s="257"/>
      <c r="R63" s="257"/>
      <c r="S63" s="257"/>
      <c r="T63" s="257"/>
      <c r="U63" s="257"/>
      <c r="V63" s="258"/>
    </row>
    <row r="64" spans="1:22" ht="15.75" customHeight="1" outlineLevel="1">
      <c r="A64" s="51"/>
      <c r="B64" s="215"/>
      <c r="C64" s="215"/>
      <c r="D64" s="215"/>
      <c r="E64" s="50"/>
      <c r="F64" s="205"/>
      <c r="G64" s="122">
        <v>2</v>
      </c>
      <c r="H64" s="94">
        <v>50</v>
      </c>
      <c r="I64" s="256"/>
      <c r="J64" s="257"/>
      <c r="K64" s="257"/>
      <c r="L64" s="257"/>
      <c r="M64" s="257"/>
      <c r="N64" s="257"/>
      <c r="O64" s="257"/>
      <c r="P64" s="257"/>
      <c r="Q64" s="257"/>
      <c r="R64" s="257"/>
      <c r="S64" s="257"/>
      <c r="T64" s="257"/>
      <c r="U64" s="257"/>
      <c r="V64" s="258"/>
    </row>
    <row r="65" spans="1:22" ht="15.75" customHeight="1" outlineLevel="1">
      <c r="A65" s="51"/>
      <c r="B65" s="215"/>
      <c r="C65" s="215"/>
      <c r="D65" s="215"/>
      <c r="E65" s="50"/>
      <c r="F65" s="205"/>
      <c r="G65" s="122">
        <v>1</v>
      </c>
      <c r="H65" s="94">
        <v>49</v>
      </c>
      <c r="I65" s="256"/>
      <c r="J65" s="257"/>
      <c r="K65" s="257"/>
      <c r="L65" s="257"/>
      <c r="M65" s="257"/>
      <c r="N65" s="257"/>
      <c r="O65" s="257"/>
      <c r="P65" s="257"/>
      <c r="Q65" s="257"/>
      <c r="R65" s="257"/>
      <c r="S65" s="257"/>
      <c r="T65" s="257"/>
      <c r="U65" s="257"/>
      <c r="V65" s="258"/>
    </row>
    <row r="66" spans="1:22" ht="15.75" customHeight="1" outlineLevel="1">
      <c r="A66" s="51"/>
      <c r="B66" s="50"/>
      <c r="C66" s="50"/>
      <c r="D66" s="50"/>
      <c r="E66" s="50"/>
      <c r="F66" s="206"/>
      <c r="G66" s="122">
        <v>0</v>
      </c>
      <c r="H66" s="94">
        <v>48</v>
      </c>
      <c r="I66" s="256"/>
      <c r="J66" s="257"/>
      <c r="K66" s="257"/>
      <c r="L66" s="257"/>
      <c r="M66" s="257"/>
      <c r="N66" s="257"/>
      <c r="O66" s="257"/>
      <c r="P66" s="257"/>
      <c r="Q66" s="257"/>
      <c r="R66" s="257"/>
      <c r="S66" s="257"/>
      <c r="T66" s="257"/>
      <c r="U66" s="257"/>
      <c r="V66" s="258"/>
    </row>
    <row r="67" spans="1:22" ht="15.75" customHeight="1" outlineLevel="1">
      <c r="A67" s="51"/>
      <c r="B67" s="50"/>
      <c r="C67" s="50"/>
      <c r="D67" s="50"/>
      <c r="E67" s="50"/>
      <c r="F67" s="207">
        <v>7</v>
      </c>
      <c r="G67" s="122">
        <v>7</v>
      </c>
      <c r="H67" s="94">
        <v>63</v>
      </c>
      <c r="I67" s="256"/>
      <c r="J67" s="257"/>
      <c r="K67" s="257"/>
      <c r="L67" s="257"/>
      <c r="M67" s="257"/>
      <c r="N67" s="257"/>
      <c r="O67" s="257"/>
      <c r="P67" s="257"/>
      <c r="Q67" s="257"/>
      <c r="R67" s="257"/>
      <c r="S67" s="257"/>
      <c r="T67" s="257"/>
      <c r="U67" s="257"/>
      <c r="V67" s="258"/>
    </row>
    <row r="68" spans="1:22" ht="15.75" customHeight="1" outlineLevel="1">
      <c r="A68" s="51"/>
      <c r="B68" s="50"/>
      <c r="C68" s="50"/>
      <c r="D68" s="50"/>
      <c r="E68" s="50"/>
      <c r="F68" s="207"/>
      <c r="G68" s="122">
        <v>6</v>
      </c>
      <c r="H68" s="94">
        <v>62</v>
      </c>
      <c r="I68" s="256"/>
      <c r="J68" s="257"/>
      <c r="K68" s="257"/>
      <c r="L68" s="257"/>
      <c r="M68" s="257"/>
      <c r="N68" s="257"/>
      <c r="O68" s="257"/>
      <c r="P68" s="257"/>
      <c r="Q68" s="257"/>
      <c r="R68" s="257"/>
      <c r="S68" s="257"/>
      <c r="T68" s="257"/>
      <c r="U68" s="257"/>
      <c r="V68" s="258"/>
    </row>
    <row r="69" spans="1:22" ht="15.75" customHeight="1" outlineLevel="1">
      <c r="A69" s="51"/>
      <c r="B69" s="50"/>
      <c r="C69" s="50"/>
      <c r="D69" s="50"/>
      <c r="E69" s="50"/>
      <c r="F69" s="207"/>
      <c r="G69" s="122">
        <v>5</v>
      </c>
      <c r="H69" s="94">
        <v>61</v>
      </c>
      <c r="I69" s="256"/>
      <c r="J69" s="257"/>
      <c r="K69" s="257"/>
      <c r="L69" s="257"/>
      <c r="M69" s="257"/>
      <c r="N69" s="257"/>
      <c r="O69" s="257"/>
      <c r="P69" s="257"/>
      <c r="Q69" s="257"/>
      <c r="R69" s="257"/>
      <c r="S69" s="257"/>
      <c r="T69" s="257"/>
      <c r="U69" s="257"/>
      <c r="V69" s="258"/>
    </row>
    <row r="70" spans="1:22" ht="15.75" customHeight="1" outlineLevel="1">
      <c r="A70" s="51"/>
      <c r="B70" s="50"/>
      <c r="C70" s="50"/>
      <c r="D70" s="50"/>
      <c r="E70" s="50"/>
      <c r="F70" s="207"/>
      <c r="G70" s="122">
        <v>4</v>
      </c>
      <c r="H70" s="94">
        <v>60</v>
      </c>
      <c r="I70" s="256"/>
      <c r="J70" s="257"/>
      <c r="K70" s="257"/>
      <c r="L70" s="257"/>
      <c r="M70" s="257"/>
      <c r="N70" s="257"/>
      <c r="O70" s="257"/>
      <c r="P70" s="257"/>
      <c r="Q70" s="257"/>
      <c r="R70" s="257"/>
      <c r="S70" s="257"/>
      <c r="T70" s="257"/>
      <c r="U70" s="257"/>
      <c r="V70" s="258"/>
    </row>
    <row r="71" spans="1:22" ht="15.75" customHeight="1" outlineLevel="1">
      <c r="A71" s="51"/>
      <c r="B71" s="50"/>
      <c r="C71" s="50"/>
      <c r="D71" s="50"/>
      <c r="E71" s="50"/>
      <c r="F71" s="207"/>
      <c r="G71" s="122">
        <v>3</v>
      </c>
      <c r="H71" s="94">
        <v>59</v>
      </c>
      <c r="I71" s="256"/>
      <c r="J71" s="257"/>
      <c r="K71" s="257"/>
      <c r="L71" s="257"/>
      <c r="M71" s="257"/>
      <c r="N71" s="257"/>
      <c r="O71" s="257"/>
      <c r="P71" s="257"/>
      <c r="Q71" s="257"/>
      <c r="R71" s="257"/>
      <c r="S71" s="257"/>
      <c r="T71" s="257"/>
      <c r="U71" s="257"/>
      <c r="V71" s="258"/>
    </row>
    <row r="72" spans="1:22" ht="15.75" customHeight="1" outlineLevel="1">
      <c r="A72" s="51"/>
      <c r="B72" s="50"/>
      <c r="C72" s="50"/>
      <c r="D72" s="50"/>
      <c r="E72" s="50"/>
      <c r="F72" s="207"/>
      <c r="G72" s="122">
        <v>2</v>
      </c>
      <c r="H72" s="94">
        <v>58</v>
      </c>
      <c r="I72" s="256"/>
      <c r="J72" s="257"/>
      <c r="K72" s="257"/>
      <c r="L72" s="257"/>
      <c r="M72" s="257"/>
      <c r="N72" s="257"/>
      <c r="O72" s="257"/>
      <c r="P72" s="257"/>
      <c r="Q72" s="257"/>
      <c r="R72" s="257"/>
      <c r="S72" s="257"/>
      <c r="T72" s="257"/>
      <c r="U72" s="257"/>
      <c r="V72" s="258"/>
    </row>
    <row r="73" spans="1:22" ht="15.75" customHeight="1" outlineLevel="1">
      <c r="A73" s="51"/>
      <c r="B73" s="50"/>
      <c r="C73" s="50"/>
      <c r="D73" s="50"/>
      <c r="E73" s="50"/>
      <c r="F73" s="207"/>
      <c r="G73" s="122">
        <v>1</v>
      </c>
      <c r="H73" s="94">
        <v>57</v>
      </c>
      <c r="I73" s="256"/>
      <c r="J73" s="257"/>
      <c r="K73" s="257"/>
      <c r="L73" s="257"/>
      <c r="M73" s="257"/>
      <c r="N73" s="257"/>
      <c r="O73" s="257"/>
      <c r="P73" s="257"/>
      <c r="Q73" s="257"/>
      <c r="R73" s="257"/>
      <c r="S73" s="257"/>
      <c r="T73" s="257"/>
      <c r="U73" s="257"/>
      <c r="V73" s="258"/>
    </row>
    <row r="74" spans="1:22" ht="15.75" customHeight="1" outlineLevel="1">
      <c r="A74" s="49"/>
      <c r="B74" s="48"/>
      <c r="C74" s="48"/>
      <c r="D74" s="48"/>
      <c r="E74" s="47"/>
      <c r="F74" s="207"/>
      <c r="G74" s="122">
        <v>0</v>
      </c>
      <c r="H74" s="94">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69">
    <mergeCell ref="F67:F74"/>
    <mergeCell ref="F43:F50"/>
    <mergeCell ref="F27:F34"/>
    <mergeCell ref="F35:F42"/>
    <mergeCell ref="S8:S10"/>
    <mergeCell ref="F11:F18"/>
    <mergeCell ref="O3:O10"/>
    <mergeCell ref="P3:Q7"/>
    <mergeCell ref="R3:S7"/>
    <mergeCell ref="I3:I10"/>
    <mergeCell ref="J3:J10"/>
    <mergeCell ref="K3:K10"/>
    <mergeCell ref="L3:L10"/>
    <mergeCell ref="P8:P10"/>
    <mergeCell ref="Q8:Q10"/>
    <mergeCell ref="R8:R10"/>
    <mergeCell ref="A11:A14"/>
    <mergeCell ref="B11:B14"/>
    <mergeCell ref="C11:C14"/>
    <mergeCell ref="D11:D14"/>
    <mergeCell ref="E11:E14"/>
    <mergeCell ref="B18:D65"/>
    <mergeCell ref="F19:F26"/>
    <mergeCell ref="F51:F58"/>
    <mergeCell ref="F59:F66"/>
    <mergeCell ref="M3:M10"/>
    <mergeCell ref="I11:I18"/>
    <mergeCell ref="J11:J18"/>
    <mergeCell ref="K11:K18"/>
    <mergeCell ref="L11:L18"/>
    <mergeCell ref="M11:M18"/>
    <mergeCell ref="N3:N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19:R20"/>
    <mergeCell ref="S19:S20"/>
    <mergeCell ref="N11:N18"/>
    <mergeCell ref="O11:O18"/>
    <mergeCell ref="P11:P18"/>
    <mergeCell ref="Q11:Q18"/>
    <mergeCell ref="R11:R18"/>
    <mergeCell ref="U19:U20"/>
    <mergeCell ref="V19:V20"/>
    <mergeCell ref="I27:V74"/>
    <mergeCell ref="T11:T20"/>
    <mergeCell ref="S11:S18"/>
    <mergeCell ref="U11:U18"/>
    <mergeCell ref="V11:V18"/>
    <mergeCell ref="I19:I20"/>
    <mergeCell ref="J19:J20"/>
    <mergeCell ref="K19:K20"/>
    <mergeCell ref="L19:L20"/>
    <mergeCell ref="M19:M20"/>
    <mergeCell ref="N19:N20"/>
    <mergeCell ref="O19:O20"/>
    <mergeCell ref="P19:P20"/>
    <mergeCell ref="Q19:Q2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6"/>
  <sheetViews>
    <sheetView view="pageBreakPreview" topLeftCell="A4" zoomScale="70" zoomScaleNormal="75" zoomScaleSheetLayoutView="70" workbookViewId="0">
      <selection activeCell="AB36" sqref="AB36"/>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8.125" style="100" customWidth="1"/>
    <col min="21" max="22" width="5.625" style="93" customWidth="1"/>
    <col min="23" max="16384" width="9" style="45"/>
  </cols>
  <sheetData>
    <row r="1" spans="1:22" ht="15.75" customHeight="1">
      <c r="A1" s="185" t="s">
        <v>124</v>
      </c>
      <c r="B1" s="186"/>
      <c r="C1" s="186"/>
      <c r="D1" s="186"/>
      <c r="E1" s="186"/>
      <c r="F1" s="186"/>
      <c r="G1" s="186"/>
      <c r="H1" s="186"/>
      <c r="I1" s="186"/>
      <c r="J1" s="186"/>
      <c r="K1" s="186"/>
      <c r="L1" s="186"/>
      <c r="M1" s="186"/>
      <c r="N1" s="186"/>
      <c r="O1" s="186"/>
      <c r="P1" s="186"/>
      <c r="Q1" s="186"/>
      <c r="R1" s="186"/>
      <c r="S1" s="186"/>
      <c r="T1" s="187"/>
      <c r="U1" s="174"/>
      <c r="V1" s="174"/>
    </row>
    <row r="2" spans="1:22" ht="15.75" customHeight="1">
      <c r="A2" s="188"/>
      <c r="B2" s="189"/>
      <c r="C2" s="189"/>
      <c r="D2" s="189"/>
      <c r="E2" s="189"/>
      <c r="F2" s="189"/>
      <c r="G2" s="189"/>
      <c r="H2" s="189"/>
      <c r="I2" s="189"/>
      <c r="J2" s="189"/>
      <c r="K2" s="189"/>
      <c r="L2" s="189"/>
      <c r="M2" s="189"/>
      <c r="N2" s="189"/>
      <c r="O2" s="189"/>
      <c r="P2" s="189"/>
      <c r="Q2" s="189"/>
      <c r="R2" s="189"/>
      <c r="S2" s="189"/>
      <c r="T2" s="190"/>
      <c r="U2" s="174"/>
      <c r="V2" s="174"/>
    </row>
    <row r="3" spans="1:22"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7"/>
    </row>
    <row r="4" spans="1:22" ht="15.75" customHeight="1">
      <c r="A4" s="176"/>
      <c r="B4" s="179"/>
      <c r="C4" s="175"/>
      <c r="D4" s="175"/>
      <c r="E4" s="175"/>
      <c r="F4" s="181"/>
      <c r="G4" s="181"/>
      <c r="H4" s="181"/>
      <c r="I4" s="181"/>
      <c r="J4" s="183"/>
      <c r="K4" s="183"/>
      <c r="L4" s="175"/>
      <c r="M4" s="175"/>
      <c r="N4" s="175"/>
      <c r="O4" s="176"/>
      <c r="P4" s="179"/>
      <c r="Q4" s="193"/>
      <c r="R4" s="179"/>
      <c r="S4" s="193"/>
      <c r="T4" s="183"/>
      <c r="U4" s="198"/>
      <c r="V4" s="200"/>
    </row>
    <row r="5" spans="1:22" ht="15.75" customHeight="1">
      <c r="A5" s="176"/>
      <c r="B5" s="179"/>
      <c r="C5" s="175"/>
      <c r="D5" s="175"/>
      <c r="E5" s="175"/>
      <c r="F5" s="181"/>
      <c r="G5" s="181"/>
      <c r="H5" s="181"/>
      <c r="I5" s="181"/>
      <c r="J5" s="183"/>
      <c r="K5" s="183"/>
      <c r="L5" s="175"/>
      <c r="M5" s="175"/>
      <c r="N5" s="175"/>
      <c r="O5" s="176"/>
      <c r="P5" s="179"/>
      <c r="Q5" s="193"/>
      <c r="R5" s="179"/>
      <c r="S5" s="193"/>
      <c r="T5" s="183"/>
      <c r="U5" s="198"/>
      <c r="V5" s="200"/>
    </row>
    <row r="6" spans="1:22" ht="15.75" customHeight="1">
      <c r="A6" s="176"/>
      <c r="B6" s="179"/>
      <c r="C6" s="175"/>
      <c r="D6" s="175"/>
      <c r="E6" s="175"/>
      <c r="F6" s="181"/>
      <c r="G6" s="181"/>
      <c r="H6" s="181"/>
      <c r="I6" s="181"/>
      <c r="J6" s="183"/>
      <c r="K6" s="183"/>
      <c r="L6" s="175"/>
      <c r="M6" s="175"/>
      <c r="N6" s="175"/>
      <c r="O6" s="176"/>
      <c r="P6" s="179"/>
      <c r="Q6" s="193"/>
      <c r="R6" s="179"/>
      <c r="S6" s="193"/>
      <c r="T6" s="183"/>
      <c r="U6" s="201"/>
      <c r="V6" s="203"/>
    </row>
    <row r="7" spans="1:22" ht="15.75" customHeight="1">
      <c r="A7" s="176"/>
      <c r="B7" s="179"/>
      <c r="C7" s="175"/>
      <c r="D7" s="175"/>
      <c r="E7" s="175"/>
      <c r="F7" s="181"/>
      <c r="G7" s="181"/>
      <c r="H7" s="181"/>
      <c r="I7" s="181"/>
      <c r="J7" s="183"/>
      <c r="K7" s="183"/>
      <c r="L7" s="175"/>
      <c r="M7" s="175"/>
      <c r="N7" s="175"/>
      <c r="O7" s="176"/>
      <c r="P7" s="180"/>
      <c r="Q7" s="194"/>
      <c r="R7" s="180"/>
      <c r="S7" s="194"/>
      <c r="T7" s="183"/>
      <c r="U7" s="150" t="s">
        <v>426</v>
      </c>
      <c r="V7" s="150" t="s">
        <v>427</v>
      </c>
    </row>
    <row r="8" spans="1:22"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row>
    <row r="9" spans="1:22" ht="15.75" customHeight="1">
      <c r="A9" s="176"/>
      <c r="B9" s="179"/>
      <c r="C9" s="175"/>
      <c r="D9" s="175"/>
      <c r="E9" s="175"/>
      <c r="F9" s="181"/>
      <c r="G9" s="181"/>
      <c r="H9" s="181"/>
      <c r="I9" s="181"/>
      <c r="J9" s="183"/>
      <c r="K9" s="183"/>
      <c r="L9" s="175"/>
      <c r="M9" s="175"/>
      <c r="N9" s="175"/>
      <c r="O9" s="176"/>
      <c r="P9" s="175"/>
      <c r="Q9" s="175"/>
      <c r="R9" s="175"/>
      <c r="S9" s="175"/>
      <c r="T9" s="183"/>
      <c r="U9" s="151"/>
      <c r="V9" s="151"/>
    </row>
    <row r="10" spans="1:22"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row>
    <row r="11" spans="1:22" ht="15.75" customHeight="1">
      <c r="A11" s="211" t="s">
        <v>612</v>
      </c>
      <c r="B11" s="208">
        <v>3</v>
      </c>
      <c r="C11" s="214" t="s">
        <v>448</v>
      </c>
      <c r="D11" s="175" t="s">
        <v>18</v>
      </c>
      <c r="E11" s="272">
        <v>7</v>
      </c>
      <c r="F11" s="207">
        <v>0</v>
      </c>
      <c r="G11" s="122">
        <v>7</v>
      </c>
      <c r="H11" s="122">
        <v>7</v>
      </c>
      <c r="I11" s="144" t="s">
        <v>534</v>
      </c>
      <c r="J11" s="144" t="s">
        <v>535</v>
      </c>
      <c r="K11" s="144"/>
      <c r="L11" s="144" t="s">
        <v>524</v>
      </c>
      <c r="M11" s="144" t="s">
        <v>521</v>
      </c>
      <c r="N11" s="144" t="s">
        <v>523</v>
      </c>
      <c r="O11" s="144" t="s">
        <v>523</v>
      </c>
      <c r="P11" s="144" t="s">
        <v>523</v>
      </c>
      <c r="Q11" s="269" t="s">
        <v>522</v>
      </c>
      <c r="R11" s="144" t="s">
        <v>525</v>
      </c>
      <c r="S11" s="269" t="s">
        <v>531</v>
      </c>
      <c r="T11" s="144" t="s">
        <v>611</v>
      </c>
      <c r="U11" s="144"/>
      <c r="V11" s="144"/>
    </row>
    <row r="12" spans="1:22" ht="15.75" customHeight="1">
      <c r="A12" s="212"/>
      <c r="B12" s="209"/>
      <c r="C12" s="214"/>
      <c r="D12" s="175"/>
      <c r="E12" s="273"/>
      <c r="F12" s="207"/>
      <c r="G12" s="122">
        <f t="shared" ref="G12:H18" si="0">(G11-1)</f>
        <v>6</v>
      </c>
      <c r="H12" s="122">
        <f t="shared" si="0"/>
        <v>6</v>
      </c>
      <c r="I12" s="145"/>
      <c r="J12" s="145"/>
      <c r="K12" s="145"/>
      <c r="L12" s="145"/>
      <c r="M12" s="145"/>
      <c r="N12" s="145"/>
      <c r="O12" s="145"/>
      <c r="P12" s="145"/>
      <c r="Q12" s="270"/>
      <c r="R12" s="145"/>
      <c r="S12" s="270"/>
      <c r="T12" s="145"/>
      <c r="U12" s="145"/>
      <c r="V12" s="145"/>
    </row>
    <row r="13" spans="1:22" ht="15.75" customHeight="1">
      <c r="A13" s="212"/>
      <c r="B13" s="209"/>
      <c r="C13" s="214"/>
      <c r="D13" s="175"/>
      <c r="E13" s="273"/>
      <c r="F13" s="207"/>
      <c r="G13" s="122">
        <f t="shared" si="0"/>
        <v>5</v>
      </c>
      <c r="H13" s="122">
        <f t="shared" si="0"/>
        <v>5</v>
      </c>
      <c r="I13" s="145"/>
      <c r="J13" s="145"/>
      <c r="K13" s="145"/>
      <c r="L13" s="145"/>
      <c r="M13" s="145"/>
      <c r="N13" s="145"/>
      <c r="O13" s="145"/>
      <c r="P13" s="145"/>
      <c r="Q13" s="270"/>
      <c r="R13" s="145"/>
      <c r="S13" s="270"/>
      <c r="T13" s="145"/>
      <c r="U13" s="145"/>
      <c r="V13" s="145"/>
    </row>
    <row r="14" spans="1:22" ht="15.75" customHeight="1">
      <c r="A14" s="213"/>
      <c r="B14" s="210"/>
      <c r="C14" s="214"/>
      <c r="D14" s="175"/>
      <c r="E14" s="274"/>
      <c r="F14" s="207"/>
      <c r="G14" s="122">
        <f t="shared" si="0"/>
        <v>4</v>
      </c>
      <c r="H14" s="122">
        <f t="shared" si="0"/>
        <v>4</v>
      </c>
      <c r="I14" s="145"/>
      <c r="J14" s="145"/>
      <c r="K14" s="145"/>
      <c r="L14" s="145"/>
      <c r="M14" s="145"/>
      <c r="N14" s="145"/>
      <c r="O14" s="145"/>
      <c r="P14" s="145"/>
      <c r="Q14" s="270"/>
      <c r="R14" s="145"/>
      <c r="S14" s="270"/>
      <c r="T14" s="145"/>
      <c r="U14" s="145"/>
      <c r="V14" s="145"/>
    </row>
    <row r="15" spans="1:22" ht="15.75" customHeight="1" outlineLevel="1">
      <c r="A15" s="57"/>
      <c r="B15" s="50"/>
      <c r="C15" s="50"/>
      <c r="D15" s="50"/>
      <c r="E15" s="50"/>
      <c r="F15" s="207"/>
      <c r="G15" s="122">
        <f t="shared" si="0"/>
        <v>3</v>
      </c>
      <c r="H15" s="122">
        <f t="shared" si="0"/>
        <v>3</v>
      </c>
      <c r="I15" s="145"/>
      <c r="J15" s="145"/>
      <c r="K15" s="145"/>
      <c r="L15" s="145"/>
      <c r="M15" s="145"/>
      <c r="N15" s="145"/>
      <c r="O15" s="145"/>
      <c r="P15" s="145"/>
      <c r="Q15" s="270"/>
      <c r="R15" s="145"/>
      <c r="S15" s="270"/>
      <c r="T15" s="145"/>
      <c r="U15" s="145"/>
      <c r="V15" s="145"/>
    </row>
    <row r="16" spans="1:22" ht="15.75" customHeight="1" outlineLevel="1">
      <c r="A16" s="51"/>
      <c r="B16" s="50"/>
      <c r="C16" s="50"/>
      <c r="D16" s="50"/>
      <c r="E16" s="50"/>
      <c r="F16" s="207"/>
      <c r="G16" s="122">
        <f t="shared" si="0"/>
        <v>2</v>
      </c>
      <c r="H16" s="122">
        <f t="shared" si="0"/>
        <v>2</v>
      </c>
      <c r="I16" s="145"/>
      <c r="J16" s="145"/>
      <c r="K16" s="145"/>
      <c r="L16" s="145"/>
      <c r="M16" s="145"/>
      <c r="N16" s="145"/>
      <c r="O16" s="145"/>
      <c r="P16" s="145"/>
      <c r="Q16" s="270"/>
      <c r="R16" s="145"/>
      <c r="S16" s="270"/>
      <c r="T16" s="145"/>
      <c r="U16" s="145"/>
      <c r="V16" s="145"/>
    </row>
    <row r="17" spans="1:22" ht="15.75" customHeight="1" outlineLevel="1">
      <c r="A17" s="51"/>
      <c r="B17" s="50"/>
      <c r="C17" s="50"/>
      <c r="D17" s="50"/>
      <c r="E17" s="50"/>
      <c r="F17" s="207"/>
      <c r="G17" s="122">
        <f t="shared" si="0"/>
        <v>1</v>
      </c>
      <c r="H17" s="122">
        <f t="shared" si="0"/>
        <v>1</v>
      </c>
      <c r="I17" s="145"/>
      <c r="J17" s="145"/>
      <c r="K17" s="145"/>
      <c r="L17" s="145"/>
      <c r="M17" s="145"/>
      <c r="N17" s="145"/>
      <c r="O17" s="145"/>
      <c r="P17" s="145"/>
      <c r="Q17" s="270"/>
      <c r="R17" s="145"/>
      <c r="S17" s="270"/>
      <c r="T17" s="145"/>
      <c r="U17" s="145"/>
      <c r="V17" s="145"/>
    </row>
    <row r="18" spans="1:22" ht="15.75" customHeight="1" outlineLevel="1">
      <c r="A18" s="51"/>
      <c r="B18" s="215" t="s">
        <v>544</v>
      </c>
      <c r="C18" s="215"/>
      <c r="D18" s="215"/>
      <c r="E18" s="50"/>
      <c r="F18" s="207"/>
      <c r="G18" s="122">
        <f t="shared" si="0"/>
        <v>0</v>
      </c>
      <c r="H18" s="122">
        <f t="shared" si="0"/>
        <v>0</v>
      </c>
      <c r="I18" s="145"/>
      <c r="J18" s="145"/>
      <c r="K18" s="145"/>
      <c r="L18" s="145"/>
      <c r="M18" s="145"/>
      <c r="N18" s="145"/>
      <c r="O18" s="145"/>
      <c r="P18" s="145"/>
      <c r="Q18" s="270"/>
      <c r="R18" s="145"/>
      <c r="S18" s="270"/>
      <c r="T18" s="145"/>
      <c r="U18" s="145"/>
      <c r="V18" s="145"/>
    </row>
    <row r="19" spans="1:22" ht="15.75" customHeight="1" outlineLevel="1">
      <c r="A19" s="51"/>
      <c r="B19" s="215"/>
      <c r="C19" s="215"/>
      <c r="D19" s="215"/>
      <c r="E19" s="50"/>
      <c r="F19" s="207">
        <v>1</v>
      </c>
      <c r="G19" s="122">
        <v>7</v>
      </c>
      <c r="H19" s="122">
        <v>15</v>
      </c>
      <c r="I19" s="145"/>
      <c r="J19" s="145"/>
      <c r="K19" s="145"/>
      <c r="L19" s="145"/>
      <c r="M19" s="145"/>
      <c r="N19" s="145"/>
      <c r="O19" s="145"/>
      <c r="P19" s="145"/>
      <c r="Q19" s="270"/>
      <c r="R19" s="145"/>
      <c r="S19" s="270"/>
      <c r="T19" s="145"/>
      <c r="U19" s="145"/>
      <c r="V19" s="145"/>
    </row>
    <row r="20" spans="1:22" ht="15.75" customHeight="1" outlineLevel="1">
      <c r="A20" s="51"/>
      <c r="B20" s="215"/>
      <c r="C20" s="215"/>
      <c r="D20" s="215"/>
      <c r="E20" s="50"/>
      <c r="F20" s="207"/>
      <c r="G20" s="122">
        <f t="shared" ref="G20:G26" si="1">(G19-1)</f>
        <v>6</v>
      </c>
      <c r="H20" s="122">
        <v>14</v>
      </c>
      <c r="I20" s="145"/>
      <c r="J20" s="145"/>
      <c r="K20" s="145"/>
      <c r="L20" s="145"/>
      <c r="M20" s="145"/>
      <c r="N20" s="145"/>
      <c r="O20" s="145"/>
      <c r="P20" s="145"/>
      <c r="Q20" s="270"/>
      <c r="R20" s="145"/>
      <c r="S20" s="270"/>
      <c r="T20" s="145"/>
      <c r="U20" s="145"/>
      <c r="V20" s="145"/>
    </row>
    <row r="21" spans="1:22" ht="15.75" customHeight="1" outlineLevel="1">
      <c r="A21" s="51"/>
      <c r="B21" s="215"/>
      <c r="C21" s="215"/>
      <c r="D21" s="215"/>
      <c r="E21" s="50"/>
      <c r="F21" s="207"/>
      <c r="G21" s="122">
        <f t="shared" si="1"/>
        <v>5</v>
      </c>
      <c r="H21" s="122">
        <v>13</v>
      </c>
      <c r="I21" s="145"/>
      <c r="J21" s="145"/>
      <c r="K21" s="145"/>
      <c r="L21" s="145"/>
      <c r="M21" s="145"/>
      <c r="N21" s="145"/>
      <c r="O21" s="145"/>
      <c r="P21" s="145"/>
      <c r="Q21" s="270"/>
      <c r="R21" s="145"/>
      <c r="S21" s="270"/>
      <c r="T21" s="145"/>
      <c r="U21" s="145"/>
      <c r="V21" s="145"/>
    </row>
    <row r="22" spans="1:22" ht="15.75" customHeight="1" outlineLevel="1">
      <c r="A22" s="51"/>
      <c r="B22" s="215"/>
      <c r="C22" s="215"/>
      <c r="D22" s="215"/>
      <c r="E22" s="50"/>
      <c r="F22" s="207"/>
      <c r="G22" s="122">
        <f t="shared" si="1"/>
        <v>4</v>
      </c>
      <c r="H22" s="122">
        <v>12</v>
      </c>
      <c r="I22" s="145"/>
      <c r="J22" s="145"/>
      <c r="K22" s="145"/>
      <c r="L22" s="145"/>
      <c r="M22" s="145"/>
      <c r="N22" s="145"/>
      <c r="O22" s="145"/>
      <c r="P22" s="145"/>
      <c r="Q22" s="270"/>
      <c r="R22" s="145"/>
      <c r="S22" s="270"/>
      <c r="T22" s="145"/>
      <c r="U22" s="145"/>
      <c r="V22" s="145"/>
    </row>
    <row r="23" spans="1:22" ht="15.75" customHeight="1" outlineLevel="1">
      <c r="A23" s="51"/>
      <c r="B23" s="215"/>
      <c r="C23" s="215"/>
      <c r="D23" s="215"/>
      <c r="E23" s="50"/>
      <c r="F23" s="207"/>
      <c r="G23" s="122">
        <f t="shared" si="1"/>
        <v>3</v>
      </c>
      <c r="H23" s="122">
        <v>11</v>
      </c>
      <c r="I23" s="145"/>
      <c r="J23" s="145"/>
      <c r="K23" s="145"/>
      <c r="L23" s="145"/>
      <c r="M23" s="145"/>
      <c r="N23" s="145"/>
      <c r="O23" s="145"/>
      <c r="P23" s="145"/>
      <c r="Q23" s="270"/>
      <c r="R23" s="145"/>
      <c r="S23" s="270"/>
      <c r="T23" s="145"/>
      <c r="U23" s="145"/>
      <c r="V23" s="145"/>
    </row>
    <row r="24" spans="1:22" ht="15.75" customHeight="1" outlineLevel="1">
      <c r="A24" s="51"/>
      <c r="B24" s="215"/>
      <c r="C24" s="215"/>
      <c r="D24" s="215"/>
      <c r="E24" s="50"/>
      <c r="F24" s="207"/>
      <c r="G24" s="122">
        <f t="shared" si="1"/>
        <v>2</v>
      </c>
      <c r="H24" s="122">
        <v>10</v>
      </c>
      <c r="I24" s="145"/>
      <c r="J24" s="145"/>
      <c r="K24" s="145"/>
      <c r="L24" s="145"/>
      <c r="M24" s="145"/>
      <c r="N24" s="145"/>
      <c r="O24" s="145"/>
      <c r="P24" s="145"/>
      <c r="Q24" s="270"/>
      <c r="R24" s="145"/>
      <c r="S24" s="270"/>
      <c r="T24" s="145"/>
      <c r="U24" s="145"/>
      <c r="V24" s="145"/>
    </row>
    <row r="25" spans="1:22" ht="15.75" customHeight="1" outlineLevel="1">
      <c r="A25" s="51"/>
      <c r="B25" s="215"/>
      <c r="C25" s="215"/>
      <c r="D25" s="215"/>
      <c r="E25" s="50"/>
      <c r="F25" s="207"/>
      <c r="G25" s="122">
        <f t="shared" si="1"/>
        <v>1</v>
      </c>
      <c r="H25" s="122">
        <v>9</v>
      </c>
      <c r="I25" s="145"/>
      <c r="J25" s="145"/>
      <c r="K25" s="145"/>
      <c r="L25" s="145"/>
      <c r="M25" s="145"/>
      <c r="N25" s="145"/>
      <c r="O25" s="145"/>
      <c r="P25" s="145"/>
      <c r="Q25" s="270"/>
      <c r="R25" s="145"/>
      <c r="S25" s="270"/>
      <c r="T25" s="145"/>
      <c r="U25" s="145"/>
      <c r="V25" s="145"/>
    </row>
    <row r="26" spans="1:22" ht="15.75" customHeight="1" outlineLevel="1">
      <c r="A26" s="51"/>
      <c r="B26" s="215"/>
      <c r="C26" s="215"/>
      <c r="D26" s="215"/>
      <c r="E26" s="50"/>
      <c r="F26" s="207"/>
      <c r="G26" s="122">
        <f t="shared" si="1"/>
        <v>0</v>
      </c>
      <c r="H26" s="122">
        <v>8</v>
      </c>
      <c r="I26" s="146"/>
      <c r="J26" s="146"/>
      <c r="K26" s="146"/>
      <c r="L26" s="146"/>
      <c r="M26" s="146"/>
      <c r="N26" s="146"/>
      <c r="O26" s="146"/>
      <c r="P26" s="146"/>
      <c r="Q26" s="271"/>
      <c r="R26" s="146"/>
      <c r="S26" s="271"/>
      <c r="T26" s="145"/>
      <c r="U26" s="146"/>
      <c r="V26" s="146"/>
    </row>
    <row r="27" spans="1:22" ht="24.75" customHeight="1" outlineLevel="1">
      <c r="A27" s="51"/>
      <c r="B27" s="215"/>
      <c r="C27" s="215"/>
      <c r="D27" s="215"/>
      <c r="E27" s="50"/>
      <c r="F27" s="204">
        <v>2</v>
      </c>
      <c r="G27" s="122">
        <v>7</v>
      </c>
      <c r="H27" s="122">
        <v>23</v>
      </c>
      <c r="I27" s="153" t="s">
        <v>536</v>
      </c>
      <c r="J27" s="153" t="s">
        <v>537</v>
      </c>
      <c r="K27" s="165" t="s">
        <v>528</v>
      </c>
      <c r="L27" s="144" t="s">
        <v>524</v>
      </c>
      <c r="M27" s="144"/>
      <c r="N27" s="144" t="s">
        <v>523</v>
      </c>
      <c r="O27" s="144" t="s">
        <v>523</v>
      </c>
      <c r="P27" s="144" t="s">
        <v>523</v>
      </c>
      <c r="Q27" s="144" t="s">
        <v>547</v>
      </c>
      <c r="R27" s="144" t="s">
        <v>525</v>
      </c>
      <c r="S27" s="144" t="s">
        <v>532</v>
      </c>
      <c r="T27" s="145"/>
      <c r="U27" s="153"/>
      <c r="V27" s="153"/>
    </row>
    <row r="28" spans="1:22" ht="24.75" customHeight="1" outlineLevel="1">
      <c r="A28" s="51"/>
      <c r="B28" s="215"/>
      <c r="C28" s="215"/>
      <c r="D28" s="215"/>
      <c r="E28" s="50"/>
      <c r="F28" s="205"/>
      <c r="G28" s="122">
        <f t="shared" ref="G28:G34" si="2">(G27-1)</f>
        <v>6</v>
      </c>
      <c r="H28" s="122">
        <v>22</v>
      </c>
      <c r="I28" s="154"/>
      <c r="J28" s="154"/>
      <c r="K28" s="166"/>
      <c r="L28" s="146"/>
      <c r="M28" s="146"/>
      <c r="N28" s="146"/>
      <c r="O28" s="146"/>
      <c r="P28" s="146"/>
      <c r="Q28" s="146"/>
      <c r="R28" s="146"/>
      <c r="S28" s="146"/>
      <c r="T28" s="145"/>
      <c r="U28" s="154"/>
      <c r="V28" s="154"/>
    </row>
    <row r="29" spans="1:22" ht="15.75" customHeight="1" outlineLevel="1">
      <c r="A29" s="51"/>
      <c r="B29" s="215"/>
      <c r="C29" s="215"/>
      <c r="D29" s="215"/>
      <c r="E29" s="50"/>
      <c r="F29" s="205"/>
      <c r="G29" s="122">
        <f t="shared" si="2"/>
        <v>5</v>
      </c>
      <c r="H29" s="122">
        <v>21</v>
      </c>
      <c r="I29" s="111"/>
      <c r="J29" s="111"/>
      <c r="K29" s="111"/>
      <c r="L29" s="111"/>
      <c r="M29" s="111"/>
      <c r="N29" s="111"/>
      <c r="O29" s="111"/>
      <c r="P29" s="111"/>
      <c r="Q29" s="111"/>
      <c r="R29" s="111"/>
      <c r="S29" s="111"/>
      <c r="T29" s="145"/>
      <c r="U29" s="111"/>
      <c r="V29" s="111"/>
    </row>
    <row r="30" spans="1:22" ht="15.75" customHeight="1" outlineLevel="1">
      <c r="A30" s="51"/>
      <c r="B30" s="215"/>
      <c r="C30" s="215"/>
      <c r="D30" s="215"/>
      <c r="E30" s="50"/>
      <c r="F30" s="205"/>
      <c r="G30" s="122">
        <f t="shared" si="2"/>
        <v>4</v>
      </c>
      <c r="H30" s="122">
        <v>20</v>
      </c>
      <c r="I30" s="111"/>
      <c r="J30" s="111"/>
      <c r="K30" s="111"/>
      <c r="L30" s="111"/>
      <c r="M30" s="111"/>
      <c r="N30" s="111"/>
      <c r="O30" s="111"/>
      <c r="P30" s="111"/>
      <c r="Q30" s="111"/>
      <c r="R30" s="111"/>
      <c r="S30" s="111"/>
      <c r="T30" s="145"/>
      <c r="U30" s="111"/>
      <c r="V30" s="111"/>
    </row>
    <row r="31" spans="1:22" ht="25.5" customHeight="1" outlineLevel="1">
      <c r="A31" s="51"/>
      <c r="B31" s="215"/>
      <c r="C31" s="215"/>
      <c r="D31" s="215"/>
      <c r="E31" s="50"/>
      <c r="F31" s="205"/>
      <c r="G31" s="122">
        <f t="shared" si="2"/>
        <v>3</v>
      </c>
      <c r="H31" s="122">
        <v>19</v>
      </c>
      <c r="I31" s="153" t="s">
        <v>549</v>
      </c>
      <c r="J31" s="153" t="s">
        <v>550</v>
      </c>
      <c r="K31" s="165" t="s">
        <v>553</v>
      </c>
      <c r="L31" s="144" t="s">
        <v>524</v>
      </c>
      <c r="M31" s="144"/>
      <c r="N31" s="144" t="s">
        <v>523</v>
      </c>
      <c r="O31" s="144" t="s">
        <v>523</v>
      </c>
      <c r="P31" s="144" t="s">
        <v>523</v>
      </c>
      <c r="Q31" s="144" t="s">
        <v>547</v>
      </c>
      <c r="R31" s="144" t="s">
        <v>525</v>
      </c>
      <c r="S31" s="144" t="s">
        <v>532</v>
      </c>
      <c r="T31" s="145"/>
      <c r="U31" s="153"/>
      <c r="V31" s="153"/>
    </row>
    <row r="32" spans="1:22" ht="25.5" customHeight="1" outlineLevel="1">
      <c r="A32" s="51"/>
      <c r="B32" s="215"/>
      <c r="C32" s="215"/>
      <c r="D32" s="215"/>
      <c r="E32" s="50"/>
      <c r="F32" s="205"/>
      <c r="G32" s="122">
        <f t="shared" si="2"/>
        <v>2</v>
      </c>
      <c r="H32" s="122">
        <v>18</v>
      </c>
      <c r="I32" s="154"/>
      <c r="J32" s="154"/>
      <c r="K32" s="166"/>
      <c r="L32" s="146"/>
      <c r="M32" s="146"/>
      <c r="N32" s="146"/>
      <c r="O32" s="146"/>
      <c r="P32" s="146"/>
      <c r="Q32" s="146"/>
      <c r="R32" s="146"/>
      <c r="S32" s="146"/>
      <c r="T32" s="145"/>
      <c r="U32" s="154"/>
      <c r="V32" s="154"/>
    </row>
    <row r="33" spans="1:22" ht="25.5" customHeight="1" outlineLevel="1">
      <c r="A33" s="51"/>
      <c r="B33" s="215"/>
      <c r="C33" s="215"/>
      <c r="D33" s="215"/>
      <c r="E33" s="50"/>
      <c r="F33" s="205"/>
      <c r="G33" s="122">
        <f t="shared" si="2"/>
        <v>1</v>
      </c>
      <c r="H33" s="122">
        <v>17</v>
      </c>
      <c r="I33" s="153" t="s">
        <v>545</v>
      </c>
      <c r="J33" s="153" t="s">
        <v>546</v>
      </c>
      <c r="K33" s="165" t="s">
        <v>528</v>
      </c>
      <c r="L33" s="144" t="s">
        <v>524</v>
      </c>
      <c r="M33" s="144"/>
      <c r="N33" s="144" t="s">
        <v>523</v>
      </c>
      <c r="O33" s="144" t="s">
        <v>523</v>
      </c>
      <c r="P33" s="144" t="s">
        <v>523</v>
      </c>
      <c r="Q33" s="144" t="s">
        <v>547</v>
      </c>
      <c r="R33" s="144" t="s">
        <v>525</v>
      </c>
      <c r="S33" s="144" t="s">
        <v>532</v>
      </c>
      <c r="T33" s="145"/>
      <c r="U33" s="153"/>
      <c r="V33" s="153"/>
    </row>
    <row r="34" spans="1:22" ht="25.5" customHeight="1" outlineLevel="1">
      <c r="A34" s="51"/>
      <c r="B34" s="215"/>
      <c r="C34" s="215"/>
      <c r="D34" s="215"/>
      <c r="E34" s="50"/>
      <c r="F34" s="206"/>
      <c r="G34" s="122">
        <f t="shared" si="2"/>
        <v>0</v>
      </c>
      <c r="H34" s="122">
        <v>16</v>
      </c>
      <c r="I34" s="154"/>
      <c r="J34" s="154"/>
      <c r="K34" s="166"/>
      <c r="L34" s="146"/>
      <c r="M34" s="146"/>
      <c r="N34" s="146"/>
      <c r="O34" s="146"/>
      <c r="P34" s="146"/>
      <c r="Q34" s="146"/>
      <c r="R34" s="146"/>
      <c r="S34" s="146"/>
      <c r="T34" s="145"/>
      <c r="U34" s="154"/>
      <c r="V34" s="154"/>
    </row>
    <row r="35" spans="1:22" ht="18" customHeight="1" outlineLevel="1">
      <c r="A35" s="51"/>
      <c r="B35" s="215"/>
      <c r="C35" s="215"/>
      <c r="D35" s="215"/>
      <c r="E35" s="50"/>
      <c r="F35" s="205">
        <v>3</v>
      </c>
      <c r="G35" s="122">
        <v>7</v>
      </c>
      <c r="H35" s="122">
        <v>31</v>
      </c>
      <c r="I35" s="153" t="s">
        <v>538</v>
      </c>
      <c r="J35" s="165" t="s">
        <v>539</v>
      </c>
      <c r="K35" s="153"/>
      <c r="L35" s="153" t="s">
        <v>131</v>
      </c>
      <c r="M35" s="153" t="s">
        <v>521</v>
      </c>
      <c r="N35" s="262" t="s">
        <v>542</v>
      </c>
      <c r="O35" s="153" t="s">
        <v>523</v>
      </c>
      <c r="P35" s="262" t="s">
        <v>542</v>
      </c>
      <c r="Q35" s="262" t="s">
        <v>541</v>
      </c>
      <c r="R35" s="153" t="s">
        <v>530</v>
      </c>
      <c r="S35" s="262" t="s">
        <v>540</v>
      </c>
      <c r="T35" s="145"/>
      <c r="U35" s="153"/>
      <c r="V35" s="153"/>
    </row>
    <row r="36" spans="1:22" ht="18" customHeight="1" outlineLevel="1">
      <c r="A36" s="51"/>
      <c r="B36" s="215"/>
      <c r="C36" s="215"/>
      <c r="D36" s="215"/>
      <c r="E36" s="50"/>
      <c r="F36" s="205"/>
      <c r="G36" s="122">
        <f t="shared" ref="G36:G42" si="3">(G35-1)</f>
        <v>6</v>
      </c>
      <c r="H36" s="122">
        <v>30</v>
      </c>
      <c r="I36" s="160"/>
      <c r="J36" s="219"/>
      <c r="K36" s="160"/>
      <c r="L36" s="160"/>
      <c r="M36" s="160"/>
      <c r="N36" s="263"/>
      <c r="O36" s="160"/>
      <c r="P36" s="263"/>
      <c r="Q36" s="263"/>
      <c r="R36" s="160"/>
      <c r="S36" s="263"/>
      <c r="T36" s="145"/>
      <c r="U36" s="160"/>
      <c r="V36" s="160"/>
    </row>
    <row r="37" spans="1:22" ht="18" customHeight="1" outlineLevel="1">
      <c r="A37" s="51"/>
      <c r="B37" s="215"/>
      <c r="C37" s="215"/>
      <c r="D37" s="215"/>
      <c r="E37" s="50"/>
      <c r="F37" s="205"/>
      <c r="G37" s="122">
        <f t="shared" si="3"/>
        <v>5</v>
      </c>
      <c r="H37" s="122">
        <v>29</v>
      </c>
      <c r="I37" s="160"/>
      <c r="J37" s="219"/>
      <c r="K37" s="160"/>
      <c r="L37" s="160"/>
      <c r="M37" s="160"/>
      <c r="N37" s="263"/>
      <c r="O37" s="160"/>
      <c r="P37" s="263"/>
      <c r="Q37" s="263"/>
      <c r="R37" s="160"/>
      <c r="S37" s="263"/>
      <c r="T37" s="145"/>
      <c r="U37" s="160"/>
      <c r="V37" s="160"/>
    </row>
    <row r="38" spans="1:22" ht="18" customHeight="1" outlineLevel="1">
      <c r="A38" s="51"/>
      <c r="B38" s="215"/>
      <c r="C38" s="215"/>
      <c r="D38" s="215"/>
      <c r="E38" s="50"/>
      <c r="F38" s="205"/>
      <c r="G38" s="122">
        <f t="shared" si="3"/>
        <v>4</v>
      </c>
      <c r="H38" s="122">
        <v>28</v>
      </c>
      <c r="I38" s="160"/>
      <c r="J38" s="219"/>
      <c r="K38" s="160"/>
      <c r="L38" s="160"/>
      <c r="M38" s="160"/>
      <c r="N38" s="263"/>
      <c r="O38" s="160"/>
      <c r="P38" s="263"/>
      <c r="Q38" s="263"/>
      <c r="R38" s="160"/>
      <c r="S38" s="263"/>
      <c r="T38" s="145"/>
      <c r="U38" s="160"/>
      <c r="V38" s="160"/>
    </row>
    <row r="39" spans="1:22" ht="20.25" customHeight="1" outlineLevel="1">
      <c r="A39" s="51"/>
      <c r="B39" s="215"/>
      <c r="C39" s="215"/>
      <c r="D39" s="215"/>
      <c r="E39" s="50"/>
      <c r="F39" s="205"/>
      <c r="G39" s="122">
        <f t="shared" si="3"/>
        <v>3</v>
      </c>
      <c r="H39" s="122">
        <v>27</v>
      </c>
      <c r="I39" s="160"/>
      <c r="J39" s="219"/>
      <c r="K39" s="160"/>
      <c r="L39" s="160"/>
      <c r="M39" s="160"/>
      <c r="N39" s="263"/>
      <c r="O39" s="160"/>
      <c r="P39" s="263"/>
      <c r="Q39" s="263"/>
      <c r="R39" s="160"/>
      <c r="S39" s="263"/>
      <c r="T39" s="145"/>
      <c r="U39" s="160"/>
      <c r="V39" s="160"/>
    </row>
    <row r="40" spans="1:22" ht="20.25" customHeight="1" outlineLevel="1">
      <c r="A40" s="51"/>
      <c r="B40" s="215"/>
      <c r="C40" s="215"/>
      <c r="D40" s="215"/>
      <c r="E40" s="50"/>
      <c r="F40" s="205"/>
      <c r="G40" s="122">
        <f t="shared" si="3"/>
        <v>2</v>
      </c>
      <c r="H40" s="122">
        <v>26</v>
      </c>
      <c r="I40" s="160"/>
      <c r="J40" s="219"/>
      <c r="K40" s="160"/>
      <c r="L40" s="160"/>
      <c r="M40" s="160"/>
      <c r="N40" s="263"/>
      <c r="O40" s="160"/>
      <c r="P40" s="263"/>
      <c r="Q40" s="263"/>
      <c r="R40" s="160"/>
      <c r="S40" s="263"/>
      <c r="T40" s="145"/>
      <c r="U40" s="160"/>
      <c r="V40" s="160"/>
    </row>
    <row r="41" spans="1:22" ht="20.25" customHeight="1" outlineLevel="1">
      <c r="A41" s="51"/>
      <c r="B41" s="215"/>
      <c r="C41" s="215"/>
      <c r="D41" s="215"/>
      <c r="E41" s="50"/>
      <c r="F41" s="205"/>
      <c r="G41" s="122">
        <f t="shared" si="3"/>
        <v>1</v>
      </c>
      <c r="H41" s="122">
        <v>25</v>
      </c>
      <c r="I41" s="160"/>
      <c r="J41" s="219"/>
      <c r="K41" s="160"/>
      <c r="L41" s="160"/>
      <c r="M41" s="160"/>
      <c r="N41" s="263"/>
      <c r="O41" s="160"/>
      <c r="P41" s="263"/>
      <c r="Q41" s="263"/>
      <c r="R41" s="160"/>
      <c r="S41" s="263"/>
      <c r="T41" s="145"/>
      <c r="U41" s="160"/>
      <c r="V41" s="160"/>
    </row>
    <row r="42" spans="1:22" ht="20.25" customHeight="1" outlineLevel="1">
      <c r="A42" s="51"/>
      <c r="B42" s="215"/>
      <c r="C42" s="215"/>
      <c r="D42" s="215"/>
      <c r="E42" s="56"/>
      <c r="F42" s="206"/>
      <c r="G42" s="122">
        <f t="shared" si="3"/>
        <v>0</v>
      </c>
      <c r="H42" s="122">
        <v>24</v>
      </c>
      <c r="I42" s="160"/>
      <c r="J42" s="219"/>
      <c r="K42" s="160"/>
      <c r="L42" s="160"/>
      <c r="M42" s="160"/>
      <c r="N42" s="263"/>
      <c r="O42" s="160"/>
      <c r="P42" s="263"/>
      <c r="Q42" s="263"/>
      <c r="R42" s="160"/>
      <c r="S42" s="263"/>
      <c r="T42" s="145"/>
      <c r="U42" s="160"/>
      <c r="V42" s="160"/>
    </row>
    <row r="43" spans="1:22" ht="15.75" customHeight="1" outlineLevel="1">
      <c r="A43" s="51"/>
      <c r="B43" s="215"/>
      <c r="C43" s="215"/>
      <c r="D43" s="215"/>
      <c r="E43" s="56"/>
      <c r="F43" s="204">
        <v>4</v>
      </c>
      <c r="G43" s="122">
        <v>7</v>
      </c>
      <c r="H43" s="122">
        <v>39</v>
      </c>
      <c r="I43" s="160"/>
      <c r="J43" s="219"/>
      <c r="K43" s="160"/>
      <c r="L43" s="160"/>
      <c r="M43" s="160"/>
      <c r="N43" s="263"/>
      <c r="O43" s="160"/>
      <c r="P43" s="263"/>
      <c r="Q43" s="263"/>
      <c r="R43" s="160"/>
      <c r="S43" s="263"/>
      <c r="T43" s="145"/>
      <c r="U43" s="160"/>
      <c r="V43" s="160"/>
    </row>
    <row r="44" spans="1:22" ht="15.75" customHeight="1" outlineLevel="1">
      <c r="A44" s="51"/>
      <c r="B44" s="215"/>
      <c r="C44" s="215"/>
      <c r="D44" s="215"/>
      <c r="E44" s="50"/>
      <c r="F44" s="205"/>
      <c r="G44" s="122">
        <f t="shared" ref="G44:G50" si="4">(G43-1)</f>
        <v>6</v>
      </c>
      <c r="H44" s="122">
        <v>38</v>
      </c>
      <c r="I44" s="160"/>
      <c r="J44" s="219"/>
      <c r="K44" s="160"/>
      <c r="L44" s="160"/>
      <c r="M44" s="160"/>
      <c r="N44" s="263"/>
      <c r="O44" s="160"/>
      <c r="P44" s="263"/>
      <c r="Q44" s="263"/>
      <c r="R44" s="160"/>
      <c r="S44" s="263"/>
      <c r="T44" s="145"/>
      <c r="U44" s="160"/>
      <c r="V44" s="160"/>
    </row>
    <row r="45" spans="1:22" ht="15.75" customHeight="1" outlineLevel="1">
      <c r="A45" s="51"/>
      <c r="B45" s="215"/>
      <c r="C45" s="215"/>
      <c r="D45" s="215"/>
      <c r="E45" s="50"/>
      <c r="F45" s="205"/>
      <c r="G45" s="122">
        <f t="shared" si="4"/>
        <v>5</v>
      </c>
      <c r="H45" s="55">
        <v>37</v>
      </c>
      <c r="I45" s="160"/>
      <c r="J45" s="219"/>
      <c r="K45" s="160"/>
      <c r="L45" s="160"/>
      <c r="M45" s="160"/>
      <c r="N45" s="263"/>
      <c r="O45" s="160"/>
      <c r="P45" s="263"/>
      <c r="Q45" s="263"/>
      <c r="R45" s="160"/>
      <c r="S45" s="263"/>
      <c r="T45" s="145"/>
      <c r="U45" s="160"/>
      <c r="V45" s="160"/>
    </row>
    <row r="46" spans="1:22" ht="15.75" customHeight="1" outlineLevel="1">
      <c r="A46" s="51"/>
      <c r="B46" s="215"/>
      <c r="C46" s="215"/>
      <c r="D46" s="215"/>
      <c r="E46" s="50"/>
      <c r="F46" s="205"/>
      <c r="G46" s="122">
        <f t="shared" si="4"/>
        <v>4</v>
      </c>
      <c r="H46" s="122">
        <v>36</v>
      </c>
      <c r="I46" s="160"/>
      <c r="J46" s="219"/>
      <c r="K46" s="160"/>
      <c r="L46" s="160"/>
      <c r="M46" s="160"/>
      <c r="N46" s="263"/>
      <c r="O46" s="160"/>
      <c r="P46" s="263"/>
      <c r="Q46" s="263"/>
      <c r="R46" s="160"/>
      <c r="S46" s="263"/>
      <c r="T46" s="145"/>
      <c r="U46" s="160"/>
      <c r="V46" s="160"/>
    </row>
    <row r="47" spans="1:22" ht="15.75" customHeight="1" outlineLevel="1">
      <c r="A47" s="51"/>
      <c r="B47" s="215"/>
      <c r="C47" s="215"/>
      <c r="D47" s="215"/>
      <c r="E47" s="50"/>
      <c r="F47" s="205"/>
      <c r="G47" s="122">
        <f t="shared" si="4"/>
        <v>3</v>
      </c>
      <c r="H47" s="94">
        <v>35</v>
      </c>
      <c r="I47" s="160"/>
      <c r="J47" s="219"/>
      <c r="K47" s="160"/>
      <c r="L47" s="160"/>
      <c r="M47" s="160"/>
      <c r="N47" s="263"/>
      <c r="O47" s="160"/>
      <c r="P47" s="263"/>
      <c r="Q47" s="263"/>
      <c r="R47" s="160"/>
      <c r="S47" s="263"/>
      <c r="T47" s="145"/>
      <c r="U47" s="160"/>
      <c r="V47" s="160"/>
    </row>
    <row r="48" spans="1:22" ht="15.75" customHeight="1" outlineLevel="1">
      <c r="A48" s="51"/>
      <c r="B48" s="215"/>
      <c r="C48" s="215"/>
      <c r="D48" s="215"/>
      <c r="E48" s="50"/>
      <c r="F48" s="205"/>
      <c r="G48" s="122">
        <f t="shared" si="4"/>
        <v>2</v>
      </c>
      <c r="H48" s="94">
        <v>34</v>
      </c>
      <c r="I48" s="160"/>
      <c r="J48" s="219"/>
      <c r="K48" s="160"/>
      <c r="L48" s="160"/>
      <c r="M48" s="160"/>
      <c r="N48" s="263"/>
      <c r="O48" s="160"/>
      <c r="P48" s="263"/>
      <c r="Q48" s="263"/>
      <c r="R48" s="160"/>
      <c r="S48" s="263"/>
      <c r="T48" s="145"/>
      <c r="U48" s="160"/>
      <c r="V48" s="160"/>
    </row>
    <row r="49" spans="1:22" ht="15.75" customHeight="1" outlineLevel="1">
      <c r="A49" s="51"/>
      <c r="B49" s="215"/>
      <c r="C49" s="215"/>
      <c r="D49" s="215"/>
      <c r="E49" s="50"/>
      <c r="F49" s="205"/>
      <c r="G49" s="122">
        <f t="shared" si="4"/>
        <v>1</v>
      </c>
      <c r="H49" s="94">
        <v>33</v>
      </c>
      <c r="I49" s="160"/>
      <c r="J49" s="219"/>
      <c r="K49" s="160"/>
      <c r="L49" s="160"/>
      <c r="M49" s="160"/>
      <c r="N49" s="263"/>
      <c r="O49" s="160"/>
      <c r="P49" s="263"/>
      <c r="Q49" s="263"/>
      <c r="R49" s="160"/>
      <c r="S49" s="263"/>
      <c r="T49" s="145"/>
      <c r="U49" s="160"/>
      <c r="V49" s="160"/>
    </row>
    <row r="50" spans="1:22" ht="15.75" customHeight="1" outlineLevel="1">
      <c r="A50" s="51"/>
      <c r="B50" s="215"/>
      <c r="C50" s="215"/>
      <c r="D50" s="215"/>
      <c r="E50" s="50"/>
      <c r="F50" s="206"/>
      <c r="G50" s="122">
        <f t="shared" si="4"/>
        <v>0</v>
      </c>
      <c r="H50" s="94">
        <v>32</v>
      </c>
      <c r="I50" s="154"/>
      <c r="J50" s="220"/>
      <c r="K50" s="154"/>
      <c r="L50" s="154"/>
      <c r="M50" s="154"/>
      <c r="N50" s="264"/>
      <c r="O50" s="154"/>
      <c r="P50" s="264"/>
      <c r="Q50" s="264"/>
      <c r="R50" s="154"/>
      <c r="S50" s="264"/>
      <c r="T50" s="145"/>
      <c r="U50" s="154"/>
      <c r="V50" s="154"/>
    </row>
    <row r="51" spans="1:22" ht="15.75" customHeight="1" outlineLevel="1">
      <c r="A51" s="51"/>
      <c r="B51" s="215"/>
      <c r="C51" s="215"/>
      <c r="D51" s="215"/>
      <c r="E51" s="50"/>
      <c r="F51" s="204">
        <v>5</v>
      </c>
      <c r="G51" s="122">
        <v>7</v>
      </c>
      <c r="H51" s="94">
        <v>47</v>
      </c>
      <c r="I51" s="153" t="s">
        <v>548</v>
      </c>
      <c r="J51" s="153" t="s">
        <v>552</v>
      </c>
      <c r="K51" s="153"/>
      <c r="L51" s="153" t="s">
        <v>131</v>
      </c>
      <c r="M51" s="153" t="s">
        <v>521</v>
      </c>
      <c r="N51" s="262" t="s">
        <v>542</v>
      </c>
      <c r="O51" s="153" t="s">
        <v>523</v>
      </c>
      <c r="P51" s="262" t="s">
        <v>542</v>
      </c>
      <c r="Q51" s="262" t="s">
        <v>541</v>
      </c>
      <c r="R51" s="153" t="s">
        <v>530</v>
      </c>
      <c r="S51" s="262" t="s">
        <v>540</v>
      </c>
      <c r="T51" s="145"/>
      <c r="U51" s="153"/>
      <c r="V51" s="153"/>
    </row>
    <row r="52" spans="1:22" ht="15.75" customHeight="1" outlineLevel="1">
      <c r="A52" s="51"/>
      <c r="B52" s="215"/>
      <c r="C52" s="215"/>
      <c r="D52" s="215"/>
      <c r="E52" s="50"/>
      <c r="F52" s="205"/>
      <c r="G52" s="122">
        <f t="shared" ref="G52:G58" si="5">(G51-1)</f>
        <v>6</v>
      </c>
      <c r="H52" s="94">
        <v>46</v>
      </c>
      <c r="I52" s="160"/>
      <c r="J52" s="160"/>
      <c r="K52" s="160"/>
      <c r="L52" s="160"/>
      <c r="M52" s="160"/>
      <c r="N52" s="263"/>
      <c r="O52" s="160"/>
      <c r="P52" s="263"/>
      <c r="Q52" s="263"/>
      <c r="R52" s="160"/>
      <c r="S52" s="263"/>
      <c r="T52" s="145"/>
      <c r="U52" s="160"/>
      <c r="V52" s="160"/>
    </row>
    <row r="53" spans="1:22" ht="15.75" customHeight="1" outlineLevel="1">
      <c r="A53" s="51"/>
      <c r="B53" s="215"/>
      <c r="C53" s="215"/>
      <c r="D53" s="215"/>
      <c r="E53" s="50"/>
      <c r="F53" s="205"/>
      <c r="G53" s="122">
        <f t="shared" si="5"/>
        <v>5</v>
      </c>
      <c r="H53" s="94">
        <v>45</v>
      </c>
      <c r="I53" s="160"/>
      <c r="J53" s="160"/>
      <c r="K53" s="160"/>
      <c r="L53" s="160"/>
      <c r="M53" s="160"/>
      <c r="N53" s="263"/>
      <c r="O53" s="160"/>
      <c r="P53" s="263"/>
      <c r="Q53" s="263"/>
      <c r="R53" s="160"/>
      <c r="S53" s="263"/>
      <c r="T53" s="145"/>
      <c r="U53" s="160"/>
      <c r="V53" s="160"/>
    </row>
    <row r="54" spans="1:22" ht="15.75" customHeight="1" outlineLevel="1">
      <c r="A54" s="51"/>
      <c r="B54" s="215"/>
      <c r="C54" s="215"/>
      <c r="D54" s="215"/>
      <c r="E54" s="50"/>
      <c r="F54" s="205"/>
      <c r="G54" s="122">
        <f t="shared" si="5"/>
        <v>4</v>
      </c>
      <c r="H54" s="94">
        <v>44</v>
      </c>
      <c r="I54" s="160"/>
      <c r="J54" s="160"/>
      <c r="K54" s="160"/>
      <c r="L54" s="160"/>
      <c r="M54" s="160"/>
      <c r="N54" s="263"/>
      <c r="O54" s="160"/>
      <c r="P54" s="263"/>
      <c r="Q54" s="263"/>
      <c r="R54" s="160"/>
      <c r="S54" s="263"/>
      <c r="T54" s="145"/>
      <c r="U54" s="160"/>
      <c r="V54" s="160"/>
    </row>
    <row r="55" spans="1:22" ht="15.75" customHeight="1" outlineLevel="1">
      <c r="A55" s="51"/>
      <c r="B55" s="215"/>
      <c r="C55" s="215"/>
      <c r="D55" s="215"/>
      <c r="E55" s="50"/>
      <c r="F55" s="205"/>
      <c r="G55" s="122">
        <f t="shared" si="5"/>
        <v>3</v>
      </c>
      <c r="H55" s="94">
        <v>43</v>
      </c>
      <c r="I55" s="160"/>
      <c r="J55" s="160"/>
      <c r="K55" s="160"/>
      <c r="L55" s="160"/>
      <c r="M55" s="160"/>
      <c r="N55" s="263"/>
      <c r="O55" s="160"/>
      <c r="P55" s="263"/>
      <c r="Q55" s="263"/>
      <c r="R55" s="160"/>
      <c r="S55" s="263"/>
      <c r="T55" s="145"/>
      <c r="U55" s="160"/>
      <c r="V55" s="160"/>
    </row>
    <row r="56" spans="1:22" ht="15.75" customHeight="1" outlineLevel="1">
      <c r="A56" s="51"/>
      <c r="B56" s="215"/>
      <c r="C56" s="215"/>
      <c r="D56" s="215"/>
      <c r="E56" s="50"/>
      <c r="F56" s="205"/>
      <c r="G56" s="122">
        <f t="shared" si="5"/>
        <v>2</v>
      </c>
      <c r="H56" s="94">
        <v>42</v>
      </c>
      <c r="I56" s="160"/>
      <c r="J56" s="160"/>
      <c r="K56" s="160"/>
      <c r="L56" s="160"/>
      <c r="M56" s="160"/>
      <c r="N56" s="263"/>
      <c r="O56" s="160"/>
      <c r="P56" s="263"/>
      <c r="Q56" s="263"/>
      <c r="R56" s="160"/>
      <c r="S56" s="263"/>
      <c r="T56" s="145"/>
      <c r="U56" s="160"/>
      <c r="V56" s="160"/>
    </row>
    <row r="57" spans="1:22" ht="15.75" customHeight="1" outlineLevel="1">
      <c r="A57" s="51"/>
      <c r="B57" s="215"/>
      <c r="C57" s="215"/>
      <c r="D57" s="215"/>
      <c r="E57" s="50"/>
      <c r="F57" s="205"/>
      <c r="G57" s="122">
        <f t="shared" si="5"/>
        <v>1</v>
      </c>
      <c r="H57" s="94">
        <v>41</v>
      </c>
      <c r="I57" s="160"/>
      <c r="J57" s="160"/>
      <c r="K57" s="160"/>
      <c r="L57" s="160"/>
      <c r="M57" s="160"/>
      <c r="N57" s="263"/>
      <c r="O57" s="160"/>
      <c r="P57" s="263"/>
      <c r="Q57" s="263"/>
      <c r="R57" s="160"/>
      <c r="S57" s="263"/>
      <c r="T57" s="145"/>
      <c r="U57" s="160"/>
      <c r="V57" s="160"/>
    </row>
    <row r="58" spans="1:22" ht="29.25" customHeight="1" outlineLevel="1">
      <c r="A58" s="51"/>
      <c r="B58" s="215"/>
      <c r="C58" s="215"/>
      <c r="D58" s="215"/>
      <c r="E58" s="50"/>
      <c r="F58" s="206"/>
      <c r="G58" s="122">
        <f t="shared" si="5"/>
        <v>0</v>
      </c>
      <c r="H58" s="94">
        <v>40</v>
      </c>
      <c r="I58" s="160"/>
      <c r="J58" s="160"/>
      <c r="K58" s="160"/>
      <c r="L58" s="160"/>
      <c r="M58" s="160"/>
      <c r="N58" s="263"/>
      <c r="O58" s="160"/>
      <c r="P58" s="263"/>
      <c r="Q58" s="263"/>
      <c r="R58" s="160"/>
      <c r="S58" s="263"/>
      <c r="T58" s="145"/>
      <c r="U58" s="160"/>
      <c r="V58" s="160"/>
    </row>
    <row r="59" spans="1:22" ht="15.75" customHeight="1" outlineLevel="1">
      <c r="A59" s="51"/>
      <c r="B59" s="215"/>
      <c r="C59" s="215"/>
      <c r="D59" s="215"/>
      <c r="E59" s="50"/>
      <c r="F59" s="204">
        <v>6</v>
      </c>
      <c r="G59" s="122">
        <v>7</v>
      </c>
      <c r="H59" s="94">
        <v>55</v>
      </c>
      <c r="I59" s="160"/>
      <c r="J59" s="160"/>
      <c r="K59" s="160"/>
      <c r="L59" s="160"/>
      <c r="M59" s="160"/>
      <c r="N59" s="263"/>
      <c r="O59" s="160"/>
      <c r="P59" s="263"/>
      <c r="Q59" s="263"/>
      <c r="R59" s="160"/>
      <c r="S59" s="263"/>
      <c r="T59" s="145"/>
      <c r="U59" s="160"/>
      <c r="V59" s="160"/>
    </row>
    <row r="60" spans="1:22" ht="15.75" customHeight="1" outlineLevel="1">
      <c r="A60" s="51"/>
      <c r="B60" s="215"/>
      <c r="C60" s="215"/>
      <c r="D60" s="215"/>
      <c r="E60" s="50"/>
      <c r="F60" s="205"/>
      <c r="G60" s="122">
        <f>(G59-1)</f>
        <v>6</v>
      </c>
      <c r="H60" s="94">
        <v>54</v>
      </c>
      <c r="I60" s="160"/>
      <c r="J60" s="160"/>
      <c r="K60" s="160"/>
      <c r="L60" s="160"/>
      <c r="M60" s="160"/>
      <c r="N60" s="263"/>
      <c r="O60" s="160"/>
      <c r="P60" s="263"/>
      <c r="Q60" s="263"/>
      <c r="R60" s="160"/>
      <c r="S60" s="263"/>
      <c r="T60" s="145"/>
      <c r="U60" s="160"/>
      <c r="V60" s="160"/>
    </row>
    <row r="61" spans="1:22" ht="15.75" customHeight="1" outlineLevel="1">
      <c r="A61" s="51"/>
      <c r="B61" s="215"/>
      <c r="C61" s="215"/>
      <c r="D61" s="215"/>
      <c r="E61" s="50"/>
      <c r="F61" s="205"/>
      <c r="G61" s="122">
        <f>(G60-1)</f>
        <v>5</v>
      </c>
      <c r="H61" s="94">
        <v>53</v>
      </c>
      <c r="I61" s="160"/>
      <c r="J61" s="160"/>
      <c r="K61" s="160"/>
      <c r="L61" s="160"/>
      <c r="M61" s="160"/>
      <c r="N61" s="263"/>
      <c r="O61" s="160"/>
      <c r="P61" s="263"/>
      <c r="Q61" s="263"/>
      <c r="R61" s="160"/>
      <c r="S61" s="263"/>
      <c r="T61" s="145"/>
      <c r="U61" s="160"/>
      <c r="V61" s="160"/>
    </row>
    <row r="62" spans="1:22" ht="15.75" customHeight="1" outlineLevel="1">
      <c r="A62" s="51"/>
      <c r="B62" s="215"/>
      <c r="C62" s="215"/>
      <c r="D62" s="215"/>
      <c r="E62" s="50"/>
      <c r="F62" s="205"/>
      <c r="G62" s="122">
        <f>(G61-1)</f>
        <v>4</v>
      </c>
      <c r="H62" s="94">
        <v>52</v>
      </c>
      <c r="I62" s="160"/>
      <c r="J62" s="160"/>
      <c r="K62" s="160"/>
      <c r="L62" s="160"/>
      <c r="M62" s="160"/>
      <c r="N62" s="263"/>
      <c r="O62" s="160"/>
      <c r="P62" s="263"/>
      <c r="Q62" s="263"/>
      <c r="R62" s="160"/>
      <c r="S62" s="263"/>
      <c r="T62" s="145"/>
      <c r="U62" s="160"/>
      <c r="V62" s="160"/>
    </row>
    <row r="63" spans="1:22" ht="15.75" customHeight="1" outlineLevel="1">
      <c r="A63" s="51"/>
      <c r="B63" s="215"/>
      <c r="C63" s="215"/>
      <c r="D63" s="215"/>
      <c r="E63" s="50"/>
      <c r="F63" s="205"/>
      <c r="G63" s="122">
        <v>3</v>
      </c>
      <c r="H63" s="94">
        <v>51</v>
      </c>
      <c r="I63" s="160"/>
      <c r="J63" s="160"/>
      <c r="K63" s="160"/>
      <c r="L63" s="160"/>
      <c r="M63" s="160"/>
      <c r="N63" s="263"/>
      <c r="O63" s="160"/>
      <c r="P63" s="263"/>
      <c r="Q63" s="263"/>
      <c r="R63" s="160"/>
      <c r="S63" s="263"/>
      <c r="T63" s="145"/>
      <c r="U63" s="160"/>
      <c r="V63" s="160"/>
    </row>
    <row r="64" spans="1:22" ht="15.75" customHeight="1" outlineLevel="1">
      <c r="A64" s="51"/>
      <c r="B64" s="215"/>
      <c r="C64" s="215"/>
      <c r="D64" s="215"/>
      <c r="E64" s="50"/>
      <c r="F64" s="205"/>
      <c r="G64" s="122">
        <v>2</v>
      </c>
      <c r="H64" s="94">
        <v>50</v>
      </c>
      <c r="I64" s="160"/>
      <c r="J64" s="160"/>
      <c r="K64" s="160"/>
      <c r="L64" s="160"/>
      <c r="M64" s="160"/>
      <c r="N64" s="263"/>
      <c r="O64" s="160"/>
      <c r="P64" s="263"/>
      <c r="Q64" s="263"/>
      <c r="R64" s="160"/>
      <c r="S64" s="263"/>
      <c r="T64" s="145"/>
      <c r="U64" s="160"/>
      <c r="V64" s="160"/>
    </row>
    <row r="65" spans="1:22" ht="15.75" customHeight="1" outlineLevel="1">
      <c r="A65" s="51"/>
      <c r="B65" s="215"/>
      <c r="C65" s="215"/>
      <c r="D65" s="215"/>
      <c r="E65" s="50"/>
      <c r="F65" s="205"/>
      <c r="G65" s="122">
        <v>1</v>
      </c>
      <c r="H65" s="94">
        <v>49</v>
      </c>
      <c r="I65" s="160"/>
      <c r="J65" s="160"/>
      <c r="K65" s="160"/>
      <c r="L65" s="160"/>
      <c r="M65" s="160"/>
      <c r="N65" s="263"/>
      <c r="O65" s="160"/>
      <c r="P65" s="263"/>
      <c r="Q65" s="263"/>
      <c r="R65" s="160"/>
      <c r="S65" s="263"/>
      <c r="T65" s="145"/>
      <c r="U65" s="160"/>
      <c r="V65" s="160"/>
    </row>
    <row r="66" spans="1:22" ht="15.75" customHeight="1" outlineLevel="1">
      <c r="A66" s="51"/>
      <c r="B66" s="50"/>
      <c r="C66" s="50"/>
      <c r="D66" s="50"/>
      <c r="E66" s="50"/>
      <c r="F66" s="206"/>
      <c r="G66" s="122">
        <v>0</v>
      </c>
      <c r="H66" s="94">
        <v>48</v>
      </c>
      <c r="I66" s="154"/>
      <c r="J66" s="154"/>
      <c r="K66" s="154"/>
      <c r="L66" s="154"/>
      <c r="M66" s="154"/>
      <c r="N66" s="264"/>
      <c r="O66" s="154"/>
      <c r="P66" s="264"/>
      <c r="Q66" s="264"/>
      <c r="R66" s="154"/>
      <c r="S66" s="264"/>
      <c r="T66" s="146"/>
      <c r="U66" s="154"/>
      <c r="V66" s="154"/>
    </row>
    <row r="67" spans="1:22" ht="15.75" customHeight="1" outlineLevel="1">
      <c r="A67" s="51"/>
      <c r="B67" s="50"/>
      <c r="C67" s="50"/>
      <c r="D67" s="50"/>
      <c r="E67" s="50"/>
      <c r="F67" s="207">
        <v>7</v>
      </c>
      <c r="G67" s="122">
        <v>7</v>
      </c>
      <c r="H67" s="94">
        <v>63</v>
      </c>
      <c r="I67" s="253" t="s">
        <v>551</v>
      </c>
      <c r="J67" s="254"/>
      <c r="K67" s="254"/>
      <c r="L67" s="254"/>
      <c r="M67" s="254"/>
      <c r="N67" s="254"/>
      <c r="O67" s="254"/>
      <c r="P67" s="254"/>
      <c r="Q67" s="254"/>
      <c r="R67" s="254"/>
      <c r="S67" s="254"/>
      <c r="T67" s="254"/>
      <c r="U67" s="254"/>
      <c r="V67" s="255"/>
    </row>
    <row r="68" spans="1:22" ht="15.75" customHeight="1" outlineLevel="1">
      <c r="A68" s="51"/>
      <c r="B68" s="50"/>
      <c r="C68" s="50"/>
      <c r="D68" s="50"/>
      <c r="E68" s="50"/>
      <c r="F68" s="207"/>
      <c r="G68" s="122">
        <v>6</v>
      </c>
      <c r="H68" s="94">
        <v>62</v>
      </c>
      <c r="I68" s="256"/>
      <c r="J68" s="257"/>
      <c r="K68" s="257"/>
      <c r="L68" s="257"/>
      <c r="M68" s="257"/>
      <c r="N68" s="257"/>
      <c r="O68" s="257"/>
      <c r="P68" s="257"/>
      <c r="Q68" s="257"/>
      <c r="R68" s="257"/>
      <c r="S68" s="257"/>
      <c r="T68" s="257"/>
      <c r="U68" s="257"/>
      <c r="V68" s="258"/>
    </row>
    <row r="69" spans="1:22" ht="15.75" customHeight="1" outlineLevel="1">
      <c r="A69" s="51"/>
      <c r="B69" s="50"/>
      <c r="C69" s="50"/>
      <c r="D69" s="50"/>
      <c r="E69" s="50"/>
      <c r="F69" s="207"/>
      <c r="G69" s="122">
        <v>5</v>
      </c>
      <c r="H69" s="94">
        <v>61</v>
      </c>
      <c r="I69" s="256"/>
      <c r="J69" s="257"/>
      <c r="K69" s="257"/>
      <c r="L69" s="257"/>
      <c r="M69" s="257"/>
      <c r="N69" s="257"/>
      <c r="O69" s="257"/>
      <c r="P69" s="257"/>
      <c r="Q69" s="257"/>
      <c r="R69" s="257"/>
      <c r="S69" s="257"/>
      <c r="T69" s="257"/>
      <c r="U69" s="257"/>
      <c r="V69" s="258"/>
    </row>
    <row r="70" spans="1:22" ht="15.75" customHeight="1" outlineLevel="1">
      <c r="A70" s="51"/>
      <c r="B70" s="50"/>
      <c r="C70" s="50"/>
      <c r="D70" s="50"/>
      <c r="E70" s="50"/>
      <c r="F70" s="207"/>
      <c r="G70" s="122">
        <v>4</v>
      </c>
      <c r="H70" s="94">
        <v>60</v>
      </c>
      <c r="I70" s="256"/>
      <c r="J70" s="257"/>
      <c r="K70" s="257"/>
      <c r="L70" s="257"/>
      <c r="M70" s="257"/>
      <c r="N70" s="257"/>
      <c r="O70" s="257"/>
      <c r="P70" s="257"/>
      <c r="Q70" s="257"/>
      <c r="R70" s="257"/>
      <c r="S70" s="257"/>
      <c r="T70" s="257"/>
      <c r="U70" s="257"/>
      <c r="V70" s="258"/>
    </row>
    <row r="71" spans="1:22" ht="15.75" customHeight="1" outlineLevel="1">
      <c r="A71" s="51"/>
      <c r="B71" s="50"/>
      <c r="C71" s="50"/>
      <c r="D71" s="50"/>
      <c r="E71" s="50"/>
      <c r="F71" s="207"/>
      <c r="G71" s="122">
        <v>3</v>
      </c>
      <c r="H71" s="94">
        <v>59</v>
      </c>
      <c r="I71" s="256"/>
      <c r="J71" s="257"/>
      <c r="K71" s="257"/>
      <c r="L71" s="257"/>
      <c r="M71" s="257"/>
      <c r="N71" s="257"/>
      <c r="O71" s="257"/>
      <c r="P71" s="257"/>
      <c r="Q71" s="257"/>
      <c r="R71" s="257"/>
      <c r="S71" s="257"/>
      <c r="T71" s="257"/>
      <c r="U71" s="257"/>
      <c r="V71" s="258"/>
    </row>
    <row r="72" spans="1:22" ht="15.75" customHeight="1" outlineLevel="1">
      <c r="A72" s="51"/>
      <c r="B72" s="50"/>
      <c r="C72" s="50"/>
      <c r="D72" s="50"/>
      <c r="E72" s="50"/>
      <c r="F72" s="207"/>
      <c r="G72" s="122">
        <v>2</v>
      </c>
      <c r="H72" s="94">
        <v>58</v>
      </c>
      <c r="I72" s="256"/>
      <c r="J72" s="257"/>
      <c r="K72" s="257"/>
      <c r="L72" s="257"/>
      <c r="M72" s="257"/>
      <c r="N72" s="257"/>
      <c r="O72" s="257"/>
      <c r="P72" s="257"/>
      <c r="Q72" s="257"/>
      <c r="R72" s="257"/>
      <c r="S72" s="257"/>
      <c r="T72" s="257"/>
      <c r="U72" s="257"/>
      <c r="V72" s="258"/>
    </row>
    <row r="73" spans="1:22" ht="15.75" customHeight="1" outlineLevel="1">
      <c r="A73" s="51"/>
      <c r="B73" s="50"/>
      <c r="C73" s="50"/>
      <c r="D73" s="50"/>
      <c r="E73" s="50"/>
      <c r="F73" s="207"/>
      <c r="G73" s="122">
        <v>1</v>
      </c>
      <c r="H73" s="94">
        <v>57</v>
      </c>
      <c r="I73" s="256"/>
      <c r="J73" s="257"/>
      <c r="K73" s="257"/>
      <c r="L73" s="257"/>
      <c r="M73" s="257"/>
      <c r="N73" s="257"/>
      <c r="O73" s="257"/>
      <c r="P73" s="257"/>
      <c r="Q73" s="257"/>
      <c r="R73" s="257"/>
      <c r="S73" s="257"/>
      <c r="T73" s="257"/>
      <c r="U73" s="257"/>
      <c r="V73" s="258"/>
    </row>
    <row r="74" spans="1:22" ht="28.5" customHeight="1" outlineLevel="1">
      <c r="A74" s="49"/>
      <c r="B74" s="48"/>
      <c r="C74" s="48"/>
      <c r="D74" s="48"/>
      <c r="E74" s="47"/>
      <c r="F74" s="207"/>
      <c r="G74" s="122">
        <v>0</v>
      </c>
      <c r="H74" s="94">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121">
    <mergeCell ref="U35:U50"/>
    <mergeCell ref="I35:I50"/>
    <mergeCell ref="V35:V50"/>
    <mergeCell ref="N31:N32"/>
    <mergeCell ref="L31:L32"/>
    <mergeCell ref="M31:M32"/>
    <mergeCell ref="V27:V28"/>
    <mergeCell ref="M27:M28"/>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J11:J26"/>
    <mergeCell ref="S35:S50"/>
    <mergeCell ref="L11:L26"/>
    <mergeCell ref="S27:S28"/>
    <mergeCell ref="U27:U28"/>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J27:J28"/>
    <mergeCell ref="S51:S66"/>
    <mergeCell ref="I31:I32"/>
    <mergeCell ref="J35:J50"/>
    <mergeCell ref="K35:K50"/>
    <mergeCell ref="O11:O26"/>
    <mergeCell ref="P11:P26"/>
    <mergeCell ref="Q11:Q26"/>
    <mergeCell ref="O33:O34"/>
    <mergeCell ref="P33:P34"/>
    <mergeCell ref="Q33:Q34"/>
    <mergeCell ref="O31:O32"/>
    <mergeCell ref="I11:I26"/>
    <mergeCell ref="N11:N26"/>
    <mergeCell ref="R51:R66"/>
    <mergeCell ref="F43:F50"/>
    <mergeCell ref="F51:F58"/>
    <mergeCell ref="F59:F66"/>
    <mergeCell ref="I33:I34"/>
    <mergeCell ref="J33:J34"/>
    <mergeCell ref="K33:K34"/>
    <mergeCell ref="L33:L34"/>
    <mergeCell ref="M33:M34"/>
    <mergeCell ref="N33:N34"/>
    <mergeCell ref="L35:L50"/>
    <mergeCell ref="M35:M5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6"/>
  <sheetViews>
    <sheetView view="pageBreakPreview" topLeftCell="A31" zoomScale="70" zoomScaleNormal="75" zoomScaleSheetLayoutView="70" workbookViewId="0">
      <selection activeCell="K12" sqref="K12:K13"/>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8" width="5.375" style="93" customWidth="1"/>
    <col min="19" max="19" width="7.625" style="93" customWidth="1"/>
    <col min="20" max="20" width="28.125" style="100" customWidth="1"/>
    <col min="21" max="22" width="5.625" style="93" customWidth="1"/>
    <col min="23" max="16384" width="9" style="45"/>
  </cols>
  <sheetData>
    <row r="1" spans="1:22" ht="15.75" customHeight="1">
      <c r="A1" s="185" t="s">
        <v>124</v>
      </c>
      <c r="B1" s="186"/>
      <c r="C1" s="186"/>
      <c r="D1" s="186"/>
      <c r="E1" s="186"/>
      <c r="F1" s="186"/>
      <c r="G1" s="186"/>
      <c r="H1" s="186"/>
      <c r="I1" s="186"/>
      <c r="J1" s="186"/>
      <c r="K1" s="186"/>
      <c r="L1" s="186"/>
      <c r="M1" s="186"/>
      <c r="N1" s="186"/>
      <c r="O1" s="186"/>
      <c r="P1" s="186"/>
      <c r="Q1" s="186"/>
      <c r="R1" s="186"/>
      <c r="S1" s="186"/>
      <c r="T1" s="187"/>
      <c r="U1" s="174"/>
      <c r="V1" s="174"/>
    </row>
    <row r="2" spans="1:22" ht="15.75" customHeight="1">
      <c r="A2" s="188"/>
      <c r="B2" s="189"/>
      <c r="C2" s="189"/>
      <c r="D2" s="189"/>
      <c r="E2" s="189"/>
      <c r="F2" s="189"/>
      <c r="G2" s="189"/>
      <c r="H2" s="189"/>
      <c r="I2" s="189"/>
      <c r="J2" s="189"/>
      <c r="K2" s="189"/>
      <c r="L2" s="189"/>
      <c r="M2" s="189"/>
      <c r="N2" s="189"/>
      <c r="O2" s="189"/>
      <c r="P2" s="189"/>
      <c r="Q2" s="189"/>
      <c r="R2" s="189"/>
      <c r="S2" s="189"/>
      <c r="T2" s="190"/>
      <c r="U2" s="174"/>
      <c r="V2" s="174"/>
    </row>
    <row r="3" spans="1:22"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7"/>
    </row>
    <row r="4" spans="1:22" ht="15.75" customHeight="1">
      <c r="A4" s="176"/>
      <c r="B4" s="179"/>
      <c r="C4" s="175"/>
      <c r="D4" s="175"/>
      <c r="E4" s="175"/>
      <c r="F4" s="181"/>
      <c r="G4" s="181"/>
      <c r="H4" s="181"/>
      <c r="I4" s="181"/>
      <c r="J4" s="183"/>
      <c r="K4" s="183"/>
      <c r="L4" s="175"/>
      <c r="M4" s="175"/>
      <c r="N4" s="175"/>
      <c r="O4" s="176"/>
      <c r="P4" s="179"/>
      <c r="Q4" s="193"/>
      <c r="R4" s="179"/>
      <c r="S4" s="193"/>
      <c r="T4" s="183"/>
      <c r="U4" s="198"/>
      <c r="V4" s="200"/>
    </row>
    <row r="5" spans="1:22" ht="15.75" customHeight="1">
      <c r="A5" s="176"/>
      <c r="B5" s="179"/>
      <c r="C5" s="175"/>
      <c r="D5" s="175"/>
      <c r="E5" s="175"/>
      <c r="F5" s="181"/>
      <c r="G5" s="181"/>
      <c r="H5" s="181"/>
      <c r="I5" s="181"/>
      <c r="J5" s="183"/>
      <c r="K5" s="183"/>
      <c r="L5" s="175"/>
      <c r="M5" s="175"/>
      <c r="N5" s="175"/>
      <c r="O5" s="176"/>
      <c r="P5" s="179"/>
      <c r="Q5" s="193"/>
      <c r="R5" s="179"/>
      <c r="S5" s="193"/>
      <c r="T5" s="183"/>
      <c r="U5" s="198"/>
      <c r="V5" s="200"/>
    </row>
    <row r="6" spans="1:22" ht="15.75" customHeight="1">
      <c r="A6" s="176"/>
      <c r="B6" s="179"/>
      <c r="C6" s="175"/>
      <c r="D6" s="175"/>
      <c r="E6" s="175"/>
      <c r="F6" s="181"/>
      <c r="G6" s="181"/>
      <c r="H6" s="181"/>
      <c r="I6" s="181"/>
      <c r="J6" s="183"/>
      <c r="K6" s="183"/>
      <c r="L6" s="175"/>
      <c r="M6" s="175"/>
      <c r="N6" s="175"/>
      <c r="O6" s="176"/>
      <c r="P6" s="179"/>
      <c r="Q6" s="193"/>
      <c r="R6" s="179"/>
      <c r="S6" s="193"/>
      <c r="T6" s="183"/>
      <c r="U6" s="201"/>
      <c r="V6" s="203"/>
    </row>
    <row r="7" spans="1:22" ht="15.75" customHeight="1">
      <c r="A7" s="176"/>
      <c r="B7" s="179"/>
      <c r="C7" s="175"/>
      <c r="D7" s="175"/>
      <c r="E7" s="175"/>
      <c r="F7" s="181"/>
      <c r="G7" s="181"/>
      <c r="H7" s="181"/>
      <c r="I7" s="181"/>
      <c r="J7" s="183"/>
      <c r="K7" s="183"/>
      <c r="L7" s="175"/>
      <c r="M7" s="175"/>
      <c r="N7" s="175"/>
      <c r="O7" s="176"/>
      <c r="P7" s="180"/>
      <c r="Q7" s="194"/>
      <c r="R7" s="180"/>
      <c r="S7" s="194"/>
      <c r="T7" s="183"/>
      <c r="U7" s="150" t="s">
        <v>469</v>
      </c>
      <c r="V7" s="150" t="s">
        <v>427</v>
      </c>
    </row>
    <row r="8" spans="1:22"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row>
    <row r="9" spans="1:22" ht="15.75" customHeight="1">
      <c r="A9" s="176"/>
      <c r="B9" s="179"/>
      <c r="C9" s="175"/>
      <c r="D9" s="175"/>
      <c r="E9" s="175"/>
      <c r="F9" s="181"/>
      <c r="G9" s="181"/>
      <c r="H9" s="181"/>
      <c r="I9" s="181"/>
      <c r="J9" s="183"/>
      <c r="K9" s="183"/>
      <c r="L9" s="175"/>
      <c r="M9" s="175"/>
      <c r="N9" s="175"/>
      <c r="O9" s="176"/>
      <c r="P9" s="175"/>
      <c r="Q9" s="175"/>
      <c r="R9" s="175"/>
      <c r="S9" s="175"/>
      <c r="T9" s="183"/>
      <c r="U9" s="151"/>
      <c r="V9" s="151"/>
    </row>
    <row r="10" spans="1:22"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row>
    <row r="11" spans="1:22" ht="15.75" customHeight="1">
      <c r="A11" s="211" t="s">
        <v>613</v>
      </c>
      <c r="B11" s="208">
        <v>1</v>
      </c>
      <c r="C11" s="214" t="s">
        <v>468</v>
      </c>
      <c r="D11" s="175" t="s">
        <v>18</v>
      </c>
      <c r="E11" s="272">
        <v>7</v>
      </c>
      <c r="F11" s="207">
        <v>0</v>
      </c>
      <c r="G11" s="101">
        <v>7</v>
      </c>
      <c r="H11" s="101">
        <v>7</v>
      </c>
      <c r="I11" s="110"/>
      <c r="J11" s="110"/>
      <c r="K11" s="110"/>
      <c r="L11" s="110"/>
      <c r="M11" s="110"/>
      <c r="N11" s="110"/>
      <c r="O11" s="110"/>
      <c r="P11" s="110"/>
      <c r="Q11" s="110"/>
      <c r="R11" s="110"/>
      <c r="S11" s="110"/>
      <c r="T11" s="110"/>
      <c r="U11" s="110"/>
      <c r="V11" s="110"/>
    </row>
    <row r="12" spans="1:22" ht="25.5" customHeight="1">
      <c r="A12" s="212"/>
      <c r="B12" s="209"/>
      <c r="C12" s="214"/>
      <c r="D12" s="175"/>
      <c r="E12" s="273"/>
      <c r="F12" s="207"/>
      <c r="G12" s="101">
        <f t="shared" ref="G12:H18" si="0">(G11-1)</f>
        <v>6</v>
      </c>
      <c r="H12" s="101">
        <f t="shared" si="0"/>
        <v>6</v>
      </c>
      <c r="I12" s="144" t="s">
        <v>470</v>
      </c>
      <c r="J12" s="144" t="s">
        <v>485</v>
      </c>
      <c r="K12" s="165" t="s">
        <v>471</v>
      </c>
      <c r="L12" s="144" t="s">
        <v>472</v>
      </c>
      <c r="M12" s="144"/>
      <c r="N12" s="144" t="s">
        <v>473</v>
      </c>
      <c r="O12" s="144" t="s">
        <v>474</v>
      </c>
      <c r="P12" s="144"/>
      <c r="Q12" s="144"/>
      <c r="R12" s="144" t="s">
        <v>490</v>
      </c>
      <c r="S12" s="144" t="s">
        <v>491</v>
      </c>
      <c r="T12" s="144"/>
      <c r="U12" s="144"/>
      <c r="V12" s="144"/>
    </row>
    <row r="13" spans="1:22" ht="25.5" customHeight="1">
      <c r="A13" s="212"/>
      <c r="B13" s="209"/>
      <c r="C13" s="214"/>
      <c r="D13" s="175"/>
      <c r="E13" s="273"/>
      <c r="F13" s="207"/>
      <c r="G13" s="101">
        <f t="shared" si="0"/>
        <v>5</v>
      </c>
      <c r="H13" s="101">
        <f t="shared" si="0"/>
        <v>5</v>
      </c>
      <c r="I13" s="146"/>
      <c r="J13" s="146"/>
      <c r="K13" s="220"/>
      <c r="L13" s="146"/>
      <c r="M13" s="146"/>
      <c r="N13" s="146"/>
      <c r="O13" s="146"/>
      <c r="P13" s="146"/>
      <c r="Q13" s="146"/>
      <c r="R13" s="146"/>
      <c r="S13" s="146"/>
      <c r="T13" s="146"/>
      <c r="U13" s="146"/>
      <c r="V13" s="146"/>
    </row>
    <row r="14" spans="1:22" ht="28.5" customHeight="1">
      <c r="A14" s="213"/>
      <c r="B14" s="210"/>
      <c r="C14" s="214"/>
      <c r="D14" s="175"/>
      <c r="E14" s="274"/>
      <c r="F14" s="207"/>
      <c r="G14" s="101">
        <f t="shared" si="0"/>
        <v>4</v>
      </c>
      <c r="H14" s="101">
        <f t="shared" si="0"/>
        <v>4</v>
      </c>
      <c r="I14" s="123" t="s">
        <v>482</v>
      </c>
      <c r="J14" s="123" t="s">
        <v>483</v>
      </c>
      <c r="K14" s="124" t="s">
        <v>484</v>
      </c>
      <c r="L14" s="123" t="s">
        <v>472</v>
      </c>
      <c r="M14" s="123"/>
      <c r="N14" s="123" t="s">
        <v>473</v>
      </c>
      <c r="O14" s="123" t="s">
        <v>473</v>
      </c>
      <c r="P14" s="123"/>
      <c r="Q14" s="123"/>
      <c r="R14" s="123"/>
      <c r="S14" s="123"/>
      <c r="T14" s="110"/>
      <c r="U14" s="110"/>
      <c r="V14" s="110"/>
    </row>
    <row r="15" spans="1:22" ht="15.75" customHeight="1" outlineLevel="1">
      <c r="A15" s="57"/>
      <c r="B15" s="50"/>
      <c r="C15" s="50"/>
      <c r="D15" s="50"/>
      <c r="E15" s="50"/>
      <c r="F15" s="207"/>
      <c r="G15" s="101">
        <f t="shared" si="0"/>
        <v>3</v>
      </c>
      <c r="H15" s="101">
        <f t="shared" si="0"/>
        <v>3</v>
      </c>
      <c r="I15" s="144" t="s">
        <v>475</v>
      </c>
      <c r="J15" s="144" t="s">
        <v>476</v>
      </c>
      <c r="K15" s="144"/>
      <c r="L15" s="269" t="s">
        <v>477</v>
      </c>
      <c r="M15" s="144" t="s">
        <v>478</v>
      </c>
      <c r="N15" s="144" t="s">
        <v>479</v>
      </c>
      <c r="O15" s="144" t="s">
        <v>474</v>
      </c>
      <c r="P15" s="144" t="s">
        <v>479</v>
      </c>
      <c r="Q15" s="144" t="s">
        <v>480</v>
      </c>
      <c r="R15" s="144" t="s">
        <v>486</v>
      </c>
      <c r="S15" s="144" t="s">
        <v>481</v>
      </c>
      <c r="T15" s="144"/>
      <c r="U15" s="144"/>
      <c r="V15" s="144"/>
    </row>
    <row r="16" spans="1:22" ht="15.75" customHeight="1" outlineLevel="1">
      <c r="A16" s="51"/>
      <c r="B16" s="50"/>
      <c r="C16" s="50"/>
      <c r="D16" s="50"/>
      <c r="E16" s="50"/>
      <c r="F16" s="207"/>
      <c r="G16" s="101">
        <f t="shared" si="0"/>
        <v>2</v>
      </c>
      <c r="H16" s="101">
        <f t="shared" si="0"/>
        <v>2</v>
      </c>
      <c r="I16" s="145"/>
      <c r="J16" s="145"/>
      <c r="K16" s="145"/>
      <c r="L16" s="270"/>
      <c r="M16" s="145"/>
      <c r="N16" s="145"/>
      <c r="O16" s="145"/>
      <c r="P16" s="145"/>
      <c r="Q16" s="145"/>
      <c r="R16" s="145"/>
      <c r="S16" s="145"/>
      <c r="T16" s="145"/>
      <c r="U16" s="145"/>
      <c r="V16" s="145"/>
    </row>
    <row r="17" spans="1:22" ht="15.75" customHeight="1" outlineLevel="1">
      <c r="A17" s="51"/>
      <c r="B17" s="50"/>
      <c r="C17" s="50"/>
      <c r="D17" s="50"/>
      <c r="E17" s="50"/>
      <c r="F17" s="207"/>
      <c r="G17" s="101">
        <f t="shared" si="0"/>
        <v>1</v>
      </c>
      <c r="H17" s="101">
        <f t="shared" si="0"/>
        <v>1</v>
      </c>
      <c r="I17" s="145"/>
      <c r="J17" s="145"/>
      <c r="K17" s="145"/>
      <c r="L17" s="270"/>
      <c r="M17" s="145"/>
      <c r="N17" s="145"/>
      <c r="O17" s="145"/>
      <c r="P17" s="145"/>
      <c r="Q17" s="145"/>
      <c r="R17" s="145"/>
      <c r="S17" s="145"/>
      <c r="T17" s="145"/>
      <c r="U17" s="145"/>
      <c r="V17" s="145"/>
    </row>
    <row r="18" spans="1:22" ht="15.75" customHeight="1" outlineLevel="1">
      <c r="A18" s="51"/>
      <c r="B18" s="215" t="s">
        <v>543</v>
      </c>
      <c r="C18" s="215"/>
      <c r="D18" s="215"/>
      <c r="E18" s="50"/>
      <c r="F18" s="207"/>
      <c r="G18" s="101">
        <f t="shared" si="0"/>
        <v>0</v>
      </c>
      <c r="H18" s="101">
        <f t="shared" si="0"/>
        <v>0</v>
      </c>
      <c r="I18" s="145"/>
      <c r="J18" s="145"/>
      <c r="K18" s="145"/>
      <c r="L18" s="270"/>
      <c r="M18" s="145"/>
      <c r="N18" s="145"/>
      <c r="O18" s="145"/>
      <c r="P18" s="145"/>
      <c r="Q18" s="145"/>
      <c r="R18" s="145"/>
      <c r="S18" s="145"/>
      <c r="T18" s="145"/>
      <c r="U18" s="145"/>
      <c r="V18" s="145"/>
    </row>
    <row r="19" spans="1:22" ht="15.75" customHeight="1" outlineLevel="1">
      <c r="A19" s="51"/>
      <c r="B19" s="215"/>
      <c r="C19" s="215"/>
      <c r="D19" s="215"/>
      <c r="E19" s="50"/>
      <c r="F19" s="207">
        <v>1</v>
      </c>
      <c r="G19" s="101">
        <v>7</v>
      </c>
      <c r="H19" s="101">
        <v>15</v>
      </c>
      <c r="I19" s="145"/>
      <c r="J19" s="145"/>
      <c r="K19" s="145"/>
      <c r="L19" s="270"/>
      <c r="M19" s="145"/>
      <c r="N19" s="145"/>
      <c r="O19" s="145"/>
      <c r="P19" s="145"/>
      <c r="Q19" s="145"/>
      <c r="R19" s="145"/>
      <c r="S19" s="145"/>
      <c r="T19" s="145"/>
      <c r="U19" s="145"/>
      <c r="V19" s="145"/>
    </row>
    <row r="20" spans="1:22" ht="15.75" customHeight="1" outlineLevel="1">
      <c r="A20" s="51"/>
      <c r="B20" s="215"/>
      <c r="C20" s="215"/>
      <c r="D20" s="215"/>
      <c r="E20" s="50"/>
      <c r="F20" s="207"/>
      <c r="G20" s="101">
        <f t="shared" ref="G20:G26" si="1">(G19-1)</f>
        <v>6</v>
      </c>
      <c r="H20" s="101">
        <v>14</v>
      </c>
      <c r="I20" s="145"/>
      <c r="J20" s="145"/>
      <c r="K20" s="145"/>
      <c r="L20" s="270"/>
      <c r="M20" s="145"/>
      <c r="N20" s="145"/>
      <c r="O20" s="145"/>
      <c r="P20" s="145"/>
      <c r="Q20" s="145"/>
      <c r="R20" s="145"/>
      <c r="S20" s="145"/>
      <c r="T20" s="145"/>
      <c r="U20" s="145"/>
      <c r="V20" s="145"/>
    </row>
    <row r="21" spans="1:22" ht="15.75" customHeight="1" outlineLevel="1">
      <c r="A21" s="51"/>
      <c r="B21" s="215"/>
      <c r="C21" s="215"/>
      <c r="D21" s="215"/>
      <c r="E21" s="50"/>
      <c r="F21" s="207"/>
      <c r="G21" s="101">
        <f t="shared" si="1"/>
        <v>5</v>
      </c>
      <c r="H21" s="101">
        <v>13</v>
      </c>
      <c r="I21" s="145"/>
      <c r="J21" s="145"/>
      <c r="K21" s="145"/>
      <c r="L21" s="270"/>
      <c r="M21" s="145"/>
      <c r="N21" s="145"/>
      <c r="O21" s="145"/>
      <c r="P21" s="145"/>
      <c r="Q21" s="145"/>
      <c r="R21" s="145"/>
      <c r="S21" s="145"/>
      <c r="T21" s="145"/>
      <c r="U21" s="145"/>
      <c r="V21" s="145"/>
    </row>
    <row r="22" spans="1:22" ht="15.75" customHeight="1" outlineLevel="1">
      <c r="A22" s="51"/>
      <c r="B22" s="215"/>
      <c r="C22" s="215"/>
      <c r="D22" s="215"/>
      <c r="E22" s="50"/>
      <c r="F22" s="207"/>
      <c r="G22" s="101">
        <f t="shared" si="1"/>
        <v>4</v>
      </c>
      <c r="H22" s="101">
        <v>12</v>
      </c>
      <c r="I22" s="145"/>
      <c r="J22" s="145"/>
      <c r="K22" s="145"/>
      <c r="L22" s="270"/>
      <c r="M22" s="145"/>
      <c r="N22" s="145"/>
      <c r="O22" s="145"/>
      <c r="P22" s="145"/>
      <c r="Q22" s="145"/>
      <c r="R22" s="145"/>
      <c r="S22" s="145"/>
      <c r="T22" s="145"/>
      <c r="U22" s="145"/>
      <c r="V22" s="145"/>
    </row>
    <row r="23" spans="1:22" ht="15.75" customHeight="1" outlineLevel="1">
      <c r="A23" s="51"/>
      <c r="B23" s="215"/>
      <c r="C23" s="215"/>
      <c r="D23" s="215"/>
      <c r="E23" s="50"/>
      <c r="F23" s="207"/>
      <c r="G23" s="101">
        <f t="shared" si="1"/>
        <v>3</v>
      </c>
      <c r="H23" s="101">
        <v>11</v>
      </c>
      <c r="I23" s="145"/>
      <c r="J23" s="145"/>
      <c r="K23" s="145"/>
      <c r="L23" s="270"/>
      <c r="M23" s="145"/>
      <c r="N23" s="145"/>
      <c r="O23" s="145"/>
      <c r="P23" s="145"/>
      <c r="Q23" s="145"/>
      <c r="R23" s="145"/>
      <c r="S23" s="145"/>
      <c r="T23" s="145"/>
      <c r="U23" s="145"/>
      <c r="V23" s="145"/>
    </row>
    <row r="24" spans="1:22" ht="15.75" customHeight="1" outlineLevel="1">
      <c r="A24" s="51"/>
      <c r="B24" s="215"/>
      <c r="C24" s="215"/>
      <c r="D24" s="215"/>
      <c r="E24" s="50"/>
      <c r="F24" s="207"/>
      <c r="G24" s="101">
        <f t="shared" si="1"/>
        <v>2</v>
      </c>
      <c r="H24" s="101">
        <v>10</v>
      </c>
      <c r="I24" s="145"/>
      <c r="J24" s="145"/>
      <c r="K24" s="145"/>
      <c r="L24" s="270"/>
      <c r="M24" s="145"/>
      <c r="N24" s="145"/>
      <c r="O24" s="145"/>
      <c r="P24" s="145"/>
      <c r="Q24" s="145"/>
      <c r="R24" s="145"/>
      <c r="S24" s="145"/>
      <c r="T24" s="145"/>
      <c r="U24" s="145"/>
      <c r="V24" s="145"/>
    </row>
    <row r="25" spans="1:22" ht="15.75" customHeight="1" outlineLevel="1">
      <c r="A25" s="51"/>
      <c r="B25" s="215"/>
      <c r="C25" s="215"/>
      <c r="D25" s="215"/>
      <c r="E25" s="50"/>
      <c r="F25" s="207"/>
      <c r="G25" s="101">
        <f t="shared" si="1"/>
        <v>1</v>
      </c>
      <c r="H25" s="101">
        <v>9</v>
      </c>
      <c r="I25" s="145"/>
      <c r="J25" s="145"/>
      <c r="K25" s="145"/>
      <c r="L25" s="270"/>
      <c r="M25" s="145"/>
      <c r="N25" s="145"/>
      <c r="O25" s="145"/>
      <c r="P25" s="145"/>
      <c r="Q25" s="145"/>
      <c r="R25" s="145"/>
      <c r="S25" s="145"/>
      <c r="T25" s="145"/>
      <c r="U25" s="145"/>
      <c r="V25" s="145"/>
    </row>
    <row r="26" spans="1:22" ht="15.75" customHeight="1" outlineLevel="1">
      <c r="A26" s="51"/>
      <c r="B26" s="215"/>
      <c r="C26" s="215"/>
      <c r="D26" s="215"/>
      <c r="E26" s="50"/>
      <c r="F26" s="207"/>
      <c r="G26" s="101">
        <f t="shared" si="1"/>
        <v>0</v>
      </c>
      <c r="H26" s="101">
        <v>8</v>
      </c>
      <c r="I26" s="146"/>
      <c r="J26" s="146"/>
      <c r="K26" s="146"/>
      <c r="L26" s="271"/>
      <c r="M26" s="146"/>
      <c r="N26" s="146"/>
      <c r="O26" s="146"/>
      <c r="P26" s="146"/>
      <c r="Q26" s="146"/>
      <c r="R26" s="146"/>
      <c r="S26" s="146"/>
      <c r="T26" s="146"/>
      <c r="U26" s="146"/>
      <c r="V26" s="146"/>
    </row>
    <row r="27" spans="1:22" ht="22.5" customHeight="1" outlineLevel="1">
      <c r="A27" s="51"/>
      <c r="B27" s="215"/>
      <c r="C27" s="215"/>
      <c r="D27" s="215"/>
      <c r="E27" s="50"/>
      <c r="F27" s="204">
        <v>2</v>
      </c>
      <c r="G27" s="101">
        <v>7</v>
      </c>
      <c r="H27" s="101">
        <v>23</v>
      </c>
      <c r="I27" s="144" t="s">
        <v>488</v>
      </c>
      <c r="J27" s="144" t="s">
        <v>489</v>
      </c>
      <c r="K27" s="165" t="s">
        <v>471</v>
      </c>
      <c r="L27" s="144" t="s">
        <v>472</v>
      </c>
      <c r="M27" s="144"/>
      <c r="N27" s="144" t="s">
        <v>473</v>
      </c>
      <c r="O27" s="144" t="s">
        <v>474</v>
      </c>
      <c r="P27" s="144"/>
      <c r="Q27" s="144"/>
      <c r="R27" s="144" t="s">
        <v>490</v>
      </c>
      <c r="S27" s="144" t="s">
        <v>491</v>
      </c>
      <c r="T27" s="144"/>
      <c r="U27" s="144"/>
      <c r="V27" s="144"/>
    </row>
    <row r="28" spans="1:22" ht="22.5" customHeight="1" outlineLevel="1">
      <c r="A28" s="51"/>
      <c r="B28" s="215"/>
      <c r="C28" s="215"/>
      <c r="D28" s="215"/>
      <c r="E28" s="50"/>
      <c r="F28" s="205"/>
      <c r="G28" s="101">
        <f t="shared" ref="G28:G34" si="2">(G27-1)</f>
        <v>6</v>
      </c>
      <c r="H28" s="101">
        <v>22</v>
      </c>
      <c r="I28" s="146"/>
      <c r="J28" s="146"/>
      <c r="K28" s="220"/>
      <c r="L28" s="146"/>
      <c r="M28" s="146"/>
      <c r="N28" s="146"/>
      <c r="O28" s="146"/>
      <c r="P28" s="146"/>
      <c r="Q28" s="146"/>
      <c r="R28" s="146"/>
      <c r="S28" s="146"/>
      <c r="T28" s="146"/>
      <c r="U28" s="146"/>
      <c r="V28" s="146"/>
    </row>
    <row r="29" spans="1:22" ht="23.25" customHeight="1" outlineLevel="1">
      <c r="A29" s="51"/>
      <c r="B29" s="215"/>
      <c r="C29" s="215"/>
      <c r="D29" s="215"/>
      <c r="E29" s="50"/>
      <c r="F29" s="205"/>
      <c r="G29" s="101">
        <f t="shared" si="2"/>
        <v>5</v>
      </c>
      <c r="H29" s="101">
        <v>21</v>
      </c>
      <c r="I29" s="144" t="s">
        <v>492</v>
      </c>
      <c r="J29" s="144" t="s">
        <v>493</v>
      </c>
      <c r="K29" s="165" t="s">
        <v>471</v>
      </c>
      <c r="L29" s="144" t="s">
        <v>472</v>
      </c>
      <c r="M29" s="144"/>
      <c r="N29" s="144" t="s">
        <v>473</v>
      </c>
      <c r="O29" s="144" t="s">
        <v>474</v>
      </c>
      <c r="P29" s="144"/>
      <c r="Q29" s="144"/>
      <c r="R29" s="144" t="s">
        <v>490</v>
      </c>
      <c r="S29" s="144" t="s">
        <v>491</v>
      </c>
      <c r="T29" s="144"/>
      <c r="U29" s="144"/>
      <c r="V29" s="144"/>
    </row>
    <row r="30" spans="1:22" ht="23.25" customHeight="1" outlineLevel="1">
      <c r="A30" s="51"/>
      <c r="B30" s="215"/>
      <c r="C30" s="215"/>
      <c r="D30" s="215"/>
      <c r="E30" s="50"/>
      <c r="F30" s="205"/>
      <c r="G30" s="101">
        <f t="shared" si="2"/>
        <v>4</v>
      </c>
      <c r="H30" s="101">
        <v>20</v>
      </c>
      <c r="I30" s="146"/>
      <c r="J30" s="146"/>
      <c r="K30" s="220"/>
      <c r="L30" s="146"/>
      <c r="M30" s="146"/>
      <c r="N30" s="146"/>
      <c r="O30" s="146"/>
      <c r="P30" s="146"/>
      <c r="Q30" s="146"/>
      <c r="R30" s="146"/>
      <c r="S30" s="146"/>
      <c r="T30" s="146"/>
      <c r="U30" s="146"/>
      <c r="V30" s="146"/>
    </row>
    <row r="31" spans="1:22" ht="15.75" customHeight="1" outlineLevel="1">
      <c r="A31" s="51"/>
      <c r="B31" s="215"/>
      <c r="C31" s="215"/>
      <c r="D31" s="215"/>
      <c r="E31" s="50"/>
      <c r="F31" s="205"/>
      <c r="G31" s="101">
        <f t="shared" si="2"/>
        <v>3</v>
      </c>
      <c r="H31" s="101">
        <v>19</v>
      </c>
      <c r="I31" s="144" t="s">
        <v>494</v>
      </c>
      <c r="J31" s="144" t="s">
        <v>495</v>
      </c>
      <c r="K31" s="144"/>
      <c r="L31" s="269" t="s">
        <v>477</v>
      </c>
      <c r="M31" s="144" t="s">
        <v>478</v>
      </c>
      <c r="N31" s="144" t="s">
        <v>479</v>
      </c>
      <c r="O31" s="144" t="s">
        <v>474</v>
      </c>
      <c r="P31" s="144" t="s">
        <v>479</v>
      </c>
      <c r="Q31" s="144" t="s">
        <v>480</v>
      </c>
      <c r="R31" s="144" t="s">
        <v>486</v>
      </c>
      <c r="S31" s="144" t="s">
        <v>481</v>
      </c>
      <c r="T31" s="144"/>
      <c r="U31" s="144"/>
      <c r="V31" s="144"/>
    </row>
    <row r="32" spans="1:22" ht="15.75" customHeight="1" outlineLevel="1">
      <c r="A32" s="51"/>
      <c r="B32" s="215"/>
      <c r="C32" s="215"/>
      <c r="D32" s="215"/>
      <c r="E32" s="50"/>
      <c r="F32" s="205"/>
      <c r="G32" s="101">
        <f t="shared" si="2"/>
        <v>2</v>
      </c>
      <c r="H32" s="101">
        <v>18</v>
      </c>
      <c r="I32" s="145"/>
      <c r="J32" s="145"/>
      <c r="K32" s="145"/>
      <c r="L32" s="270"/>
      <c r="M32" s="145"/>
      <c r="N32" s="145"/>
      <c r="O32" s="145"/>
      <c r="P32" s="145"/>
      <c r="Q32" s="145"/>
      <c r="R32" s="145"/>
      <c r="S32" s="145"/>
      <c r="T32" s="145"/>
      <c r="U32" s="145"/>
      <c r="V32" s="145"/>
    </row>
    <row r="33" spans="1:22" ht="15.75" customHeight="1" outlineLevel="1">
      <c r="A33" s="51"/>
      <c r="B33" s="215"/>
      <c r="C33" s="215"/>
      <c r="D33" s="215"/>
      <c r="E33" s="50"/>
      <c r="F33" s="205"/>
      <c r="G33" s="101">
        <f t="shared" si="2"/>
        <v>1</v>
      </c>
      <c r="H33" s="101">
        <v>17</v>
      </c>
      <c r="I33" s="145"/>
      <c r="J33" s="145"/>
      <c r="K33" s="145"/>
      <c r="L33" s="270"/>
      <c r="M33" s="145"/>
      <c r="N33" s="145"/>
      <c r="O33" s="145"/>
      <c r="P33" s="145"/>
      <c r="Q33" s="145"/>
      <c r="R33" s="145"/>
      <c r="S33" s="145"/>
      <c r="T33" s="145"/>
      <c r="U33" s="145"/>
      <c r="V33" s="145"/>
    </row>
    <row r="34" spans="1:22" ht="15.75" customHeight="1" outlineLevel="1">
      <c r="A34" s="51"/>
      <c r="B34" s="215"/>
      <c r="C34" s="215"/>
      <c r="D34" s="215"/>
      <c r="E34" s="50"/>
      <c r="F34" s="206"/>
      <c r="G34" s="101">
        <f t="shared" si="2"/>
        <v>0</v>
      </c>
      <c r="H34" s="101">
        <v>16</v>
      </c>
      <c r="I34" s="145"/>
      <c r="J34" s="145"/>
      <c r="K34" s="145"/>
      <c r="L34" s="270"/>
      <c r="M34" s="145"/>
      <c r="N34" s="145"/>
      <c r="O34" s="145"/>
      <c r="P34" s="145"/>
      <c r="Q34" s="145"/>
      <c r="R34" s="145"/>
      <c r="S34" s="145"/>
      <c r="T34" s="145"/>
      <c r="U34" s="145"/>
      <c r="V34" s="145"/>
    </row>
    <row r="35" spans="1:22" ht="18" customHeight="1" outlineLevel="1">
      <c r="A35" s="51"/>
      <c r="B35" s="215"/>
      <c r="C35" s="215"/>
      <c r="D35" s="215"/>
      <c r="E35" s="50"/>
      <c r="F35" s="205">
        <v>3</v>
      </c>
      <c r="G35" s="101">
        <v>7</v>
      </c>
      <c r="H35" s="101">
        <v>31</v>
      </c>
      <c r="I35" s="145"/>
      <c r="J35" s="145"/>
      <c r="K35" s="145"/>
      <c r="L35" s="270"/>
      <c r="M35" s="145"/>
      <c r="N35" s="145"/>
      <c r="O35" s="145"/>
      <c r="P35" s="145"/>
      <c r="Q35" s="145"/>
      <c r="R35" s="145"/>
      <c r="S35" s="145"/>
      <c r="T35" s="145"/>
      <c r="U35" s="145"/>
      <c r="V35" s="145"/>
    </row>
    <row r="36" spans="1:22" ht="18" customHeight="1" outlineLevel="1">
      <c r="A36" s="51"/>
      <c r="B36" s="215"/>
      <c r="C36" s="215"/>
      <c r="D36" s="215"/>
      <c r="E36" s="50"/>
      <c r="F36" s="205"/>
      <c r="G36" s="101">
        <f t="shared" ref="G36:G42" si="3">(G35-1)</f>
        <v>6</v>
      </c>
      <c r="H36" s="101">
        <v>30</v>
      </c>
      <c r="I36" s="145"/>
      <c r="J36" s="145"/>
      <c r="K36" s="145"/>
      <c r="L36" s="270"/>
      <c r="M36" s="145"/>
      <c r="N36" s="145"/>
      <c r="O36" s="145"/>
      <c r="P36" s="145"/>
      <c r="Q36" s="145"/>
      <c r="R36" s="145"/>
      <c r="S36" s="145"/>
      <c r="T36" s="145"/>
      <c r="U36" s="145"/>
      <c r="V36" s="145"/>
    </row>
    <row r="37" spans="1:22" ht="18" customHeight="1" outlineLevel="1">
      <c r="A37" s="51"/>
      <c r="B37" s="215"/>
      <c r="C37" s="215"/>
      <c r="D37" s="215"/>
      <c r="E37" s="50"/>
      <c r="F37" s="205"/>
      <c r="G37" s="101">
        <f t="shared" si="3"/>
        <v>5</v>
      </c>
      <c r="H37" s="101">
        <v>29</v>
      </c>
      <c r="I37" s="145"/>
      <c r="J37" s="145"/>
      <c r="K37" s="145"/>
      <c r="L37" s="270"/>
      <c r="M37" s="145"/>
      <c r="N37" s="145"/>
      <c r="O37" s="145"/>
      <c r="P37" s="145"/>
      <c r="Q37" s="145"/>
      <c r="R37" s="145"/>
      <c r="S37" s="145"/>
      <c r="T37" s="145"/>
      <c r="U37" s="145"/>
      <c r="V37" s="145"/>
    </row>
    <row r="38" spans="1:22" ht="18" customHeight="1" outlineLevel="1">
      <c r="A38" s="51"/>
      <c r="B38" s="215"/>
      <c r="C38" s="215"/>
      <c r="D38" s="215"/>
      <c r="E38" s="50"/>
      <c r="F38" s="205"/>
      <c r="G38" s="101">
        <f t="shared" si="3"/>
        <v>4</v>
      </c>
      <c r="H38" s="101">
        <v>28</v>
      </c>
      <c r="I38" s="145"/>
      <c r="J38" s="145"/>
      <c r="K38" s="145"/>
      <c r="L38" s="270"/>
      <c r="M38" s="145"/>
      <c r="N38" s="145"/>
      <c r="O38" s="145"/>
      <c r="P38" s="145"/>
      <c r="Q38" s="145"/>
      <c r="R38" s="145"/>
      <c r="S38" s="145"/>
      <c r="T38" s="145"/>
      <c r="U38" s="145"/>
      <c r="V38" s="145"/>
    </row>
    <row r="39" spans="1:22" ht="20.25" customHeight="1" outlineLevel="1">
      <c r="A39" s="51"/>
      <c r="B39" s="215"/>
      <c r="C39" s="215"/>
      <c r="D39" s="215"/>
      <c r="E39" s="50"/>
      <c r="F39" s="205"/>
      <c r="G39" s="101">
        <f t="shared" si="3"/>
        <v>3</v>
      </c>
      <c r="H39" s="101">
        <v>27</v>
      </c>
      <c r="I39" s="145"/>
      <c r="J39" s="145"/>
      <c r="K39" s="145"/>
      <c r="L39" s="270"/>
      <c r="M39" s="145"/>
      <c r="N39" s="145"/>
      <c r="O39" s="145"/>
      <c r="P39" s="145"/>
      <c r="Q39" s="145"/>
      <c r="R39" s="145"/>
      <c r="S39" s="145"/>
      <c r="T39" s="145"/>
      <c r="U39" s="145"/>
      <c r="V39" s="145"/>
    </row>
    <row r="40" spans="1:22" ht="20.25" customHeight="1" outlineLevel="1">
      <c r="A40" s="51"/>
      <c r="B40" s="215"/>
      <c r="C40" s="215"/>
      <c r="D40" s="215"/>
      <c r="E40" s="50"/>
      <c r="F40" s="205"/>
      <c r="G40" s="101">
        <f t="shared" si="3"/>
        <v>2</v>
      </c>
      <c r="H40" s="101">
        <v>26</v>
      </c>
      <c r="I40" s="145"/>
      <c r="J40" s="145"/>
      <c r="K40" s="145"/>
      <c r="L40" s="270"/>
      <c r="M40" s="145"/>
      <c r="N40" s="145"/>
      <c r="O40" s="145"/>
      <c r="P40" s="145"/>
      <c r="Q40" s="145"/>
      <c r="R40" s="145"/>
      <c r="S40" s="145"/>
      <c r="T40" s="145"/>
      <c r="U40" s="145"/>
      <c r="V40" s="145"/>
    </row>
    <row r="41" spans="1:22" ht="20.25" customHeight="1" outlineLevel="1">
      <c r="A41" s="51"/>
      <c r="B41" s="215"/>
      <c r="C41" s="215"/>
      <c r="D41" s="215"/>
      <c r="E41" s="50"/>
      <c r="F41" s="205"/>
      <c r="G41" s="101">
        <f t="shared" si="3"/>
        <v>1</v>
      </c>
      <c r="H41" s="101">
        <v>25</v>
      </c>
      <c r="I41" s="145"/>
      <c r="J41" s="145"/>
      <c r="K41" s="145"/>
      <c r="L41" s="270"/>
      <c r="M41" s="145"/>
      <c r="N41" s="145"/>
      <c r="O41" s="145"/>
      <c r="P41" s="145"/>
      <c r="Q41" s="145"/>
      <c r="R41" s="145"/>
      <c r="S41" s="145"/>
      <c r="T41" s="145"/>
      <c r="U41" s="145"/>
      <c r="V41" s="145"/>
    </row>
    <row r="42" spans="1:22" ht="20.25" customHeight="1" outlineLevel="1">
      <c r="A42" s="51"/>
      <c r="B42" s="215"/>
      <c r="C42" s="215"/>
      <c r="D42" s="215"/>
      <c r="E42" s="56"/>
      <c r="F42" s="206"/>
      <c r="G42" s="101">
        <f t="shared" si="3"/>
        <v>0</v>
      </c>
      <c r="H42" s="101">
        <v>24</v>
      </c>
      <c r="I42" s="146"/>
      <c r="J42" s="146"/>
      <c r="K42" s="146"/>
      <c r="L42" s="271"/>
      <c r="M42" s="146"/>
      <c r="N42" s="146"/>
      <c r="O42" s="146"/>
      <c r="P42" s="146"/>
      <c r="Q42" s="146"/>
      <c r="R42" s="146"/>
      <c r="S42" s="146"/>
      <c r="T42" s="146"/>
      <c r="U42" s="146"/>
      <c r="V42" s="146"/>
    </row>
    <row r="43" spans="1:22" ht="15.75" customHeight="1" outlineLevel="1">
      <c r="A43" s="51"/>
      <c r="B43" s="215"/>
      <c r="C43" s="215"/>
      <c r="D43" s="215"/>
      <c r="E43" s="56"/>
      <c r="F43" s="204">
        <v>4</v>
      </c>
      <c r="G43" s="101">
        <v>7</v>
      </c>
      <c r="H43" s="101">
        <v>39</v>
      </c>
      <c r="I43" s="144" t="s">
        <v>496</v>
      </c>
      <c r="J43" s="144" t="s">
        <v>497</v>
      </c>
      <c r="K43" s="144"/>
      <c r="L43" s="144" t="s">
        <v>498</v>
      </c>
      <c r="M43" s="144" t="s">
        <v>499</v>
      </c>
      <c r="N43" s="144" t="s">
        <v>473</v>
      </c>
      <c r="O43" s="144" t="s">
        <v>473</v>
      </c>
      <c r="P43" s="144" t="s">
        <v>473</v>
      </c>
      <c r="Q43" s="144" t="s">
        <v>500</v>
      </c>
      <c r="R43" s="144" t="s">
        <v>490</v>
      </c>
      <c r="S43" s="144" t="s">
        <v>501</v>
      </c>
      <c r="T43" s="144"/>
      <c r="U43" s="144"/>
      <c r="V43" s="144"/>
    </row>
    <row r="44" spans="1:22" ht="15.75" customHeight="1" outlineLevel="1">
      <c r="A44" s="51"/>
      <c r="B44" s="215"/>
      <c r="C44" s="215"/>
      <c r="D44" s="215"/>
      <c r="E44" s="50"/>
      <c r="F44" s="205"/>
      <c r="G44" s="101">
        <f t="shared" ref="G44:G50" si="4">(G43-1)</f>
        <v>6</v>
      </c>
      <c r="H44" s="101">
        <v>38</v>
      </c>
      <c r="I44" s="145"/>
      <c r="J44" s="145"/>
      <c r="K44" s="145"/>
      <c r="L44" s="145"/>
      <c r="M44" s="145"/>
      <c r="N44" s="145"/>
      <c r="O44" s="145"/>
      <c r="P44" s="145"/>
      <c r="Q44" s="145"/>
      <c r="R44" s="145"/>
      <c r="S44" s="145"/>
      <c r="T44" s="145"/>
      <c r="U44" s="145"/>
      <c r="V44" s="145"/>
    </row>
    <row r="45" spans="1:22" ht="15.75" customHeight="1" outlineLevel="1">
      <c r="A45" s="51"/>
      <c r="B45" s="215"/>
      <c r="C45" s="215"/>
      <c r="D45" s="215"/>
      <c r="E45" s="50"/>
      <c r="F45" s="205"/>
      <c r="G45" s="101">
        <f t="shared" si="4"/>
        <v>5</v>
      </c>
      <c r="H45" s="55">
        <v>37</v>
      </c>
      <c r="I45" s="145"/>
      <c r="J45" s="145"/>
      <c r="K45" s="145"/>
      <c r="L45" s="145"/>
      <c r="M45" s="145"/>
      <c r="N45" s="145"/>
      <c r="O45" s="145"/>
      <c r="P45" s="145"/>
      <c r="Q45" s="145"/>
      <c r="R45" s="145"/>
      <c r="S45" s="145"/>
      <c r="T45" s="145"/>
      <c r="U45" s="145"/>
      <c r="V45" s="145"/>
    </row>
    <row r="46" spans="1:22" ht="15.75" customHeight="1" outlineLevel="1">
      <c r="A46" s="51"/>
      <c r="B46" s="215"/>
      <c r="C46" s="215"/>
      <c r="D46" s="215"/>
      <c r="E46" s="50"/>
      <c r="F46" s="205"/>
      <c r="G46" s="101">
        <f t="shared" si="4"/>
        <v>4</v>
      </c>
      <c r="H46" s="101">
        <v>36</v>
      </c>
      <c r="I46" s="145"/>
      <c r="J46" s="145"/>
      <c r="K46" s="145"/>
      <c r="L46" s="145"/>
      <c r="M46" s="145"/>
      <c r="N46" s="145"/>
      <c r="O46" s="145"/>
      <c r="P46" s="145"/>
      <c r="Q46" s="145"/>
      <c r="R46" s="145"/>
      <c r="S46" s="145"/>
      <c r="T46" s="145"/>
      <c r="U46" s="145"/>
      <c r="V46" s="145"/>
    </row>
    <row r="47" spans="1:22" ht="15.75" customHeight="1" outlineLevel="1">
      <c r="A47" s="51"/>
      <c r="B47" s="215"/>
      <c r="C47" s="215"/>
      <c r="D47" s="215"/>
      <c r="E47" s="50"/>
      <c r="F47" s="205"/>
      <c r="G47" s="101">
        <f t="shared" si="4"/>
        <v>3</v>
      </c>
      <c r="H47" s="94">
        <v>35</v>
      </c>
      <c r="I47" s="145"/>
      <c r="J47" s="145"/>
      <c r="K47" s="145"/>
      <c r="L47" s="145"/>
      <c r="M47" s="145"/>
      <c r="N47" s="145"/>
      <c r="O47" s="145"/>
      <c r="P47" s="145"/>
      <c r="Q47" s="145"/>
      <c r="R47" s="145"/>
      <c r="S47" s="145"/>
      <c r="T47" s="145"/>
      <c r="U47" s="145"/>
      <c r="V47" s="145"/>
    </row>
    <row r="48" spans="1:22" ht="15.75" customHeight="1" outlineLevel="1">
      <c r="A48" s="51"/>
      <c r="B48" s="215"/>
      <c r="C48" s="215"/>
      <c r="D48" s="215"/>
      <c r="E48" s="50"/>
      <c r="F48" s="205"/>
      <c r="G48" s="101">
        <f t="shared" si="4"/>
        <v>2</v>
      </c>
      <c r="H48" s="94">
        <v>34</v>
      </c>
      <c r="I48" s="145"/>
      <c r="J48" s="145"/>
      <c r="K48" s="145"/>
      <c r="L48" s="145"/>
      <c r="M48" s="145"/>
      <c r="N48" s="145"/>
      <c r="O48" s="145"/>
      <c r="P48" s="145"/>
      <c r="Q48" s="145"/>
      <c r="R48" s="145"/>
      <c r="S48" s="145"/>
      <c r="T48" s="145"/>
      <c r="U48" s="145"/>
      <c r="V48" s="145"/>
    </row>
    <row r="49" spans="1:22" ht="15.75" customHeight="1" outlineLevel="1">
      <c r="A49" s="51"/>
      <c r="B49" s="215"/>
      <c r="C49" s="215"/>
      <c r="D49" s="215"/>
      <c r="E49" s="50"/>
      <c r="F49" s="205"/>
      <c r="G49" s="101">
        <f t="shared" si="4"/>
        <v>1</v>
      </c>
      <c r="H49" s="94">
        <v>33</v>
      </c>
      <c r="I49" s="145"/>
      <c r="J49" s="145"/>
      <c r="K49" s="145"/>
      <c r="L49" s="145"/>
      <c r="M49" s="145"/>
      <c r="N49" s="145"/>
      <c r="O49" s="145"/>
      <c r="P49" s="145"/>
      <c r="Q49" s="145"/>
      <c r="R49" s="145"/>
      <c r="S49" s="145"/>
      <c r="T49" s="145"/>
      <c r="U49" s="145"/>
      <c r="V49" s="145"/>
    </row>
    <row r="50" spans="1:22" ht="15.75" customHeight="1" outlineLevel="1">
      <c r="A50" s="51"/>
      <c r="B50" s="215"/>
      <c r="C50" s="215"/>
      <c r="D50" s="215"/>
      <c r="E50" s="50"/>
      <c r="F50" s="206"/>
      <c r="G50" s="101">
        <f t="shared" si="4"/>
        <v>0</v>
      </c>
      <c r="H50" s="94">
        <v>32</v>
      </c>
      <c r="I50" s="146"/>
      <c r="J50" s="146"/>
      <c r="K50" s="146"/>
      <c r="L50" s="146"/>
      <c r="M50" s="146"/>
      <c r="N50" s="146"/>
      <c r="O50" s="146"/>
      <c r="P50" s="146"/>
      <c r="Q50" s="146"/>
      <c r="R50" s="146"/>
      <c r="S50" s="146"/>
      <c r="T50" s="146"/>
      <c r="U50" s="146"/>
      <c r="V50" s="146"/>
    </row>
    <row r="51" spans="1:22" ht="24.75" customHeight="1" outlineLevel="1">
      <c r="A51" s="51"/>
      <c r="B51" s="215"/>
      <c r="C51" s="215"/>
      <c r="D51" s="215"/>
      <c r="E51" s="50"/>
      <c r="F51" s="204">
        <v>5</v>
      </c>
      <c r="G51" s="101">
        <v>7</v>
      </c>
      <c r="H51" s="94">
        <v>47</v>
      </c>
      <c r="I51" s="144" t="s">
        <v>502</v>
      </c>
      <c r="J51" s="144" t="s">
        <v>503</v>
      </c>
      <c r="K51" s="165" t="s">
        <v>471</v>
      </c>
      <c r="L51" s="144" t="s">
        <v>472</v>
      </c>
      <c r="M51" s="144"/>
      <c r="N51" s="144" t="s">
        <v>473</v>
      </c>
      <c r="O51" s="144" t="s">
        <v>474</v>
      </c>
      <c r="P51" s="144"/>
      <c r="Q51" s="144"/>
      <c r="R51" s="144" t="s">
        <v>490</v>
      </c>
      <c r="S51" s="144" t="s">
        <v>511</v>
      </c>
      <c r="T51" s="144"/>
      <c r="U51" s="144"/>
      <c r="V51" s="144"/>
    </row>
    <row r="52" spans="1:22" ht="24.75" customHeight="1" outlineLevel="1">
      <c r="A52" s="51"/>
      <c r="B52" s="215"/>
      <c r="C52" s="215"/>
      <c r="D52" s="215"/>
      <c r="E52" s="50"/>
      <c r="F52" s="205"/>
      <c r="G52" s="101">
        <f t="shared" ref="G52:G58" si="5">(G51-1)</f>
        <v>6</v>
      </c>
      <c r="H52" s="94">
        <v>46</v>
      </c>
      <c r="I52" s="146"/>
      <c r="J52" s="146"/>
      <c r="K52" s="220"/>
      <c r="L52" s="146"/>
      <c r="M52" s="146"/>
      <c r="N52" s="146"/>
      <c r="O52" s="146"/>
      <c r="P52" s="146"/>
      <c r="Q52" s="146"/>
      <c r="R52" s="146"/>
      <c r="S52" s="146"/>
      <c r="T52" s="146"/>
      <c r="U52" s="146"/>
      <c r="V52" s="146"/>
    </row>
    <row r="53" spans="1:22" ht="30" customHeight="1" outlineLevel="1">
      <c r="A53" s="51"/>
      <c r="B53" s="215"/>
      <c r="C53" s="215"/>
      <c r="D53" s="215"/>
      <c r="E53" s="50"/>
      <c r="F53" s="205"/>
      <c r="G53" s="101">
        <f t="shared" si="5"/>
        <v>5</v>
      </c>
      <c r="H53" s="94">
        <v>45</v>
      </c>
      <c r="I53" s="123" t="s">
        <v>508</v>
      </c>
      <c r="J53" s="110" t="s">
        <v>509</v>
      </c>
      <c r="K53" s="110" t="s">
        <v>515</v>
      </c>
      <c r="L53" s="110" t="s">
        <v>472</v>
      </c>
      <c r="M53" s="110"/>
      <c r="N53" s="110" t="s">
        <v>473</v>
      </c>
      <c r="O53" s="110" t="s">
        <v>473</v>
      </c>
      <c r="P53" s="110" t="s">
        <v>473</v>
      </c>
      <c r="Q53" s="110" t="s">
        <v>472</v>
      </c>
      <c r="R53" s="110" t="s">
        <v>490</v>
      </c>
      <c r="S53" s="110" t="s">
        <v>512</v>
      </c>
      <c r="T53" s="110"/>
      <c r="U53" s="110"/>
      <c r="V53" s="110"/>
    </row>
    <row r="54" spans="1:22" ht="30.75" customHeight="1" outlineLevel="1">
      <c r="A54" s="51"/>
      <c r="B54" s="215"/>
      <c r="C54" s="215"/>
      <c r="D54" s="215"/>
      <c r="E54" s="50"/>
      <c r="F54" s="205"/>
      <c r="G54" s="101">
        <f t="shared" si="5"/>
        <v>4</v>
      </c>
      <c r="H54" s="94">
        <v>44</v>
      </c>
      <c r="I54" s="123" t="s">
        <v>513</v>
      </c>
      <c r="J54" s="110" t="s">
        <v>514</v>
      </c>
      <c r="K54" s="110" t="s">
        <v>510</v>
      </c>
      <c r="L54" s="110" t="s">
        <v>472</v>
      </c>
      <c r="M54" s="110"/>
      <c r="N54" s="110" t="s">
        <v>473</v>
      </c>
      <c r="O54" s="110" t="s">
        <v>473</v>
      </c>
      <c r="P54" s="110" t="s">
        <v>473</v>
      </c>
      <c r="Q54" s="110" t="s">
        <v>472</v>
      </c>
      <c r="R54" s="110" t="s">
        <v>490</v>
      </c>
      <c r="S54" s="110" t="s">
        <v>512</v>
      </c>
      <c r="T54" s="110"/>
      <c r="U54" s="110"/>
      <c r="V54" s="110"/>
    </row>
    <row r="55" spans="1:22" ht="26.25" customHeight="1" outlineLevel="1">
      <c r="A55" s="51"/>
      <c r="B55" s="215"/>
      <c r="C55" s="215"/>
      <c r="D55" s="215"/>
      <c r="E55" s="50"/>
      <c r="F55" s="205"/>
      <c r="G55" s="101">
        <f t="shared" si="5"/>
        <v>3</v>
      </c>
      <c r="H55" s="94">
        <v>43</v>
      </c>
      <c r="I55" s="144" t="s">
        <v>516</v>
      </c>
      <c r="J55" s="165" t="s">
        <v>517</v>
      </c>
      <c r="K55" s="165" t="s">
        <v>518</v>
      </c>
      <c r="L55" s="144" t="s">
        <v>472</v>
      </c>
      <c r="M55" s="144"/>
      <c r="N55" s="144" t="s">
        <v>473</v>
      </c>
      <c r="O55" s="144" t="s">
        <v>474</v>
      </c>
      <c r="P55" s="144"/>
      <c r="Q55" s="144"/>
      <c r="R55" s="144" t="s">
        <v>490</v>
      </c>
      <c r="S55" s="144" t="s">
        <v>511</v>
      </c>
      <c r="T55" s="144"/>
      <c r="U55" s="144"/>
      <c r="V55" s="144"/>
    </row>
    <row r="56" spans="1:22" ht="26.25" customHeight="1" outlineLevel="1">
      <c r="A56" s="51"/>
      <c r="B56" s="215"/>
      <c r="C56" s="215"/>
      <c r="D56" s="215"/>
      <c r="E56" s="50"/>
      <c r="F56" s="205"/>
      <c r="G56" s="101">
        <f t="shared" si="5"/>
        <v>2</v>
      </c>
      <c r="H56" s="94">
        <v>42</v>
      </c>
      <c r="I56" s="146"/>
      <c r="J56" s="220"/>
      <c r="K56" s="220"/>
      <c r="L56" s="146"/>
      <c r="M56" s="146"/>
      <c r="N56" s="146"/>
      <c r="O56" s="146"/>
      <c r="P56" s="146"/>
      <c r="Q56" s="146"/>
      <c r="R56" s="146"/>
      <c r="S56" s="146"/>
      <c r="T56" s="146"/>
      <c r="U56" s="146"/>
      <c r="V56" s="146"/>
    </row>
    <row r="57" spans="1:22" ht="24" customHeight="1" outlineLevel="1">
      <c r="A57" s="51"/>
      <c r="B57" s="215"/>
      <c r="C57" s="215"/>
      <c r="D57" s="215"/>
      <c r="E57" s="50"/>
      <c r="F57" s="205"/>
      <c r="G57" s="101">
        <f t="shared" si="5"/>
        <v>1</v>
      </c>
      <c r="H57" s="94">
        <v>41</v>
      </c>
      <c r="I57" s="144" t="s">
        <v>506</v>
      </c>
      <c r="J57" s="144" t="s">
        <v>507</v>
      </c>
      <c r="K57" s="165" t="s">
        <v>471</v>
      </c>
      <c r="L57" s="144" t="s">
        <v>472</v>
      </c>
      <c r="M57" s="144"/>
      <c r="N57" s="144" t="s">
        <v>473</v>
      </c>
      <c r="O57" s="144" t="s">
        <v>474</v>
      </c>
      <c r="P57" s="144"/>
      <c r="Q57" s="144"/>
      <c r="R57" s="144" t="s">
        <v>490</v>
      </c>
      <c r="S57" s="144" t="s">
        <v>491</v>
      </c>
      <c r="T57" s="144"/>
      <c r="U57" s="144"/>
      <c r="V57" s="144"/>
    </row>
    <row r="58" spans="1:22" ht="24" customHeight="1" outlineLevel="1">
      <c r="A58" s="51"/>
      <c r="B58" s="215"/>
      <c r="C58" s="215"/>
      <c r="D58" s="215"/>
      <c r="E58" s="50"/>
      <c r="F58" s="206"/>
      <c r="G58" s="101">
        <f t="shared" si="5"/>
        <v>0</v>
      </c>
      <c r="H58" s="94">
        <v>40</v>
      </c>
      <c r="I58" s="146"/>
      <c r="J58" s="146"/>
      <c r="K58" s="220"/>
      <c r="L58" s="146"/>
      <c r="M58" s="146"/>
      <c r="N58" s="146"/>
      <c r="O58" s="146"/>
      <c r="P58" s="146"/>
      <c r="Q58" s="146"/>
      <c r="R58" s="146"/>
      <c r="S58" s="146"/>
      <c r="T58" s="146"/>
      <c r="U58" s="146"/>
      <c r="V58" s="146"/>
    </row>
    <row r="59" spans="1:22" ht="15.75" customHeight="1" outlineLevel="1">
      <c r="A59" s="51"/>
      <c r="B59" s="215"/>
      <c r="C59" s="215"/>
      <c r="D59" s="215"/>
      <c r="E59" s="50"/>
      <c r="F59" s="204">
        <v>6</v>
      </c>
      <c r="G59" s="101">
        <v>7</v>
      </c>
      <c r="H59" s="94">
        <v>55</v>
      </c>
      <c r="I59" s="144" t="s">
        <v>504</v>
      </c>
      <c r="J59" s="144" t="s">
        <v>505</v>
      </c>
      <c r="K59" s="144"/>
      <c r="L59" s="144" t="s">
        <v>498</v>
      </c>
      <c r="M59" s="144" t="s">
        <v>499</v>
      </c>
      <c r="N59" s="144" t="s">
        <v>473</v>
      </c>
      <c r="O59" s="144" t="s">
        <v>473</v>
      </c>
      <c r="P59" s="144" t="s">
        <v>473</v>
      </c>
      <c r="Q59" s="144" t="s">
        <v>500</v>
      </c>
      <c r="R59" s="144" t="s">
        <v>490</v>
      </c>
      <c r="S59" s="144" t="s">
        <v>501</v>
      </c>
      <c r="T59" s="144"/>
      <c r="U59" s="144"/>
      <c r="V59" s="144"/>
    </row>
    <row r="60" spans="1:22" ht="15.75" customHeight="1" outlineLevel="1">
      <c r="A60" s="51"/>
      <c r="B60" s="215"/>
      <c r="C60" s="215"/>
      <c r="D60" s="215"/>
      <c r="E60" s="50"/>
      <c r="F60" s="205"/>
      <c r="G60" s="101">
        <f>(G59-1)</f>
        <v>6</v>
      </c>
      <c r="H60" s="94">
        <v>54</v>
      </c>
      <c r="I60" s="145"/>
      <c r="J60" s="145"/>
      <c r="K60" s="145"/>
      <c r="L60" s="145"/>
      <c r="M60" s="145"/>
      <c r="N60" s="145"/>
      <c r="O60" s="145"/>
      <c r="P60" s="145"/>
      <c r="Q60" s="145"/>
      <c r="R60" s="145"/>
      <c r="S60" s="145"/>
      <c r="T60" s="145"/>
      <c r="U60" s="145"/>
      <c r="V60" s="145"/>
    </row>
    <row r="61" spans="1:22" ht="15.75" customHeight="1" outlineLevel="1">
      <c r="A61" s="51"/>
      <c r="B61" s="215"/>
      <c r="C61" s="215"/>
      <c r="D61" s="215"/>
      <c r="E61" s="50"/>
      <c r="F61" s="205"/>
      <c r="G61" s="101">
        <f>(G60-1)</f>
        <v>5</v>
      </c>
      <c r="H61" s="94">
        <v>53</v>
      </c>
      <c r="I61" s="145"/>
      <c r="J61" s="145"/>
      <c r="K61" s="145"/>
      <c r="L61" s="145"/>
      <c r="M61" s="145"/>
      <c r="N61" s="145"/>
      <c r="O61" s="145"/>
      <c r="P61" s="145"/>
      <c r="Q61" s="145"/>
      <c r="R61" s="145"/>
      <c r="S61" s="145"/>
      <c r="T61" s="145"/>
      <c r="U61" s="145"/>
      <c r="V61" s="145"/>
    </row>
    <row r="62" spans="1:22" ht="15.75" customHeight="1" outlineLevel="1">
      <c r="A62" s="51"/>
      <c r="B62" s="215"/>
      <c r="C62" s="215"/>
      <c r="D62" s="215"/>
      <c r="E62" s="50"/>
      <c r="F62" s="205"/>
      <c r="G62" s="101">
        <f>(G61-1)</f>
        <v>4</v>
      </c>
      <c r="H62" s="94">
        <v>52</v>
      </c>
      <c r="I62" s="145"/>
      <c r="J62" s="145"/>
      <c r="K62" s="145"/>
      <c r="L62" s="145"/>
      <c r="M62" s="145"/>
      <c r="N62" s="145"/>
      <c r="O62" s="145"/>
      <c r="P62" s="145"/>
      <c r="Q62" s="145"/>
      <c r="R62" s="145"/>
      <c r="S62" s="145"/>
      <c r="T62" s="145"/>
      <c r="U62" s="145"/>
      <c r="V62" s="145"/>
    </row>
    <row r="63" spans="1:22" ht="15.75" customHeight="1" outlineLevel="1">
      <c r="A63" s="51"/>
      <c r="B63" s="215"/>
      <c r="C63" s="215"/>
      <c r="D63" s="215"/>
      <c r="E63" s="50"/>
      <c r="F63" s="205"/>
      <c r="G63" s="101">
        <v>3</v>
      </c>
      <c r="H63" s="94">
        <v>51</v>
      </c>
      <c r="I63" s="145"/>
      <c r="J63" s="145"/>
      <c r="K63" s="145"/>
      <c r="L63" s="145"/>
      <c r="M63" s="145"/>
      <c r="N63" s="145"/>
      <c r="O63" s="145"/>
      <c r="P63" s="145"/>
      <c r="Q63" s="145"/>
      <c r="R63" s="145"/>
      <c r="S63" s="145"/>
      <c r="T63" s="145"/>
      <c r="U63" s="145"/>
      <c r="V63" s="145"/>
    </row>
    <row r="64" spans="1:22" ht="15.75" customHeight="1" outlineLevel="1">
      <c r="A64" s="51"/>
      <c r="B64" s="215"/>
      <c r="C64" s="215"/>
      <c r="D64" s="215"/>
      <c r="E64" s="50"/>
      <c r="F64" s="205"/>
      <c r="G64" s="101">
        <v>2</v>
      </c>
      <c r="H64" s="94">
        <v>50</v>
      </c>
      <c r="I64" s="145"/>
      <c r="J64" s="145"/>
      <c r="K64" s="145"/>
      <c r="L64" s="145"/>
      <c r="M64" s="145"/>
      <c r="N64" s="145"/>
      <c r="O64" s="145"/>
      <c r="P64" s="145"/>
      <c r="Q64" s="145"/>
      <c r="R64" s="145"/>
      <c r="S64" s="145"/>
      <c r="T64" s="145"/>
      <c r="U64" s="145"/>
      <c r="V64" s="145"/>
    </row>
    <row r="65" spans="1:22" ht="15.75" customHeight="1" outlineLevel="1">
      <c r="A65" s="51"/>
      <c r="B65" s="215"/>
      <c r="C65" s="215"/>
      <c r="D65" s="215"/>
      <c r="E65" s="50"/>
      <c r="F65" s="205"/>
      <c r="G65" s="101">
        <v>1</v>
      </c>
      <c r="H65" s="94">
        <v>49</v>
      </c>
      <c r="I65" s="145"/>
      <c r="J65" s="145"/>
      <c r="K65" s="145"/>
      <c r="L65" s="145"/>
      <c r="M65" s="145"/>
      <c r="N65" s="145"/>
      <c r="O65" s="145"/>
      <c r="P65" s="145"/>
      <c r="Q65" s="145"/>
      <c r="R65" s="145"/>
      <c r="S65" s="145"/>
      <c r="T65" s="145"/>
      <c r="U65" s="145"/>
      <c r="V65" s="145"/>
    </row>
    <row r="66" spans="1:22" ht="15.75" customHeight="1" outlineLevel="1">
      <c r="A66" s="51"/>
      <c r="B66" s="50"/>
      <c r="C66" s="50"/>
      <c r="D66" s="50"/>
      <c r="E66" s="50"/>
      <c r="F66" s="206"/>
      <c r="G66" s="101">
        <v>0</v>
      </c>
      <c r="H66" s="94">
        <v>48</v>
      </c>
      <c r="I66" s="146"/>
      <c r="J66" s="146"/>
      <c r="K66" s="146"/>
      <c r="L66" s="146"/>
      <c r="M66" s="146"/>
      <c r="N66" s="146"/>
      <c r="O66" s="146"/>
      <c r="P66" s="146"/>
      <c r="Q66" s="146"/>
      <c r="R66" s="146"/>
      <c r="S66" s="146"/>
      <c r="T66" s="146"/>
      <c r="U66" s="146"/>
      <c r="V66" s="146"/>
    </row>
    <row r="67" spans="1:22" ht="15.75" customHeight="1" outlineLevel="1">
      <c r="A67" s="51"/>
      <c r="B67" s="50"/>
      <c r="C67" s="50"/>
      <c r="D67" s="50"/>
      <c r="E67" s="50"/>
      <c r="F67" s="207">
        <v>7</v>
      </c>
      <c r="G67" s="101">
        <v>7</v>
      </c>
      <c r="H67" s="94">
        <v>63</v>
      </c>
      <c r="I67" s="233" t="s">
        <v>533</v>
      </c>
      <c r="J67" s="234"/>
      <c r="K67" s="234"/>
      <c r="L67" s="234"/>
      <c r="M67" s="234"/>
      <c r="N67" s="234"/>
      <c r="O67" s="234"/>
      <c r="P67" s="234"/>
      <c r="Q67" s="234"/>
      <c r="R67" s="234"/>
      <c r="S67" s="234"/>
      <c r="T67" s="234"/>
      <c r="U67" s="234"/>
      <c r="V67" s="235"/>
    </row>
    <row r="68" spans="1:22" ht="15.75" customHeight="1" outlineLevel="1">
      <c r="A68" s="51"/>
      <c r="B68" s="50"/>
      <c r="C68" s="50"/>
      <c r="D68" s="50"/>
      <c r="E68" s="50"/>
      <c r="F68" s="207"/>
      <c r="G68" s="101">
        <v>6</v>
      </c>
      <c r="H68" s="94">
        <v>62</v>
      </c>
      <c r="I68" s="236"/>
      <c r="J68" s="237"/>
      <c r="K68" s="237"/>
      <c r="L68" s="237"/>
      <c r="M68" s="237"/>
      <c r="N68" s="237"/>
      <c r="O68" s="237"/>
      <c r="P68" s="237"/>
      <c r="Q68" s="237"/>
      <c r="R68" s="237"/>
      <c r="S68" s="237"/>
      <c r="T68" s="237"/>
      <c r="U68" s="237"/>
      <c r="V68" s="238"/>
    </row>
    <row r="69" spans="1:22" ht="15.75" customHeight="1" outlineLevel="1">
      <c r="A69" s="51"/>
      <c r="B69" s="50"/>
      <c r="C69" s="50"/>
      <c r="D69" s="50"/>
      <c r="E69" s="50"/>
      <c r="F69" s="207"/>
      <c r="G69" s="101">
        <v>5</v>
      </c>
      <c r="H69" s="94">
        <v>61</v>
      </c>
      <c r="I69" s="236"/>
      <c r="J69" s="237"/>
      <c r="K69" s="237"/>
      <c r="L69" s="237"/>
      <c r="M69" s="237"/>
      <c r="N69" s="237"/>
      <c r="O69" s="237"/>
      <c r="P69" s="237"/>
      <c r="Q69" s="237"/>
      <c r="R69" s="237"/>
      <c r="S69" s="237"/>
      <c r="T69" s="237"/>
      <c r="U69" s="237"/>
      <c r="V69" s="238"/>
    </row>
    <row r="70" spans="1:22" ht="15.75" customHeight="1" outlineLevel="1">
      <c r="A70" s="51"/>
      <c r="B70" s="50"/>
      <c r="C70" s="50"/>
      <c r="D70" s="50"/>
      <c r="E70" s="50"/>
      <c r="F70" s="207"/>
      <c r="G70" s="101">
        <v>4</v>
      </c>
      <c r="H70" s="94">
        <v>60</v>
      </c>
      <c r="I70" s="236"/>
      <c r="J70" s="237"/>
      <c r="K70" s="237"/>
      <c r="L70" s="237"/>
      <c r="M70" s="237"/>
      <c r="N70" s="237"/>
      <c r="O70" s="237"/>
      <c r="P70" s="237"/>
      <c r="Q70" s="237"/>
      <c r="R70" s="237"/>
      <c r="S70" s="237"/>
      <c r="T70" s="237"/>
      <c r="U70" s="237"/>
      <c r="V70" s="238"/>
    </row>
    <row r="71" spans="1:22" ht="15.75" customHeight="1" outlineLevel="1">
      <c r="A71" s="51"/>
      <c r="B71" s="50"/>
      <c r="C71" s="50"/>
      <c r="D71" s="50"/>
      <c r="E71" s="50"/>
      <c r="F71" s="207"/>
      <c r="G71" s="101">
        <v>3</v>
      </c>
      <c r="H71" s="94">
        <v>59</v>
      </c>
      <c r="I71" s="236"/>
      <c r="J71" s="237"/>
      <c r="K71" s="237"/>
      <c r="L71" s="237"/>
      <c r="M71" s="237"/>
      <c r="N71" s="237"/>
      <c r="O71" s="237"/>
      <c r="P71" s="237"/>
      <c r="Q71" s="237"/>
      <c r="R71" s="237"/>
      <c r="S71" s="237"/>
      <c r="T71" s="237"/>
      <c r="U71" s="237"/>
      <c r="V71" s="238"/>
    </row>
    <row r="72" spans="1:22" ht="15.75" customHeight="1" outlineLevel="1">
      <c r="A72" s="51"/>
      <c r="B72" s="50"/>
      <c r="C72" s="50"/>
      <c r="D72" s="50"/>
      <c r="E72" s="50"/>
      <c r="F72" s="207"/>
      <c r="G72" s="101">
        <v>2</v>
      </c>
      <c r="H72" s="94">
        <v>58</v>
      </c>
      <c r="I72" s="236"/>
      <c r="J72" s="237"/>
      <c r="K72" s="237"/>
      <c r="L72" s="237"/>
      <c r="M72" s="237"/>
      <c r="N72" s="237"/>
      <c r="O72" s="237"/>
      <c r="P72" s="237"/>
      <c r="Q72" s="237"/>
      <c r="R72" s="237"/>
      <c r="S72" s="237"/>
      <c r="T72" s="237"/>
      <c r="U72" s="237"/>
      <c r="V72" s="238"/>
    </row>
    <row r="73" spans="1:22" ht="15.75" customHeight="1" outlineLevel="1">
      <c r="A73" s="51"/>
      <c r="B73" s="50"/>
      <c r="C73" s="50"/>
      <c r="D73" s="50"/>
      <c r="E73" s="50"/>
      <c r="F73" s="207"/>
      <c r="G73" s="101">
        <v>1</v>
      </c>
      <c r="H73" s="94">
        <v>57</v>
      </c>
      <c r="I73" s="236"/>
      <c r="J73" s="237"/>
      <c r="K73" s="237"/>
      <c r="L73" s="237"/>
      <c r="M73" s="237"/>
      <c r="N73" s="237"/>
      <c r="O73" s="237"/>
      <c r="P73" s="237"/>
      <c r="Q73" s="237"/>
      <c r="R73" s="237"/>
      <c r="S73" s="237"/>
      <c r="T73" s="237"/>
      <c r="U73" s="237"/>
      <c r="V73" s="238"/>
    </row>
    <row r="74" spans="1:22" ht="28.5" customHeight="1" outlineLevel="1">
      <c r="A74" s="49"/>
      <c r="B74" s="48"/>
      <c r="C74" s="48"/>
      <c r="D74" s="48"/>
      <c r="E74" s="47"/>
      <c r="F74" s="207"/>
      <c r="G74" s="101">
        <v>0</v>
      </c>
      <c r="H74" s="94">
        <v>56</v>
      </c>
      <c r="I74" s="239"/>
      <c r="J74" s="240"/>
      <c r="K74" s="240"/>
      <c r="L74" s="240"/>
      <c r="M74" s="240"/>
      <c r="N74" s="240"/>
      <c r="O74" s="240"/>
      <c r="P74" s="240"/>
      <c r="Q74" s="240"/>
      <c r="R74" s="240"/>
      <c r="S74" s="240"/>
      <c r="T74" s="240"/>
      <c r="U74" s="240"/>
      <c r="V74" s="241"/>
    </row>
    <row r="75" spans="1:22" ht="15.75" customHeight="1"/>
    <row r="76" spans="1:22" ht="15.75" customHeight="1"/>
  </sheetData>
  <autoFilter ref="U7:V10"/>
  <mergeCells count="182">
    <mergeCell ref="I67:V74"/>
    <mergeCell ref="I55:I56"/>
    <mergeCell ref="J55:J56"/>
    <mergeCell ref="K55:K56"/>
    <mergeCell ref="L55:L56"/>
    <mergeCell ref="M55:M56"/>
    <mergeCell ref="U57:U58"/>
    <mergeCell ref="V57:V58"/>
    <mergeCell ref="N55:N56"/>
    <mergeCell ref="O55:O56"/>
    <mergeCell ref="P55:P56"/>
    <mergeCell ref="Q55:Q56"/>
    <mergeCell ref="R55:R56"/>
    <mergeCell ref="S55:S56"/>
    <mergeCell ref="T55:T56"/>
    <mergeCell ref="U55:U56"/>
    <mergeCell ref="V55:V56"/>
    <mergeCell ref="S59:S66"/>
    <mergeCell ref="T59:T66"/>
    <mergeCell ref="U59:U66"/>
    <mergeCell ref="V59:V66"/>
    <mergeCell ref="I57:I58"/>
    <mergeCell ref="J57:J58"/>
    <mergeCell ref="K57:K58"/>
    <mergeCell ref="L57:L58"/>
    <mergeCell ref="M57:M58"/>
    <mergeCell ref="N57:N58"/>
    <mergeCell ref="O57:O58"/>
    <mergeCell ref="P57:P58"/>
    <mergeCell ref="Q57:Q58"/>
    <mergeCell ref="R57:R58"/>
    <mergeCell ref="S57:S58"/>
    <mergeCell ref="T57:T58"/>
    <mergeCell ref="N59:N66"/>
    <mergeCell ref="O59:O66"/>
    <mergeCell ref="P59:P66"/>
    <mergeCell ref="Q59:Q66"/>
    <mergeCell ref="R59:R66"/>
    <mergeCell ref="I59:I66"/>
    <mergeCell ref="J59:J66"/>
    <mergeCell ref="K59:K66"/>
    <mergeCell ref="L59:L66"/>
    <mergeCell ref="M59:M66"/>
    <mergeCell ref="S51:S52"/>
    <mergeCell ref="T51:T52"/>
    <mergeCell ref="U51:U52"/>
    <mergeCell ref="V51:V52"/>
    <mergeCell ref="V43:V50"/>
    <mergeCell ref="N51:N52"/>
    <mergeCell ref="O51:O52"/>
    <mergeCell ref="P51:P52"/>
    <mergeCell ref="Q51:Q52"/>
    <mergeCell ref="R51:R52"/>
    <mergeCell ref="I51:I52"/>
    <mergeCell ref="J51:J52"/>
    <mergeCell ref="K51:K52"/>
    <mergeCell ref="L51:L52"/>
    <mergeCell ref="M51:M52"/>
    <mergeCell ref="V31:V42"/>
    <mergeCell ref="V29:V30"/>
    <mergeCell ref="I43:I50"/>
    <mergeCell ref="J43:J50"/>
    <mergeCell ref="K43:K50"/>
    <mergeCell ref="L43:L50"/>
    <mergeCell ref="M43:M50"/>
    <mergeCell ref="N43:N50"/>
    <mergeCell ref="O43:O50"/>
    <mergeCell ref="P43:P50"/>
    <mergeCell ref="Q43:Q50"/>
    <mergeCell ref="R43:R50"/>
    <mergeCell ref="S43:S50"/>
    <mergeCell ref="T43:T50"/>
    <mergeCell ref="U43:U50"/>
    <mergeCell ref="U29:U30"/>
    <mergeCell ref="I31:I42"/>
    <mergeCell ref="J31:J42"/>
    <mergeCell ref="K31:K42"/>
    <mergeCell ref="L31:L42"/>
    <mergeCell ref="M31:M42"/>
    <mergeCell ref="N31:N42"/>
    <mergeCell ref="O31:O42"/>
    <mergeCell ref="P31:P42"/>
    <mergeCell ref="Q31:Q42"/>
    <mergeCell ref="R31:R42"/>
    <mergeCell ref="S31:S42"/>
    <mergeCell ref="T31:T42"/>
    <mergeCell ref="U31:U42"/>
    <mergeCell ref="S27:S28"/>
    <mergeCell ref="T27:T28"/>
    <mergeCell ref="U27:U28"/>
    <mergeCell ref="V27:V28"/>
    <mergeCell ref="I29:I30"/>
    <mergeCell ref="J29:J30"/>
    <mergeCell ref="K29:K30"/>
    <mergeCell ref="L29:L30"/>
    <mergeCell ref="M29:M30"/>
    <mergeCell ref="N29:N30"/>
    <mergeCell ref="O29:O30"/>
    <mergeCell ref="P29:P30"/>
    <mergeCell ref="Q29:Q30"/>
    <mergeCell ref="R29:R30"/>
    <mergeCell ref="S29:S30"/>
    <mergeCell ref="T29:T30"/>
    <mergeCell ref="N27:N28"/>
    <mergeCell ref="O27:O28"/>
    <mergeCell ref="P27:P28"/>
    <mergeCell ref="Q27:Q28"/>
    <mergeCell ref="R27:R28"/>
    <mergeCell ref="I27:I28"/>
    <mergeCell ref="J27:J28"/>
    <mergeCell ref="V12:V13"/>
    <mergeCell ref="I15:I26"/>
    <mergeCell ref="J15:J26"/>
    <mergeCell ref="K15:K26"/>
    <mergeCell ref="L15:L26"/>
    <mergeCell ref="M15:M26"/>
    <mergeCell ref="N15:N26"/>
    <mergeCell ref="O15:O26"/>
    <mergeCell ref="P15:P26"/>
    <mergeCell ref="Q15:Q26"/>
    <mergeCell ref="R15:R26"/>
    <mergeCell ref="S15:S26"/>
    <mergeCell ref="T15:T26"/>
    <mergeCell ref="U15:U26"/>
    <mergeCell ref="V15:V26"/>
    <mergeCell ref="I12:I13"/>
    <mergeCell ref="J12:J13"/>
    <mergeCell ref="K12:K13"/>
    <mergeCell ref="L12:L13"/>
    <mergeCell ref="M12:M13"/>
    <mergeCell ref="N12:N13"/>
    <mergeCell ref="R12:R13"/>
    <mergeCell ref="S12:S13"/>
    <mergeCell ref="T12:T13"/>
    <mergeCell ref="U12:U13"/>
    <mergeCell ref="L3:L10"/>
    <mergeCell ref="M3:M10"/>
    <mergeCell ref="N3:N10"/>
    <mergeCell ref="K27:K28"/>
    <mergeCell ref="L27:L28"/>
    <mergeCell ref="M27:M28"/>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F67:F74"/>
    <mergeCell ref="F35:F42"/>
    <mergeCell ref="F27:F34"/>
    <mergeCell ref="B18:D65"/>
    <mergeCell ref="F19:F26"/>
    <mergeCell ref="S8:S10"/>
    <mergeCell ref="A11:A14"/>
    <mergeCell ref="B11:B14"/>
    <mergeCell ref="C11:C14"/>
    <mergeCell ref="D11:D14"/>
    <mergeCell ref="E11:E14"/>
    <mergeCell ref="F11:F18"/>
    <mergeCell ref="O3:O10"/>
    <mergeCell ref="P3:Q7"/>
    <mergeCell ref="R3:S7"/>
    <mergeCell ref="I3:I10"/>
    <mergeCell ref="J3:J10"/>
    <mergeCell ref="K3:K10"/>
    <mergeCell ref="F43:F50"/>
    <mergeCell ref="F51:F58"/>
    <mergeCell ref="F59:F66"/>
    <mergeCell ref="O12:O13"/>
    <mergeCell ref="P12:P13"/>
    <mergeCell ref="Q12:Q13"/>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8" width="5.375" style="93" customWidth="1"/>
    <col min="19" max="19" width="7.625" style="93" customWidth="1"/>
    <col min="20" max="20" width="28.125" style="100" customWidth="1"/>
    <col min="21" max="22" width="5.625" style="93" customWidth="1"/>
    <col min="23" max="16384" width="9" style="45"/>
  </cols>
  <sheetData>
    <row r="1" spans="1:22" ht="15.75" customHeight="1">
      <c r="A1" s="185" t="s">
        <v>124</v>
      </c>
      <c r="B1" s="186"/>
      <c r="C1" s="186"/>
      <c r="D1" s="186"/>
      <c r="E1" s="186"/>
      <c r="F1" s="186"/>
      <c r="G1" s="186"/>
      <c r="H1" s="186"/>
      <c r="I1" s="186"/>
      <c r="J1" s="186"/>
      <c r="K1" s="186"/>
      <c r="L1" s="186"/>
      <c r="M1" s="186"/>
      <c r="N1" s="186"/>
      <c r="O1" s="186"/>
      <c r="P1" s="186"/>
      <c r="Q1" s="186"/>
      <c r="R1" s="186"/>
      <c r="S1" s="186"/>
      <c r="T1" s="187"/>
      <c r="U1" s="174"/>
      <c r="V1" s="174"/>
    </row>
    <row r="2" spans="1:22" ht="15.75" customHeight="1">
      <c r="A2" s="188"/>
      <c r="B2" s="189"/>
      <c r="C2" s="189"/>
      <c r="D2" s="189"/>
      <c r="E2" s="189"/>
      <c r="F2" s="189"/>
      <c r="G2" s="189"/>
      <c r="H2" s="189"/>
      <c r="I2" s="189"/>
      <c r="J2" s="189"/>
      <c r="K2" s="189"/>
      <c r="L2" s="189"/>
      <c r="M2" s="189"/>
      <c r="N2" s="189"/>
      <c r="O2" s="189"/>
      <c r="P2" s="189"/>
      <c r="Q2" s="189"/>
      <c r="R2" s="189"/>
      <c r="S2" s="189"/>
      <c r="T2" s="190"/>
      <c r="U2" s="174"/>
      <c r="V2" s="174"/>
    </row>
    <row r="3" spans="1:22"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7"/>
    </row>
    <row r="4" spans="1:22" ht="15.75" customHeight="1">
      <c r="A4" s="176"/>
      <c r="B4" s="179"/>
      <c r="C4" s="175"/>
      <c r="D4" s="175"/>
      <c r="E4" s="175"/>
      <c r="F4" s="181"/>
      <c r="G4" s="181"/>
      <c r="H4" s="181"/>
      <c r="I4" s="181"/>
      <c r="J4" s="183"/>
      <c r="K4" s="183"/>
      <c r="L4" s="175"/>
      <c r="M4" s="175"/>
      <c r="N4" s="175"/>
      <c r="O4" s="176"/>
      <c r="P4" s="179"/>
      <c r="Q4" s="193"/>
      <c r="R4" s="179"/>
      <c r="S4" s="193"/>
      <c r="T4" s="183"/>
      <c r="U4" s="198"/>
      <c r="V4" s="200"/>
    </row>
    <row r="5" spans="1:22" ht="15.75" customHeight="1">
      <c r="A5" s="176"/>
      <c r="B5" s="179"/>
      <c r="C5" s="175"/>
      <c r="D5" s="175"/>
      <c r="E5" s="175"/>
      <c r="F5" s="181"/>
      <c r="G5" s="181"/>
      <c r="H5" s="181"/>
      <c r="I5" s="181"/>
      <c r="J5" s="183"/>
      <c r="K5" s="183"/>
      <c r="L5" s="175"/>
      <c r="M5" s="175"/>
      <c r="N5" s="175"/>
      <c r="O5" s="176"/>
      <c r="P5" s="179"/>
      <c r="Q5" s="193"/>
      <c r="R5" s="179"/>
      <c r="S5" s="193"/>
      <c r="T5" s="183"/>
      <c r="U5" s="198"/>
      <c r="V5" s="200"/>
    </row>
    <row r="6" spans="1:22" ht="15.75" customHeight="1">
      <c r="A6" s="176"/>
      <c r="B6" s="179"/>
      <c r="C6" s="175"/>
      <c r="D6" s="175"/>
      <c r="E6" s="175"/>
      <c r="F6" s="181"/>
      <c r="G6" s="181"/>
      <c r="H6" s="181"/>
      <c r="I6" s="181"/>
      <c r="J6" s="183"/>
      <c r="K6" s="183"/>
      <c r="L6" s="175"/>
      <c r="M6" s="175"/>
      <c r="N6" s="175"/>
      <c r="O6" s="176"/>
      <c r="P6" s="179"/>
      <c r="Q6" s="193"/>
      <c r="R6" s="179"/>
      <c r="S6" s="193"/>
      <c r="T6" s="183"/>
      <c r="U6" s="201"/>
      <c r="V6" s="203"/>
    </row>
    <row r="7" spans="1:22" ht="15.75" customHeight="1">
      <c r="A7" s="176"/>
      <c r="B7" s="179"/>
      <c r="C7" s="175"/>
      <c r="D7" s="175"/>
      <c r="E7" s="175"/>
      <c r="F7" s="181"/>
      <c r="G7" s="181"/>
      <c r="H7" s="181"/>
      <c r="I7" s="181"/>
      <c r="J7" s="183"/>
      <c r="K7" s="183"/>
      <c r="L7" s="175"/>
      <c r="M7" s="175"/>
      <c r="N7" s="175"/>
      <c r="O7" s="176"/>
      <c r="P7" s="180"/>
      <c r="Q7" s="194"/>
      <c r="R7" s="180"/>
      <c r="S7" s="194"/>
      <c r="T7" s="183"/>
      <c r="U7" s="150" t="s">
        <v>469</v>
      </c>
      <c r="V7" s="150" t="s">
        <v>427</v>
      </c>
    </row>
    <row r="8" spans="1:22"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row>
    <row r="9" spans="1:22" ht="15.75" customHeight="1">
      <c r="A9" s="176"/>
      <c r="B9" s="179"/>
      <c r="C9" s="175"/>
      <c r="D9" s="175"/>
      <c r="E9" s="175"/>
      <c r="F9" s="181"/>
      <c r="G9" s="181"/>
      <c r="H9" s="181"/>
      <c r="I9" s="181"/>
      <c r="J9" s="183"/>
      <c r="K9" s="183"/>
      <c r="L9" s="175"/>
      <c r="M9" s="175"/>
      <c r="N9" s="175"/>
      <c r="O9" s="176"/>
      <c r="P9" s="175"/>
      <c r="Q9" s="175"/>
      <c r="R9" s="175"/>
      <c r="S9" s="175"/>
      <c r="T9" s="183"/>
      <c r="U9" s="151"/>
      <c r="V9" s="151"/>
    </row>
    <row r="10" spans="1:22"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row>
    <row r="11" spans="1:22" ht="15.75" customHeight="1">
      <c r="A11" s="211" t="s">
        <v>614</v>
      </c>
      <c r="B11" s="208">
        <v>2</v>
      </c>
      <c r="C11" s="214" t="s">
        <v>468</v>
      </c>
      <c r="D11" s="175" t="s">
        <v>18</v>
      </c>
      <c r="E11" s="272">
        <v>3</v>
      </c>
      <c r="F11" s="207">
        <v>0</v>
      </c>
      <c r="G11" s="122">
        <v>7</v>
      </c>
      <c r="H11" s="122">
        <v>7</v>
      </c>
      <c r="I11" s="144" t="s">
        <v>519</v>
      </c>
      <c r="J11" s="144" t="s">
        <v>520</v>
      </c>
      <c r="K11" s="144"/>
      <c r="L11" s="144" t="s">
        <v>524</v>
      </c>
      <c r="M11" s="144" t="s">
        <v>521</v>
      </c>
      <c r="N11" s="144" t="s">
        <v>523</v>
      </c>
      <c r="O11" s="144" t="s">
        <v>523</v>
      </c>
      <c r="P11" s="144" t="s">
        <v>523</v>
      </c>
      <c r="Q11" s="269" t="s">
        <v>522</v>
      </c>
      <c r="R11" s="144" t="s">
        <v>525</v>
      </c>
      <c r="S11" s="269" t="s">
        <v>531</v>
      </c>
      <c r="T11" s="144"/>
      <c r="U11" s="144"/>
      <c r="V11" s="144"/>
    </row>
    <row r="12" spans="1:22" ht="15.75" customHeight="1">
      <c r="A12" s="212"/>
      <c r="B12" s="209"/>
      <c r="C12" s="214"/>
      <c r="D12" s="175"/>
      <c r="E12" s="273"/>
      <c r="F12" s="207"/>
      <c r="G12" s="122">
        <f t="shared" ref="G12:H18" si="0">(G11-1)</f>
        <v>6</v>
      </c>
      <c r="H12" s="122">
        <f t="shared" si="0"/>
        <v>6</v>
      </c>
      <c r="I12" s="145"/>
      <c r="J12" s="145"/>
      <c r="K12" s="145"/>
      <c r="L12" s="145"/>
      <c r="M12" s="145"/>
      <c r="N12" s="145"/>
      <c r="O12" s="145"/>
      <c r="P12" s="145"/>
      <c r="Q12" s="270"/>
      <c r="R12" s="145"/>
      <c r="S12" s="270"/>
      <c r="T12" s="145"/>
      <c r="U12" s="145"/>
      <c r="V12" s="145"/>
    </row>
    <row r="13" spans="1:22" ht="15.75" customHeight="1">
      <c r="A13" s="212"/>
      <c r="B13" s="209"/>
      <c r="C13" s="214"/>
      <c r="D13" s="175"/>
      <c r="E13" s="273"/>
      <c r="F13" s="207"/>
      <c r="G13" s="122">
        <f t="shared" si="0"/>
        <v>5</v>
      </c>
      <c r="H13" s="122">
        <f t="shared" si="0"/>
        <v>5</v>
      </c>
      <c r="I13" s="145"/>
      <c r="J13" s="145"/>
      <c r="K13" s="145"/>
      <c r="L13" s="145"/>
      <c r="M13" s="145"/>
      <c r="N13" s="145"/>
      <c r="O13" s="145"/>
      <c r="P13" s="145"/>
      <c r="Q13" s="270"/>
      <c r="R13" s="145"/>
      <c r="S13" s="270"/>
      <c r="T13" s="145"/>
      <c r="U13" s="145"/>
      <c r="V13" s="145"/>
    </row>
    <row r="14" spans="1:22" ht="15.75" customHeight="1">
      <c r="A14" s="213"/>
      <c r="B14" s="210"/>
      <c r="C14" s="214"/>
      <c r="D14" s="175"/>
      <c r="E14" s="274"/>
      <c r="F14" s="207"/>
      <c r="G14" s="122">
        <f t="shared" si="0"/>
        <v>4</v>
      </c>
      <c r="H14" s="122">
        <f t="shared" si="0"/>
        <v>4</v>
      </c>
      <c r="I14" s="145"/>
      <c r="J14" s="145"/>
      <c r="K14" s="145"/>
      <c r="L14" s="145"/>
      <c r="M14" s="145"/>
      <c r="N14" s="145"/>
      <c r="O14" s="145"/>
      <c r="P14" s="145"/>
      <c r="Q14" s="270"/>
      <c r="R14" s="145"/>
      <c r="S14" s="270"/>
      <c r="T14" s="145"/>
      <c r="U14" s="145"/>
      <c r="V14" s="145"/>
    </row>
    <row r="15" spans="1:22" ht="15.75" customHeight="1" outlineLevel="1">
      <c r="A15" s="57"/>
      <c r="B15" s="50"/>
      <c r="C15" s="50"/>
      <c r="D15" s="50"/>
      <c r="E15" s="50"/>
      <c r="F15" s="207"/>
      <c r="G15" s="122">
        <f t="shared" si="0"/>
        <v>3</v>
      </c>
      <c r="H15" s="122">
        <f t="shared" si="0"/>
        <v>3</v>
      </c>
      <c r="I15" s="145"/>
      <c r="J15" s="145"/>
      <c r="K15" s="145"/>
      <c r="L15" s="145"/>
      <c r="M15" s="145"/>
      <c r="N15" s="145"/>
      <c r="O15" s="145"/>
      <c r="P15" s="145"/>
      <c r="Q15" s="270"/>
      <c r="R15" s="145"/>
      <c r="S15" s="270"/>
      <c r="T15" s="145"/>
      <c r="U15" s="145"/>
      <c r="V15" s="145"/>
    </row>
    <row r="16" spans="1:22" ht="15.75" customHeight="1" outlineLevel="1">
      <c r="A16" s="51"/>
      <c r="B16" s="50"/>
      <c r="C16" s="50"/>
      <c r="D16" s="50"/>
      <c r="E16" s="50"/>
      <c r="F16" s="207"/>
      <c r="G16" s="122">
        <f t="shared" si="0"/>
        <v>2</v>
      </c>
      <c r="H16" s="122">
        <f t="shared" si="0"/>
        <v>2</v>
      </c>
      <c r="I16" s="145"/>
      <c r="J16" s="145"/>
      <c r="K16" s="145"/>
      <c r="L16" s="145"/>
      <c r="M16" s="145"/>
      <c r="N16" s="145"/>
      <c r="O16" s="145"/>
      <c r="P16" s="145"/>
      <c r="Q16" s="270"/>
      <c r="R16" s="145"/>
      <c r="S16" s="270"/>
      <c r="T16" s="145"/>
      <c r="U16" s="145"/>
      <c r="V16" s="145"/>
    </row>
    <row r="17" spans="1:22" ht="15.75" customHeight="1" outlineLevel="1">
      <c r="A17" s="51"/>
      <c r="B17" s="50"/>
      <c r="C17" s="50"/>
      <c r="D17" s="50"/>
      <c r="E17" s="50"/>
      <c r="F17" s="207"/>
      <c r="G17" s="122">
        <f t="shared" si="0"/>
        <v>1</v>
      </c>
      <c r="H17" s="122">
        <f t="shared" si="0"/>
        <v>1</v>
      </c>
      <c r="I17" s="145"/>
      <c r="J17" s="145"/>
      <c r="K17" s="145"/>
      <c r="L17" s="145"/>
      <c r="M17" s="145"/>
      <c r="N17" s="145"/>
      <c r="O17" s="145"/>
      <c r="P17" s="145"/>
      <c r="Q17" s="270"/>
      <c r="R17" s="145"/>
      <c r="S17" s="270"/>
      <c r="T17" s="145"/>
      <c r="U17" s="145"/>
      <c r="V17" s="145"/>
    </row>
    <row r="18" spans="1:22" ht="15.75" customHeight="1" outlineLevel="1">
      <c r="A18" s="51"/>
      <c r="B18" s="215" t="s">
        <v>543</v>
      </c>
      <c r="C18" s="215"/>
      <c r="D18" s="215"/>
      <c r="E18" s="50"/>
      <c r="F18" s="207"/>
      <c r="G18" s="122">
        <f t="shared" si="0"/>
        <v>0</v>
      </c>
      <c r="H18" s="122">
        <f t="shared" si="0"/>
        <v>0</v>
      </c>
      <c r="I18" s="145"/>
      <c r="J18" s="145"/>
      <c r="K18" s="145"/>
      <c r="L18" s="145"/>
      <c r="M18" s="145"/>
      <c r="N18" s="145"/>
      <c r="O18" s="145"/>
      <c r="P18" s="145"/>
      <c r="Q18" s="270"/>
      <c r="R18" s="145"/>
      <c r="S18" s="270"/>
      <c r="T18" s="145"/>
      <c r="U18" s="145"/>
      <c r="V18" s="145"/>
    </row>
    <row r="19" spans="1:22" ht="15.75" customHeight="1" outlineLevel="1">
      <c r="A19" s="51"/>
      <c r="B19" s="215"/>
      <c r="C19" s="215"/>
      <c r="D19" s="215"/>
      <c r="E19" s="50"/>
      <c r="F19" s="207">
        <v>1</v>
      </c>
      <c r="G19" s="122">
        <v>7</v>
      </c>
      <c r="H19" s="122">
        <v>15</v>
      </c>
      <c r="I19" s="145"/>
      <c r="J19" s="145"/>
      <c r="K19" s="145"/>
      <c r="L19" s="145"/>
      <c r="M19" s="145"/>
      <c r="N19" s="145"/>
      <c r="O19" s="145"/>
      <c r="P19" s="145"/>
      <c r="Q19" s="270"/>
      <c r="R19" s="145"/>
      <c r="S19" s="270"/>
      <c r="T19" s="145"/>
      <c r="U19" s="145"/>
      <c r="V19" s="145"/>
    </row>
    <row r="20" spans="1:22" ht="15.75" customHeight="1" outlineLevel="1">
      <c r="A20" s="51"/>
      <c r="B20" s="215"/>
      <c r="C20" s="215"/>
      <c r="D20" s="215"/>
      <c r="E20" s="50"/>
      <c r="F20" s="207"/>
      <c r="G20" s="122">
        <f t="shared" ref="G20:G26" si="1">(G19-1)</f>
        <v>6</v>
      </c>
      <c r="H20" s="122">
        <v>14</v>
      </c>
      <c r="I20" s="145"/>
      <c r="J20" s="145"/>
      <c r="K20" s="145"/>
      <c r="L20" s="145"/>
      <c r="M20" s="145"/>
      <c r="N20" s="145"/>
      <c r="O20" s="145"/>
      <c r="P20" s="145"/>
      <c r="Q20" s="270"/>
      <c r="R20" s="145"/>
      <c r="S20" s="270"/>
      <c r="T20" s="145"/>
      <c r="U20" s="145"/>
      <c r="V20" s="145"/>
    </row>
    <row r="21" spans="1:22" ht="15.75" customHeight="1" outlineLevel="1">
      <c r="A21" s="51"/>
      <c r="B21" s="215"/>
      <c r="C21" s="215"/>
      <c r="D21" s="215"/>
      <c r="E21" s="50"/>
      <c r="F21" s="207"/>
      <c r="G21" s="122">
        <f t="shared" si="1"/>
        <v>5</v>
      </c>
      <c r="H21" s="122">
        <v>13</v>
      </c>
      <c r="I21" s="145"/>
      <c r="J21" s="145"/>
      <c r="K21" s="145"/>
      <c r="L21" s="145"/>
      <c r="M21" s="145"/>
      <c r="N21" s="145"/>
      <c r="O21" s="145"/>
      <c r="P21" s="145"/>
      <c r="Q21" s="270"/>
      <c r="R21" s="145"/>
      <c r="S21" s="270"/>
      <c r="T21" s="145"/>
      <c r="U21" s="145"/>
      <c r="V21" s="145"/>
    </row>
    <row r="22" spans="1:22" ht="15.75" customHeight="1" outlineLevel="1">
      <c r="A22" s="51"/>
      <c r="B22" s="215"/>
      <c r="C22" s="215"/>
      <c r="D22" s="215"/>
      <c r="E22" s="50"/>
      <c r="F22" s="207"/>
      <c r="G22" s="122">
        <f t="shared" si="1"/>
        <v>4</v>
      </c>
      <c r="H22" s="122">
        <v>12</v>
      </c>
      <c r="I22" s="145"/>
      <c r="J22" s="145"/>
      <c r="K22" s="145"/>
      <c r="L22" s="145"/>
      <c r="M22" s="145"/>
      <c r="N22" s="145"/>
      <c r="O22" s="145"/>
      <c r="P22" s="145"/>
      <c r="Q22" s="270"/>
      <c r="R22" s="145"/>
      <c r="S22" s="270"/>
      <c r="T22" s="145"/>
      <c r="U22" s="145"/>
      <c r="V22" s="145"/>
    </row>
    <row r="23" spans="1:22" ht="15.75" customHeight="1" outlineLevel="1">
      <c r="A23" s="51"/>
      <c r="B23" s="215"/>
      <c r="C23" s="215"/>
      <c r="D23" s="215"/>
      <c r="E23" s="50"/>
      <c r="F23" s="207"/>
      <c r="G23" s="122">
        <f t="shared" si="1"/>
        <v>3</v>
      </c>
      <c r="H23" s="122">
        <v>11</v>
      </c>
      <c r="I23" s="145"/>
      <c r="J23" s="145"/>
      <c r="K23" s="145"/>
      <c r="L23" s="145"/>
      <c r="M23" s="145"/>
      <c r="N23" s="145"/>
      <c r="O23" s="145"/>
      <c r="P23" s="145"/>
      <c r="Q23" s="270"/>
      <c r="R23" s="145"/>
      <c r="S23" s="270"/>
      <c r="T23" s="145"/>
      <c r="U23" s="145"/>
      <c r="V23" s="145"/>
    </row>
    <row r="24" spans="1:22" ht="15.75" customHeight="1" outlineLevel="1">
      <c r="A24" s="51"/>
      <c r="B24" s="215"/>
      <c r="C24" s="215"/>
      <c r="D24" s="215"/>
      <c r="E24" s="50"/>
      <c r="F24" s="207"/>
      <c r="G24" s="122">
        <f t="shared" si="1"/>
        <v>2</v>
      </c>
      <c r="H24" s="122">
        <v>10</v>
      </c>
      <c r="I24" s="145"/>
      <c r="J24" s="145"/>
      <c r="K24" s="145"/>
      <c r="L24" s="145"/>
      <c r="M24" s="145"/>
      <c r="N24" s="145"/>
      <c r="O24" s="145"/>
      <c r="P24" s="145"/>
      <c r="Q24" s="270"/>
      <c r="R24" s="145"/>
      <c r="S24" s="270"/>
      <c r="T24" s="145"/>
      <c r="U24" s="145"/>
      <c r="V24" s="145"/>
    </row>
    <row r="25" spans="1:22" ht="15.75" customHeight="1" outlineLevel="1">
      <c r="A25" s="51"/>
      <c r="B25" s="215"/>
      <c r="C25" s="215"/>
      <c r="D25" s="215"/>
      <c r="E25" s="50"/>
      <c r="F25" s="207"/>
      <c r="G25" s="122">
        <f t="shared" si="1"/>
        <v>1</v>
      </c>
      <c r="H25" s="122">
        <v>9</v>
      </c>
      <c r="I25" s="145"/>
      <c r="J25" s="145"/>
      <c r="K25" s="145"/>
      <c r="L25" s="145"/>
      <c r="M25" s="145"/>
      <c r="N25" s="145"/>
      <c r="O25" s="145"/>
      <c r="P25" s="145"/>
      <c r="Q25" s="270"/>
      <c r="R25" s="145"/>
      <c r="S25" s="270"/>
      <c r="T25" s="145"/>
      <c r="U25" s="145"/>
      <c r="V25" s="145"/>
    </row>
    <row r="26" spans="1:22" ht="15.75" customHeight="1" outlineLevel="1">
      <c r="A26" s="51"/>
      <c r="B26" s="215"/>
      <c r="C26" s="215"/>
      <c r="D26" s="215"/>
      <c r="E26" s="50"/>
      <c r="F26" s="207"/>
      <c r="G26" s="122">
        <f t="shared" si="1"/>
        <v>0</v>
      </c>
      <c r="H26" s="122">
        <v>8</v>
      </c>
      <c r="I26" s="146"/>
      <c r="J26" s="146"/>
      <c r="K26" s="146"/>
      <c r="L26" s="146"/>
      <c r="M26" s="146"/>
      <c r="N26" s="146"/>
      <c r="O26" s="146"/>
      <c r="P26" s="146"/>
      <c r="Q26" s="271"/>
      <c r="R26" s="146"/>
      <c r="S26" s="271"/>
      <c r="T26" s="146"/>
      <c r="U26" s="146"/>
      <c r="V26" s="146"/>
    </row>
    <row r="27" spans="1:22" ht="23.25" customHeight="1" outlineLevel="1">
      <c r="A27" s="51"/>
      <c r="B27" s="215"/>
      <c r="C27" s="215"/>
      <c r="D27" s="215"/>
      <c r="E27" s="50"/>
      <c r="F27" s="204">
        <v>2</v>
      </c>
      <c r="G27" s="122">
        <v>7</v>
      </c>
      <c r="H27" s="122">
        <v>23</v>
      </c>
      <c r="I27" s="144" t="s">
        <v>526</v>
      </c>
      <c r="J27" s="144" t="s">
        <v>527</v>
      </c>
      <c r="K27" s="165" t="s">
        <v>528</v>
      </c>
      <c r="L27" s="144" t="s">
        <v>524</v>
      </c>
      <c r="M27" s="144"/>
      <c r="N27" s="144" t="s">
        <v>523</v>
      </c>
      <c r="O27" s="144" t="s">
        <v>523</v>
      </c>
      <c r="P27" s="144" t="s">
        <v>523</v>
      </c>
      <c r="Q27" s="144" t="s">
        <v>529</v>
      </c>
      <c r="R27" s="144" t="s">
        <v>530</v>
      </c>
      <c r="S27" s="144" t="s">
        <v>532</v>
      </c>
      <c r="T27" s="144"/>
      <c r="U27" s="144"/>
      <c r="V27" s="144"/>
    </row>
    <row r="28" spans="1:22" ht="23.25" customHeight="1" outlineLevel="1">
      <c r="A28" s="51"/>
      <c r="B28" s="215"/>
      <c r="C28" s="215"/>
      <c r="D28" s="215"/>
      <c r="E28" s="50"/>
      <c r="F28" s="205"/>
      <c r="G28" s="122">
        <f t="shared" ref="G28:G34" si="2">(G27-1)</f>
        <v>6</v>
      </c>
      <c r="H28" s="122">
        <v>22</v>
      </c>
      <c r="I28" s="146"/>
      <c r="J28" s="146"/>
      <c r="K28" s="220"/>
      <c r="L28" s="146"/>
      <c r="M28" s="146"/>
      <c r="N28" s="146"/>
      <c r="O28" s="146"/>
      <c r="P28" s="146"/>
      <c r="Q28" s="146"/>
      <c r="R28" s="146"/>
      <c r="S28" s="146"/>
      <c r="T28" s="146"/>
      <c r="U28" s="146"/>
      <c r="V28" s="146"/>
    </row>
    <row r="29" spans="1:22" ht="15.75" customHeight="1" outlineLevel="1">
      <c r="A29" s="51"/>
      <c r="B29" s="215"/>
      <c r="C29" s="215"/>
      <c r="D29" s="215"/>
      <c r="E29" s="50"/>
      <c r="F29" s="205"/>
      <c r="G29" s="122">
        <f t="shared" si="2"/>
        <v>5</v>
      </c>
      <c r="H29" s="122">
        <v>21</v>
      </c>
      <c r="I29" s="110"/>
      <c r="J29" s="110"/>
      <c r="K29" s="110"/>
      <c r="L29" s="110"/>
      <c r="M29" s="110"/>
      <c r="N29" s="110"/>
      <c r="O29" s="110"/>
      <c r="P29" s="110"/>
      <c r="Q29" s="110"/>
      <c r="R29" s="110"/>
      <c r="S29" s="110"/>
      <c r="T29" s="110"/>
      <c r="U29" s="110"/>
      <c r="V29" s="110"/>
    </row>
    <row r="30" spans="1:22" ht="15.75" customHeight="1" outlineLevel="1">
      <c r="A30" s="51"/>
      <c r="B30" s="215"/>
      <c r="C30" s="215"/>
      <c r="D30" s="215"/>
      <c r="E30" s="50"/>
      <c r="F30" s="205"/>
      <c r="G30" s="122">
        <f t="shared" si="2"/>
        <v>4</v>
      </c>
      <c r="H30" s="122">
        <v>20</v>
      </c>
      <c r="I30" s="110"/>
      <c r="J30" s="110"/>
      <c r="K30" s="110"/>
      <c r="L30" s="110"/>
      <c r="M30" s="110"/>
      <c r="N30" s="110"/>
      <c r="O30" s="110"/>
      <c r="P30" s="110"/>
      <c r="Q30" s="110"/>
      <c r="R30" s="110"/>
      <c r="S30" s="110"/>
      <c r="T30" s="110"/>
      <c r="U30" s="110"/>
      <c r="V30" s="110"/>
    </row>
    <row r="31" spans="1:22" ht="15.75" customHeight="1" outlineLevel="1">
      <c r="A31" s="51"/>
      <c r="B31" s="215"/>
      <c r="C31" s="215"/>
      <c r="D31" s="215"/>
      <c r="E31" s="50"/>
      <c r="F31" s="205"/>
      <c r="G31" s="122">
        <f t="shared" si="2"/>
        <v>3</v>
      </c>
      <c r="H31" s="122">
        <v>19</v>
      </c>
      <c r="I31" s="110"/>
      <c r="J31" s="110"/>
      <c r="K31" s="110"/>
      <c r="L31" s="125"/>
      <c r="M31" s="110"/>
      <c r="N31" s="110"/>
      <c r="O31" s="110"/>
      <c r="P31" s="110"/>
      <c r="Q31" s="110"/>
      <c r="R31" s="110"/>
      <c r="S31" s="110"/>
      <c r="T31" s="110"/>
      <c r="U31" s="110"/>
      <c r="V31" s="110"/>
    </row>
    <row r="32" spans="1:22" ht="15.75" customHeight="1" outlineLevel="1">
      <c r="A32" s="51"/>
      <c r="B32" s="215"/>
      <c r="C32" s="215"/>
      <c r="D32" s="215"/>
      <c r="E32" s="50"/>
      <c r="F32" s="205"/>
      <c r="G32" s="122">
        <f t="shared" si="2"/>
        <v>2</v>
      </c>
      <c r="H32" s="122">
        <v>18</v>
      </c>
      <c r="I32" s="110"/>
      <c r="J32" s="110"/>
      <c r="K32" s="110"/>
      <c r="L32" s="125"/>
      <c r="M32" s="110"/>
      <c r="N32" s="110"/>
      <c r="O32" s="110"/>
      <c r="P32" s="110"/>
      <c r="Q32" s="110"/>
      <c r="R32" s="110"/>
      <c r="S32" s="110"/>
      <c r="T32" s="110"/>
      <c r="U32" s="110"/>
      <c r="V32" s="110"/>
    </row>
    <row r="33" spans="1:22" ht="15.75" customHeight="1" outlineLevel="1">
      <c r="A33" s="51"/>
      <c r="B33" s="215"/>
      <c r="C33" s="215"/>
      <c r="D33" s="215"/>
      <c r="E33" s="50"/>
      <c r="F33" s="205"/>
      <c r="G33" s="122">
        <f t="shared" si="2"/>
        <v>1</v>
      </c>
      <c r="H33" s="122">
        <v>17</v>
      </c>
      <c r="I33" s="110"/>
      <c r="J33" s="110"/>
      <c r="K33" s="110"/>
      <c r="L33" s="125"/>
      <c r="M33" s="110"/>
      <c r="N33" s="110"/>
      <c r="O33" s="110"/>
      <c r="P33" s="110"/>
      <c r="Q33" s="110"/>
      <c r="R33" s="110"/>
      <c r="S33" s="110"/>
      <c r="T33" s="110"/>
      <c r="U33" s="110"/>
      <c r="V33" s="110"/>
    </row>
    <row r="34" spans="1:22" ht="15.75" customHeight="1" outlineLevel="1">
      <c r="A34" s="51"/>
      <c r="B34" s="215"/>
      <c r="C34" s="215"/>
      <c r="D34" s="215"/>
      <c r="E34" s="50"/>
      <c r="F34" s="206"/>
      <c r="G34" s="122">
        <f t="shared" si="2"/>
        <v>0</v>
      </c>
      <c r="H34" s="122">
        <v>16</v>
      </c>
      <c r="I34" s="110"/>
      <c r="J34" s="110"/>
      <c r="K34" s="110"/>
      <c r="L34" s="125"/>
      <c r="M34" s="110"/>
      <c r="N34" s="110"/>
      <c r="O34" s="110"/>
      <c r="P34" s="110"/>
      <c r="Q34" s="110"/>
      <c r="R34" s="110"/>
      <c r="S34" s="110"/>
      <c r="T34" s="110"/>
      <c r="U34" s="110"/>
      <c r="V34" s="110"/>
    </row>
    <row r="35" spans="1:22" ht="15.75" customHeight="1" outlineLevel="1">
      <c r="A35" s="51"/>
      <c r="B35" s="215"/>
      <c r="C35" s="215"/>
      <c r="D35" s="215"/>
      <c r="E35" s="50"/>
      <c r="F35" s="205">
        <v>3</v>
      </c>
      <c r="G35" s="122">
        <v>7</v>
      </c>
      <c r="H35" s="122">
        <v>31</v>
      </c>
      <c r="I35" s="233" t="s">
        <v>257</v>
      </c>
      <c r="J35" s="234"/>
      <c r="K35" s="234"/>
      <c r="L35" s="234"/>
      <c r="M35" s="234"/>
      <c r="N35" s="234"/>
      <c r="O35" s="234"/>
      <c r="P35" s="234"/>
      <c r="Q35" s="234"/>
      <c r="R35" s="234"/>
      <c r="S35" s="234"/>
      <c r="T35" s="234"/>
      <c r="U35" s="234"/>
      <c r="V35" s="235"/>
    </row>
    <row r="36" spans="1:22" ht="15.75" customHeight="1" outlineLevel="1">
      <c r="A36" s="51"/>
      <c r="B36" s="215"/>
      <c r="C36" s="215"/>
      <c r="D36" s="215"/>
      <c r="E36" s="50"/>
      <c r="F36" s="205"/>
      <c r="G36" s="122">
        <f t="shared" ref="G36:G42" si="3">(G35-1)</f>
        <v>6</v>
      </c>
      <c r="H36" s="122">
        <v>30</v>
      </c>
      <c r="I36" s="236"/>
      <c r="J36" s="237"/>
      <c r="K36" s="237"/>
      <c r="L36" s="237"/>
      <c r="M36" s="237"/>
      <c r="N36" s="237"/>
      <c r="O36" s="237"/>
      <c r="P36" s="237"/>
      <c r="Q36" s="237"/>
      <c r="R36" s="237"/>
      <c r="S36" s="237"/>
      <c r="T36" s="237"/>
      <c r="U36" s="237"/>
      <c r="V36" s="238"/>
    </row>
    <row r="37" spans="1:22" ht="15.75" customHeight="1" outlineLevel="1">
      <c r="A37" s="51"/>
      <c r="B37" s="215"/>
      <c r="C37" s="215"/>
      <c r="D37" s="215"/>
      <c r="E37" s="50"/>
      <c r="F37" s="205"/>
      <c r="G37" s="122">
        <f t="shared" si="3"/>
        <v>5</v>
      </c>
      <c r="H37" s="122">
        <v>29</v>
      </c>
      <c r="I37" s="236"/>
      <c r="J37" s="237"/>
      <c r="K37" s="237"/>
      <c r="L37" s="237"/>
      <c r="M37" s="237"/>
      <c r="N37" s="237"/>
      <c r="O37" s="237"/>
      <c r="P37" s="237"/>
      <c r="Q37" s="237"/>
      <c r="R37" s="237"/>
      <c r="S37" s="237"/>
      <c r="T37" s="237"/>
      <c r="U37" s="237"/>
      <c r="V37" s="238"/>
    </row>
    <row r="38" spans="1:22" ht="15.75" customHeight="1" outlineLevel="1">
      <c r="A38" s="51"/>
      <c r="B38" s="215"/>
      <c r="C38" s="215"/>
      <c r="D38" s="215"/>
      <c r="E38" s="50"/>
      <c r="F38" s="205"/>
      <c r="G38" s="122">
        <f t="shared" si="3"/>
        <v>4</v>
      </c>
      <c r="H38" s="122">
        <v>28</v>
      </c>
      <c r="I38" s="236"/>
      <c r="J38" s="237"/>
      <c r="K38" s="237"/>
      <c r="L38" s="237"/>
      <c r="M38" s="237"/>
      <c r="N38" s="237"/>
      <c r="O38" s="237"/>
      <c r="P38" s="237"/>
      <c r="Q38" s="237"/>
      <c r="R38" s="237"/>
      <c r="S38" s="237"/>
      <c r="T38" s="237"/>
      <c r="U38" s="237"/>
      <c r="V38" s="238"/>
    </row>
    <row r="39" spans="1:22" ht="15.75" customHeight="1" outlineLevel="1">
      <c r="A39" s="51"/>
      <c r="B39" s="215"/>
      <c r="C39" s="215"/>
      <c r="D39" s="215"/>
      <c r="E39" s="50"/>
      <c r="F39" s="205"/>
      <c r="G39" s="122">
        <f t="shared" si="3"/>
        <v>3</v>
      </c>
      <c r="H39" s="122">
        <v>27</v>
      </c>
      <c r="I39" s="236"/>
      <c r="J39" s="237"/>
      <c r="K39" s="237"/>
      <c r="L39" s="237"/>
      <c r="M39" s="237"/>
      <c r="N39" s="237"/>
      <c r="O39" s="237"/>
      <c r="P39" s="237"/>
      <c r="Q39" s="237"/>
      <c r="R39" s="237"/>
      <c r="S39" s="237"/>
      <c r="T39" s="237"/>
      <c r="U39" s="237"/>
      <c r="V39" s="238"/>
    </row>
    <row r="40" spans="1:22" ht="15.75" customHeight="1" outlineLevel="1">
      <c r="A40" s="51"/>
      <c r="B40" s="215"/>
      <c r="C40" s="215"/>
      <c r="D40" s="215"/>
      <c r="E40" s="50"/>
      <c r="F40" s="205"/>
      <c r="G40" s="122">
        <f t="shared" si="3"/>
        <v>2</v>
      </c>
      <c r="H40" s="122">
        <v>26</v>
      </c>
      <c r="I40" s="236"/>
      <c r="J40" s="237"/>
      <c r="K40" s="237"/>
      <c r="L40" s="237"/>
      <c r="M40" s="237"/>
      <c r="N40" s="237"/>
      <c r="O40" s="237"/>
      <c r="P40" s="237"/>
      <c r="Q40" s="237"/>
      <c r="R40" s="237"/>
      <c r="S40" s="237"/>
      <c r="T40" s="237"/>
      <c r="U40" s="237"/>
      <c r="V40" s="238"/>
    </row>
    <row r="41" spans="1:22" ht="15.75" customHeight="1" outlineLevel="1">
      <c r="A41" s="51"/>
      <c r="B41" s="215"/>
      <c r="C41" s="215"/>
      <c r="D41" s="215"/>
      <c r="E41" s="50"/>
      <c r="F41" s="205"/>
      <c r="G41" s="122">
        <f t="shared" si="3"/>
        <v>1</v>
      </c>
      <c r="H41" s="122">
        <v>25</v>
      </c>
      <c r="I41" s="236"/>
      <c r="J41" s="237"/>
      <c r="K41" s="237"/>
      <c r="L41" s="237"/>
      <c r="M41" s="237"/>
      <c r="N41" s="237"/>
      <c r="O41" s="237"/>
      <c r="P41" s="237"/>
      <c r="Q41" s="237"/>
      <c r="R41" s="237"/>
      <c r="S41" s="237"/>
      <c r="T41" s="237"/>
      <c r="U41" s="237"/>
      <c r="V41" s="238"/>
    </row>
    <row r="42" spans="1:22" ht="15.75" customHeight="1" outlineLevel="1">
      <c r="A42" s="51"/>
      <c r="B42" s="215"/>
      <c r="C42" s="215"/>
      <c r="D42" s="215"/>
      <c r="E42" s="56"/>
      <c r="F42" s="206"/>
      <c r="G42" s="122">
        <f t="shared" si="3"/>
        <v>0</v>
      </c>
      <c r="H42" s="122">
        <v>24</v>
      </c>
      <c r="I42" s="236"/>
      <c r="J42" s="237"/>
      <c r="K42" s="237"/>
      <c r="L42" s="237"/>
      <c r="M42" s="237"/>
      <c r="N42" s="237"/>
      <c r="O42" s="237"/>
      <c r="P42" s="237"/>
      <c r="Q42" s="237"/>
      <c r="R42" s="237"/>
      <c r="S42" s="237"/>
      <c r="T42" s="237"/>
      <c r="U42" s="237"/>
      <c r="V42" s="238"/>
    </row>
    <row r="43" spans="1:22" ht="15.75" customHeight="1" outlineLevel="1">
      <c r="A43" s="51"/>
      <c r="B43" s="215"/>
      <c r="C43" s="215"/>
      <c r="D43" s="215"/>
      <c r="E43" s="56"/>
      <c r="F43" s="204">
        <v>4</v>
      </c>
      <c r="G43" s="122">
        <v>7</v>
      </c>
      <c r="H43" s="122">
        <v>39</v>
      </c>
      <c r="I43" s="236"/>
      <c r="J43" s="237"/>
      <c r="K43" s="237"/>
      <c r="L43" s="237"/>
      <c r="M43" s="237"/>
      <c r="N43" s="237"/>
      <c r="O43" s="237"/>
      <c r="P43" s="237"/>
      <c r="Q43" s="237"/>
      <c r="R43" s="237"/>
      <c r="S43" s="237"/>
      <c r="T43" s="237"/>
      <c r="U43" s="237"/>
      <c r="V43" s="238"/>
    </row>
    <row r="44" spans="1:22" ht="15.75" customHeight="1" outlineLevel="1">
      <c r="A44" s="51"/>
      <c r="B44" s="215"/>
      <c r="C44" s="215"/>
      <c r="D44" s="215"/>
      <c r="E44" s="50"/>
      <c r="F44" s="205"/>
      <c r="G44" s="122">
        <f t="shared" ref="G44:G50" si="4">(G43-1)</f>
        <v>6</v>
      </c>
      <c r="H44" s="122">
        <v>38</v>
      </c>
      <c r="I44" s="236"/>
      <c r="J44" s="237"/>
      <c r="K44" s="237"/>
      <c r="L44" s="237"/>
      <c r="M44" s="237"/>
      <c r="N44" s="237"/>
      <c r="O44" s="237"/>
      <c r="P44" s="237"/>
      <c r="Q44" s="237"/>
      <c r="R44" s="237"/>
      <c r="S44" s="237"/>
      <c r="T44" s="237"/>
      <c r="U44" s="237"/>
      <c r="V44" s="238"/>
    </row>
    <row r="45" spans="1:22" ht="15.75" customHeight="1" outlineLevel="1">
      <c r="A45" s="51"/>
      <c r="B45" s="215"/>
      <c r="C45" s="215"/>
      <c r="D45" s="215"/>
      <c r="E45" s="50"/>
      <c r="F45" s="205"/>
      <c r="G45" s="122">
        <f t="shared" si="4"/>
        <v>5</v>
      </c>
      <c r="H45" s="55">
        <v>37</v>
      </c>
      <c r="I45" s="236"/>
      <c r="J45" s="237"/>
      <c r="K45" s="237"/>
      <c r="L45" s="237"/>
      <c r="M45" s="237"/>
      <c r="N45" s="237"/>
      <c r="O45" s="237"/>
      <c r="P45" s="237"/>
      <c r="Q45" s="237"/>
      <c r="R45" s="237"/>
      <c r="S45" s="237"/>
      <c r="T45" s="237"/>
      <c r="U45" s="237"/>
      <c r="V45" s="238"/>
    </row>
    <row r="46" spans="1:22" ht="15.75" customHeight="1" outlineLevel="1">
      <c r="A46" s="51"/>
      <c r="B46" s="215"/>
      <c r="C46" s="215"/>
      <c r="D46" s="215"/>
      <c r="E46" s="50"/>
      <c r="F46" s="205"/>
      <c r="G46" s="122">
        <f t="shared" si="4"/>
        <v>4</v>
      </c>
      <c r="H46" s="122">
        <v>36</v>
      </c>
      <c r="I46" s="236"/>
      <c r="J46" s="237"/>
      <c r="K46" s="237"/>
      <c r="L46" s="237"/>
      <c r="M46" s="237"/>
      <c r="N46" s="237"/>
      <c r="O46" s="237"/>
      <c r="P46" s="237"/>
      <c r="Q46" s="237"/>
      <c r="R46" s="237"/>
      <c r="S46" s="237"/>
      <c r="T46" s="237"/>
      <c r="U46" s="237"/>
      <c r="V46" s="238"/>
    </row>
    <row r="47" spans="1:22" ht="15.75" customHeight="1" outlineLevel="1">
      <c r="A47" s="51"/>
      <c r="B47" s="215"/>
      <c r="C47" s="215"/>
      <c r="D47" s="215"/>
      <c r="E47" s="50"/>
      <c r="F47" s="205"/>
      <c r="G47" s="122">
        <f t="shared" si="4"/>
        <v>3</v>
      </c>
      <c r="H47" s="94">
        <v>35</v>
      </c>
      <c r="I47" s="236"/>
      <c r="J47" s="237"/>
      <c r="K47" s="237"/>
      <c r="L47" s="237"/>
      <c r="M47" s="237"/>
      <c r="N47" s="237"/>
      <c r="O47" s="237"/>
      <c r="P47" s="237"/>
      <c r="Q47" s="237"/>
      <c r="R47" s="237"/>
      <c r="S47" s="237"/>
      <c r="T47" s="237"/>
      <c r="U47" s="237"/>
      <c r="V47" s="238"/>
    </row>
    <row r="48" spans="1:22" ht="15.75" customHeight="1" outlineLevel="1">
      <c r="A48" s="51"/>
      <c r="B48" s="215"/>
      <c r="C48" s="215"/>
      <c r="D48" s="215"/>
      <c r="E48" s="50"/>
      <c r="F48" s="205"/>
      <c r="G48" s="122">
        <f t="shared" si="4"/>
        <v>2</v>
      </c>
      <c r="H48" s="94">
        <v>34</v>
      </c>
      <c r="I48" s="236"/>
      <c r="J48" s="237"/>
      <c r="K48" s="237"/>
      <c r="L48" s="237"/>
      <c r="M48" s="237"/>
      <c r="N48" s="237"/>
      <c r="O48" s="237"/>
      <c r="P48" s="237"/>
      <c r="Q48" s="237"/>
      <c r="R48" s="237"/>
      <c r="S48" s="237"/>
      <c r="T48" s="237"/>
      <c r="U48" s="237"/>
      <c r="V48" s="238"/>
    </row>
    <row r="49" spans="1:22" ht="15.75" customHeight="1" outlineLevel="1">
      <c r="A49" s="51"/>
      <c r="B49" s="215"/>
      <c r="C49" s="215"/>
      <c r="D49" s="215"/>
      <c r="E49" s="50"/>
      <c r="F49" s="205"/>
      <c r="G49" s="122">
        <f t="shared" si="4"/>
        <v>1</v>
      </c>
      <c r="H49" s="94">
        <v>33</v>
      </c>
      <c r="I49" s="236"/>
      <c r="J49" s="237"/>
      <c r="K49" s="237"/>
      <c r="L49" s="237"/>
      <c r="M49" s="237"/>
      <c r="N49" s="237"/>
      <c r="O49" s="237"/>
      <c r="P49" s="237"/>
      <c r="Q49" s="237"/>
      <c r="R49" s="237"/>
      <c r="S49" s="237"/>
      <c r="T49" s="237"/>
      <c r="U49" s="237"/>
      <c r="V49" s="238"/>
    </row>
    <row r="50" spans="1:22" ht="15.75" customHeight="1" outlineLevel="1">
      <c r="A50" s="51"/>
      <c r="B50" s="215"/>
      <c r="C50" s="215"/>
      <c r="D50" s="215"/>
      <c r="E50" s="50"/>
      <c r="F50" s="206"/>
      <c r="G50" s="122">
        <f t="shared" si="4"/>
        <v>0</v>
      </c>
      <c r="H50" s="94">
        <v>32</v>
      </c>
      <c r="I50" s="236"/>
      <c r="J50" s="237"/>
      <c r="K50" s="237"/>
      <c r="L50" s="237"/>
      <c r="M50" s="237"/>
      <c r="N50" s="237"/>
      <c r="O50" s="237"/>
      <c r="P50" s="237"/>
      <c r="Q50" s="237"/>
      <c r="R50" s="237"/>
      <c r="S50" s="237"/>
      <c r="T50" s="237"/>
      <c r="U50" s="237"/>
      <c r="V50" s="238"/>
    </row>
    <row r="51" spans="1:22" ht="15.75" customHeight="1" outlineLevel="1">
      <c r="A51" s="51"/>
      <c r="B51" s="215"/>
      <c r="C51" s="215"/>
      <c r="D51" s="215"/>
      <c r="E51" s="50"/>
      <c r="F51" s="204">
        <v>5</v>
      </c>
      <c r="G51" s="122">
        <v>7</v>
      </c>
      <c r="H51" s="94">
        <v>47</v>
      </c>
      <c r="I51" s="236"/>
      <c r="J51" s="237"/>
      <c r="K51" s="237"/>
      <c r="L51" s="237"/>
      <c r="M51" s="237"/>
      <c r="N51" s="237"/>
      <c r="O51" s="237"/>
      <c r="P51" s="237"/>
      <c r="Q51" s="237"/>
      <c r="R51" s="237"/>
      <c r="S51" s="237"/>
      <c r="T51" s="237"/>
      <c r="U51" s="237"/>
      <c r="V51" s="238"/>
    </row>
    <row r="52" spans="1:22" ht="15.75" customHeight="1" outlineLevel="1">
      <c r="A52" s="51"/>
      <c r="B52" s="215"/>
      <c r="C52" s="215"/>
      <c r="D52" s="215"/>
      <c r="E52" s="50"/>
      <c r="F52" s="205"/>
      <c r="G52" s="122">
        <f t="shared" ref="G52:G58" si="5">(G51-1)</f>
        <v>6</v>
      </c>
      <c r="H52" s="94">
        <v>46</v>
      </c>
      <c r="I52" s="236"/>
      <c r="J52" s="237"/>
      <c r="K52" s="237"/>
      <c r="L52" s="237"/>
      <c r="M52" s="237"/>
      <c r="N52" s="237"/>
      <c r="O52" s="237"/>
      <c r="P52" s="237"/>
      <c r="Q52" s="237"/>
      <c r="R52" s="237"/>
      <c r="S52" s="237"/>
      <c r="T52" s="237"/>
      <c r="U52" s="237"/>
      <c r="V52" s="238"/>
    </row>
    <row r="53" spans="1:22" ht="15.75" customHeight="1" outlineLevel="1">
      <c r="A53" s="51"/>
      <c r="B53" s="215"/>
      <c r="C53" s="215"/>
      <c r="D53" s="215"/>
      <c r="E53" s="50"/>
      <c r="F53" s="205"/>
      <c r="G53" s="122">
        <f t="shared" si="5"/>
        <v>5</v>
      </c>
      <c r="H53" s="94">
        <v>45</v>
      </c>
      <c r="I53" s="236"/>
      <c r="J53" s="237"/>
      <c r="K53" s="237"/>
      <c r="L53" s="237"/>
      <c r="M53" s="237"/>
      <c r="N53" s="237"/>
      <c r="O53" s="237"/>
      <c r="P53" s="237"/>
      <c r="Q53" s="237"/>
      <c r="R53" s="237"/>
      <c r="S53" s="237"/>
      <c r="T53" s="237"/>
      <c r="U53" s="237"/>
      <c r="V53" s="238"/>
    </row>
    <row r="54" spans="1:22" ht="15.75" customHeight="1" outlineLevel="1">
      <c r="A54" s="51"/>
      <c r="B54" s="215"/>
      <c r="C54" s="215"/>
      <c r="D54" s="215"/>
      <c r="E54" s="50"/>
      <c r="F54" s="205"/>
      <c r="G54" s="122">
        <f t="shared" si="5"/>
        <v>4</v>
      </c>
      <c r="H54" s="94">
        <v>44</v>
      </c>
      <c r="I54" s="236"/>
      <c r="J54" s="237"/>
      <c r="K54" s="237"/>
      <c r="L54" s="237"/>
      <c r="M54" s="237"/>
      <c r="N54" s="237"/>
      <c r="O54" s="237"/>
      <c r="P54" s="237"/>
      <c r="Q54" s="237"/>
      <c r="R54" s="237"/>
      <c r="S54" s="237"/>
      <c r="T54" s="237"/>
      <c r="U54" s="237"/>
      <c r="V54" s="238"/>
    </row>
    <row r="55" spans="1:22" ht="15.75" customHeight="1" outlineLevel="1">
      <c r="A55" s="51"/>
      <c r="B55" s="215"/>
      <c r="C55" s="215"/>
      <c r="D55" s="215"/>
      <c r="E55" s="50"/>
      <c r="F55" s="205"/>
      <c r="G55" s="122">
        <f t="shared" si="5"/>
        <v>3</v>
      </c>
      <c r="H55" s="94">
        <v>43</v>
      </c>
      <c r="I55" s="236"/>
      <c r="J55" s="237"/>
      <c r="K55" s="237"/>
      <c r="L55" s="237"/>
      <c r="M55" s="237"/>
      <c r="N55" s="237"/>
      <c r="O55" s="237"/>
      <c r="P55" s="237"/>
      <c r="Q55" s="237"/>
      <c r="R55" s="237"/>
      <c r="S55" s="237"/>
      <c r="T55" s="237"/>
      <c r="U55" s="237"/>
      <c r="V55" s="238"/>
    </row>
    <row r="56" spans="1:22" ht="15.75" customHeight="1" outlineLevel="1">
      <c r="A56" s="51"/>
      <c r="B56" s="215"/>
      <c r="C56" s="215"/>
      <c r="D56" s="215"/>
      <c r="E56" s="50"/>
      <c r="F56" s="205"/>
      <c r="G56" s="122">
        <f t="shared" si="5"/>
        <v>2</v>
      </c>
      <c r="H56" s="94">
        <v>42</v>
      </c>
      <c r="I56" s="236"/>
      <c r="J56" s="237"/>
      <c r="K56" s="237"/>
      <c r="L56" s="237"/>
      <c r="M56" s="237"/>
      <c r="N56" s="237"/>
      <c r="O56" s="237"/>
      <c r="P56" s="237"/>
      <c r="Q56" s="237"/>
      <c r="R56" s="237"/>
      <c r="S56" s="237"/>
      <c r="T56" s="237"/>
      <c r="U56" s="237"/>
      <c r="V56" s="238"/>
    </row>
    <row r="57" spans="1:22" ht="15.75" customHeight="1" outlineLevel="1">
      <c r="A57" s="51"/>
      <c r="B57" s="215"/>
      <c r="C57" s="215"/>
      <c r="D57" s="215"/>
      <c r="E57" s="50"/>
      <c r="F57" s="205"/>
      <c r="G57" s="122">
        <f t="shared" si="5"/>
        <v>1</v>
      </c>
      <c r="H57" s="94">
        <v>41</v>
      </c>
      <c r="I57" s="236"/>
      <c r="J57" s="237"/>
      <c r="K57" s="237"/>
      <c r="L57" s="237"/>
      <c r="M57" s="237"/>
      <c r="N57" s="237"/>
      <c r="O57" s="237"/>
      <c r="P57" s="237"/>
      <c r="Q57" s="237"/>
      <c r="R57" s="237"/>
      <c r="S57" s="237"/>
      <c r="T57" s="237"/>
      <c r="U57" s="237"/>
      <c r="V57" s="238"/>
    </row>
    <row r="58" spans="1:22" ht="15.75" customHeight="1" outlineLevel="1">
      <c r="A58" s="51"/>
      <c r="B58" s="215"/>
      <c r="C58" s="215"/>
      <c r="D58" s="215"/>
      <c r="E58" s="50"/>
      <c r="F58" s="206"/>
      <c r="G58" s="122">
        <f t="shared" si="5"/>
        <v>0</v>
      </c>
      <c r="H58" s="94">
        <v>40</v>
      </c>
      <c r="I58" s="236"/>
      <c r="J58" s="237"/>
      <c r="K58" s="237"/>
      <c r="L58" s="237"/>
      <c r="M58" s="237"/>
      <c r="N58" s="237"/>
      <c r="O58" s="237"/>
      <c r="P58" s="237"/>
      <c r="Q58" s="237"/>
      <c r="R58" s="237"/>
      <c r="S58" s="237"/>
      <c r="T58" s="237"/>
      <c r="U58" s="237"/>
      <c r="V58" s="238"/>
    </row>
    <row r="59" spans="1:22" ht="15.75" customHeight="1" outlineLevel="1">
      <c r="A59" s="51"/>
      <c r="B59" s="215"/>
      <c r="C59" s="215"/>
      <c r="D59" s="215"/>
      <c r="E59" s="50"/>
      <c r="F59" s="204">
        <v>6</v>
      </c>
      <c r="G59" s="122">
        <v>7</v>
      </c>
      <c r="H59" s="94">
        <v>55</v>
      </c>
      <c r="I59" s="236"/>
      <c r="J59" s="237"/>
      <c r="K59" s="237"/>
      <c r="L59" s="237"/>
      <c r="M59" s="237"/>
      <c r="N59" s="237"/>
      <c r="O59" s="237"/>
      <c r="P59" s="237"/>
      <c r="Q59" s="237"/>
      <c r="R59" s="237"/>
      <c r="S59" s="237"/>
      <c r="T59" s="237"/>
      <c r="U59" s="237"/>
      <c r="V59" s="238"/>
    </row>
    <row r="60" spans="1:22" ht="15.75" customHeight="1" outlineLevel="1">
      <c r="A60" s="51"/>
      <c r="B60" s="215"/>
      <c r="C60" s="215"/>
      <c r="D60" s="215"/>
      <c r="E60" s="50"/>
      <c r="F60" s="205"/>
      <c r="G60" s="122">
        <f>(G59-1)</f>
        <v>6</v>
      </c>
      <c r="H60" s="94">
        <v>54</v>
      </c>
      <c r="I60" s="236"/>
      <c r="J60" s="237"/>
      <c r="K60" s="237"/>
      <c r="L60" s="237"/>
      <c r="M60" s="237"/>
      <c r="N60" s="237"/>
      <c r="O60" s="237"/>
      <c r="P60" s="237"/>
      <c r="Q60" s="237"/>
      <c r="R60" s="237"/>
      <c r="S60" s="237"/>
      <c r="T60" s="237"/>
      <c r="U60" s="237"/>
      <c r="V60" s="238"/>
    </row>
    <row r="61" spans="1:22" ht="15.75" customHeight="1" outlineLevel="1">
      <c r="A61" s="51"/>
      <c r="B61" s="215"/>
      <c r="C61" s="215"/>
      <c r="D61" s="215"/>
      <c r="E61" s="50"/>
      <c r="F61" s="205"/>
      <c r="G61" s="122">
        <f>(G60-1)</f>
        <v>5</v>
      </c>
      <c r="H61" s="94">
        <v>53</v>
      </c>
      <c r="I61" s="236"/>
      <c r="J61" s="237"/>
      <c r="K61" s="237"/>
      <c r="L61" s="237"/>
      <c r="M61" s="237"/>
      <c r="N61" s="237"/>
      <c r="O61" s="237"/>
      <c r="P61" s="237"/>
      <c r="Q61" s="237"/>
      <c r="R61" s="237"/>
      <c r="S61" s="237"/>
      <c r="T61" s="237"/>
      <c r="U61" s="237"/>
      <c r="V61" s="238"/>
    </row>
    <row r="62" spans="1:22" ht="15.75" customHeight="1" outlineLevel="1">
      <c r="A62" s="51"/>
      <c r="B62" s="215"/>
      <c r="C62" s="215"/>
      <c r="D62" s="215"/>
      <c r="E62" s="50"/>
      <c r="F62" s="205"/>
      <c r="G62" s="122">
        <f>(G61-1)</f>
        <v>4</v>
      </c>
      <c r="H62" s="94">
        <v>52</v>
      </c>
      <c r="I62" s="236"/>
      <c r="J62" s="237"/>
      <c r="K62" s="237"/>
      <c r="L62" s="237"/>
      <c r="M62" s="237"/>
      <c r="N62" s="237"/>
      <c r="O62" s="237"/>
      <c r="P62" s="237"/>
      <c r="Q62" s="237"/>
      <c r="R62" s="237"/>
      <c r="S62" s="237"/>
      <c r="T62" s="237"/>
      <c r="U62" s="237"/>
      <c r="V62" s="238"/>
    </row>
    <row r="63" spans="1:22" ht="15.75" customHeight="1" outlineLevel="1">
      <c r="A63" s="51"/>
      <c r="B63" s="215"/>
      <c r="C63" s="215"/>
      <c r="D63" s="215"/>
      <c r="E63" s="50"/>
      <c r="F63" s="205"/>
      <c r="G63" s="122">
        <v>3</v>
      </c>
      <c r="H63" s="94">
        <v>51</v>
      </c>
      <c r="I63" s="236"/>
      <c r="J63" s="237"/>
      <c r="K63" s="237"/>
      <c r="L63" s="237"/>
      <c r="M63" s="237"/>
      <c r="N63" s="237"/>
      <c r="O63" s="237"/>
      <c r="P63" s="237"/>
      <c r="Q63" s="237"/>
      <c r="R63" s="237"/>
      <c r="S63" s="237"/>
      <c r="T63" s="237"/>
      <c r="U63" s="237"/>
      <c r="V63" s="238"/>
    </row>
    <row r="64" spans="1:22" ht="15.75" customHeight="1" outlineLevel="1">
      <c r="A64" s="51"/>
      <c r="B64" s="215"/>
      <c r="C64" s="215"/>
      <c r="D64" s="215"/>
      <c r="E64" s="50"/>
      <c r="F64" s="205"/>
      <c r="G64" s="122">
        <v>2</v>
      </c>
      <c r="H64" s="94">
        <v>50</v>
      </c>
      <c r="I64" s="236"/>
      <c r="J64" s="237"/>
      <c r="K64" s="237"/>
      <c r="L64" s="237"/>
      <c r="M64" s="237"/>
      <c r="N64" s="237"/>
      <c r="O64" s="237"/>
      <c r="P64" s="237"/>
      <c r="Q64" s="237"/>
      <c r="R64" s="237"/>
      <c r="S64" s="237"/>
      <c r="T64" s="237"/>
      <c r="U64" s="237"/>
      <c r="V64" s="238"/>
    </row>
    <row r="65" spans="1:22" ht="15.75" customHeight="1" outlineLevel="1">
      <c r="A65" s="51"/>
      <c r="B65" s="215"/>
      <c r="C65" s="215"/>
      <c r="D65" s="215"/>
      <c r="E65" s="50"/>
      <c r="F65" s="205"/>
      <c r="G65" s="122">
        <v>1</v>
      </c>
      <c r="H65" s="94">
        <v>49</v>
      </c>
      <c r="I65" s="236"/>
      <c r="J65" s="237"/>
      <c r="K65" s="237"/>
      <c r="L65" s="237"/>
      <c r="M65" s="237"/>
      <c r="N65" s="237"/>
      <c r="O65" s="237"/>
      <c r="P65" s="237"/>
      <c r="Q65" s="237"/>
      <c r="R65" s="237"/>
      <c r="S65" s="237"/>
      <c r="T65" s="237"/>
      <c r="U65" s="237"/>
      <c r="V65" s="238"/>
    </row>
    <row r="66" spans="1:22" ht="15.75" customHeight="1" outlineLevel="1">
      <c r="A66" s="51"/>
      <c r="B66" s="50"/>
      <c r="C66" s="50"/>
      <c r="D66" s="50"/>
      <c r="E66" s="50"/>
      <c r="F66" s="206"/>
      <c r="G66" s="122">
        <v>0</v>
      </c>
      <c r="H66" s="94">
        <v>48</v>
      </c>
      <c r="I66" s="236"/>
      <c r="J66" s="237"/>
      <c r="K66" s="237"/>
      <c r="L66" s="237"/>
      <c r="M66" s="237"/>
      <c r="N66" s="237"/>
      <c r="O66" s="237"/>
      <c r="P66" s="237"/>
      <c r="Q66" s="237"/>
      <c r="R66" s="237"/>
      <c r="S66" s="237"/>
      <c r="T66" s="237"/>
      <c r="U66" s="237"/>
      <c r="V66" s="238"/>
    </row>
    <row r="67" spans="1:22" ht="15.75" customHeight="1" outlineLevel="1">
      <c r="A67" s="51"/>
      <c r="B67" s="50"/>
      <c r="C67" s="50"/>
      <c r="D67" s="50"/>
      <c r="E67" s="50"/>
      <c r="F67" s="207">
        <v>7</v>
      </c>
      <c r="G67" s="122">
        <v>7</v>
      </c>
      <c r="H67" s="94">
        <v>63</v>
      </c>
      <c r="I67" s="236"/>
      <c r="J67" s="237"/>
      <c r="K67" s="237"/>
      <c r="L67" s="237"/>
      <c r="M67" s="237"/>
      <c r="N67" s="237"/>
      <c r="O67" s="237"/>
      <c r="P67" s="237"/>
      <c r="Q67" s="237"/>
      <c r="R67" s="237"/>
      <c r="S67" s="237"/>
      <c r="T67" s="237"/>
      <c r="U67" s="237"/>
      <c r="V67" s="238"/>
    </row>
    <row r="68" spans="1:22" ht="15.75" customHeight="1" outlineLevel="1">
      <c r="A68" s="51"/>
      <c r="B68" s="50"/>
      <c r="C68" s="50"/>
      <c r="D68" s="50"/>
      <c r="E68" s="50"/>
      <c r="F68" s="207"/>
      <c r="G68" s="122">
        <v>6</v>
      </c>
      <c r="H68" s="94">
        <v>62</v>
      </c>
      <c r="I68" s="236"/>
      <c r="J68" s="237"/>
      <c r="K68" s="237"/>
      <c r="L68" s="237"/>
      <c r="M68" s="237"/>
      <c r="N68" s="237"/>
      <c r="O68" s="237"/>
      <c r="P68" s="237"/>
      <c r="Q68" s="237"/>
      <c r="R68" s="237"/>
      <c r="S68" s="237"/>
      <c r="T68" s="237"/>
      <c r="U68" s="237"/>
      <c r="V68" s="238"/>
    </row>
    <row r="69" spans="1:22" ht="15.75" customHeight="1" outlineLevel="1">
      <c r="A69" s="51"/>
      <c r="B69" s="50"/>
      <c r="C69" s="50"/>
      <c r="D69" s="50"/>
      <c r="E69" s="50"/>
      <c r="F69" s="207"/>
      <c r="G69" s="122">
        <v>5</v>
      </c>
      <c r="H69" s="94">
        <v>61</v>
      </c>
      <c r="I69" s="236"/>
      <c r="J69" s="237"/>
      <c r="K69" s="237"/>
      <c r="L69" s="237"/>
      <c r="M69" s="237"/>
      <c r="N69" s="237"/>
      <c r="O69" s="237"/>
      <c r="P69" s="237"/>
      <c r="Q69" s="237"/>
      <c r="R69" s="237"/>
      <c r="S69" s="237"/>
      <c r="T69" s="237"/>
      <c r="U69" s="237"/>
      <c r="V69" s="238"/>
    </row>
    <row r="70" spans="1:22" ht="15.75" customHeight="1" outlineLevel="1">
      <c r="A70" s="51"/>
      <c r="B70" s="50"/>
      <c r="C70" s="50"/>
      <c r="D70" s="50"/>
      <c r="E70" s="50"/>
      <c r="F70" s="207"/>
      <c r="G70" s="122">
        <v>4</v>
      </c>
      <c r="H70" s="94">
        <v>60</v>
      </c>
      <c r="I70" s="236"/>
      <c r="J70" s="237"/>
      <c r="K70" s="237"/>
      <c r="L70" s="237"/>
      <c r="M70" s="237"/>
      <c r="N70" s="237"/>
      <c r="O70" s="237"/>
      <c r="P70" s="237"/>
      <c r="Q70" s="237"/>
      <c r="R70" s="237"/>
      <c r="S70" s="237"/>
      <c r="T70" s="237"/>
      <c r="U70" s="237"/>
      <c r="V70" s="238"/>
    </row>
    <row r="71" spans="1:22" ht="15.75" customHeight="1" outlineLevel="1">
      <c r="A71" s="51"/>
      <c r="B71" s="50"/>
      <c r="C71" s="50"/>
      <c r="D71" s="50"/>
      <c r="E71" s="50"/>
      <c r="F71" s="207"/>
      <c r="G71" s="122">
        <v>3</v>
      </c>
      <c r="H71" s="94">
        <v>59</v>
      </c>
      <c r="I71" s="236"/>
      <c r="J71" s="237"/>
      <c r="K71" s="237"/>
      <c r="L71" s="237"/>
      <c r="M71" s="237"/>
      <c r="N71" s="237"/>
      <c r="O71" s="237"/>
      <c r="P71" s="237"/>
      <c r="Q71" s="237"/>
      <c r="R71" s="237"/>
      <c r="S71" s="237"/>
      <c r="T71" s="237"/>
      <c r="U71" s="237"/>
      <c r="V71" s="238"/>
    </row>
    <row r="72" spans="1:22" ht="15.75" customHeight="1" outlineLevel="1">
      <c r="A72" s="51"/>
      <c r="B72" s="50"/>
      <c r="C72" s="50"/>
      <c r="D72" s="50"/>
      <c r="E72" s="50"/>
      <c r="F72" s="207"/>
      <c r="G72" s="122">
        <v>2</v>
      </c>
      <c r="H72" s="94">
        <v>58</v>
      </c>
      <c r="I72" s="236"/>
      <c r="J72" s="237"/>
      <c r="K72" s="237"/>
      <c r="L72" s="237"/>
      <c r="M72" s="237"/>
      <c r="N72" s="237"/>
      <c r="O72" s="237"/>
      <c r="P72" s="237"/>
      <c r="Q72" s="237"/>
      <c r="R72" s="237"/>
      <c r="S72" s="237"/>
      <c r="T72" s="237"/>
      <c r="U72" s="237"/>
      <c r="V72" s="238"/>
    </row>
    <row r="73" spans="1:22" ht="15.75" customHeight="1" outlineLevel="1">
      <c r="A73" s="51"/>
      <c r="B73" s="50"/>
      <c r="C73" s="50"/>
      <c r="D73" s="50"/>
      <c r="E73" s="50"/>
      <c r="F73" s="207"/>
      <c r="G73" s="122">
        <v>1</v>
      </c>
      <c r="H73" s="94">
        <v>57</v>
      </c>
      <c r="I73" s="236"/>
      <c r="J73" s="237"/>
      <c r="K73" s="237"/>
      <c r="L73" s="237"/>
      <c r="M73" s="237"/>
      <c r="N73" s="237"/>
      <c r="O73" s="237"/>
      <c r="P73" s="237"/>
      <c r="Q73" s="237"/>
      <c r="R73" s="237"/>
      <c r="S73" s="237"/>
      <c r="T73" s="237"/>
      <c r="U73" s="237"/>
      <c r="V73" s="238"/>
    </row>
    <row r="74" spans="1:22" ht="15.75" customHeight="1" outlineLevel="1">
      <c r="A74" s="49"/>
      <c r="B74" s="48"/>
      <c r="C74" s="48"/>
      <c r="D74" s="48"/>
      <c r="E74" s="47"/>
      <c r="F74" s="207"/>
      <c r="G74" s="122">
        <v>0</v>
      </c>
      <c r="H74" s="94">
        <v>56</v>
      </c>
      <c r="I74" s="239"/>
      <c r="J74" s="240"/>
      <c r="K74" s="240"/>
      <c r="L74" s="240"/>
      <c r="M74" s="240"/>
      <c r="N74" s="240"/>
      <c r="O74" s="240"/>
      <c r="P74" s="240"/>
      <c r="Q74" s="240"/>
      <c r="R74" s="240"/>
      <c r="S74" s="240"/>
      <c r="T74" s="240"/>
      <c r="U74" s="240"/>
      <c r="V74" s="241"/>
    </row>
    <row r="75" spans="1:22" ht="15.75" customHeight="1"/>
    <row r="76" spans="1:22" ht="15.75" customHeight="1"/>
  </sheetData>
  <autoFilter ref="U7:V10"/>
  <mergeCells count="70">
    <mergeCell ref="V27:V28"/>
    <mergeCell ref="M27:M28"/>
    <mergeCell ref="R11:R26"/>
    <mergeCell ref="S11:S26"/>
    <mergeCell ref="T11:T26"/>
    <mergeCell ref="U11:U26"/>
    <mergeCell ref="V11:V26"/>
    <mergeCell ref="Q27:Q28"/>
    <mergeCell ref="R27:R28"/>
    <mergeCell ref="N27:N28"/>
    <mergeCell ref="O27:O28"/>
    <mergeCell ref="P27:P28"/>
    <mergeCell ref="S27:S28"/>
    <mergeCell ref="T27:T28"/>
    <mergeCell ref="U27:U28"/>
    <mergeCell ref="O11:O26"/>
    <mergeCell ref="P11:P26"/>
    <mergeCell ref="B18:D65"/>
    <mergeCell ref="F19:F26"/>
    <mergeCell ref="F27:F34"/>
    <mergeCell ref="I27:I28"/>
    <mergeCell ref="J27:J28"/>
    <mergeCell ref="I35:V74"/>
    <mergeCell ref="F67:F74"/>
    <mergeCell ref="I11:I26"/>
    <mergeCell ref="J11:J26"/>
    <mergeCell ref="K11:K26"/>
    <mergeCell ref="L11:L26"/>
    <mergeCell ref="M11:M26"/>
    <mergeCell ref="F59:F66"/>
    <mergeCell ref="F51:F58"/>
    <mergeCell ref="F35:F42"/>
    <mergeCell ref="F43:F50"/>
    <mergeCell ref="M3:M10"/>
    <mergeCell ref="K27:K28"/>
    <mergeCell ref="L27:L28"/>
    <mergeCell ref="N11:N26"/>
    <mergeCell ref="N3:N10"/>
    <mergeCell ref="R8:R10"/>
    <mergeCell ref="Q11:Q26"/>
    <mergeCell ref="S8:S10"/>
    <mergeCell ref="A11:A14"/>
    <mergeCell ref="B11:B14"/>
    <mergeCell ref="C11:C14"/>
    <mergeCell ref="D11:D14"/>
    <mergeCell ref="E11:E14"/>
    <mergeCell ref="F11:F18"/>
    <mergeCell ref="O3:O10"/>
    <mergeCell ref="P3:Q7"/>
    <mergeCell ref="R3:S7"/>
    <mergeCell ref="I3:I10"/>
    <mergeCell ref="J3:J10"/>
    <mergeCell ref="K3:K10"/>
    <mergeCell ref="L3:L10"/>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J11" sqref="J11"/>
    </sheetView>
  </sheetViews>
  <sheetFormatPr defaultRowHeight="14.25"/>
  <cols>
    <col min="1" max="1" width="24.875" style="58" customWidth="1"/>
    <col min="2" max="2" width="56.875" style="58" customWidth="1"/>
    <col min="3" max="3" width="53" style="58" customWidth="1"/>
    <col min="4" max="16384" width="9" style="58"/>
  </cols>
  <sheetData>
    <row r="2" spans="1:8" ht="28.5" customHeight="1">
      <c r="A2" s="142" t="s">
        <v>94</v>
      </c>
      <c r="B2" s="143"/>
      <c r="C2" s="143"/>
    </row>
    <row r="3" spans="1:8" ht="15" thickBot="1"/>
    <row r="4" spans="1:8" ht="38.25" customHeight="1">
      <c r="A4" s="75" t="s">
        <v>92</v>
      </c>
      <c r="B4" s="74" t="s">
        <v>93</v>
      </c>
      <c r="C4" s="73" t="s">
        <v>91</v>
      </c>
    </row>
    <row r="5" spans="1:8" ht="29.25" customHeight="1">
      <c r="A5" s="64" t="s">
        <v>90</v>
      </c>
      <c r="B5" s="63" t="s">
        <v>89</v>
      </c>
      <c r="C5" s="65"/>
    </row>
    <row r="6" spans="1:8" ht="26.25" customHeight="1">
      <c r="A6" s="64" t="s">
        <v>88</v>
      </c>
      <c r="B6" s="63" t="s">
        <v>87</v>
      </c>
      <c r="C6" s="65"/>
    </row>
    <row r="7" spans="1:8" ht="30" customHeight="1">
      <c r="A7" s="64" t="s">
        <v>86</v>
      </c>
      <c r="B7" s="63" t="s">
        <v>85</v>
      </c>
      <c r="C7" s="62"/>
    </row>
    <row r="8" spans="1:8" ht="33" customHeight="1">
      <c r="A8" s="64" t="s">
        <v>84</v>
      </c>
      <c r="B8" s="63" t="s">
        <v>83</v>
      </c>
      <c r="C8" s="62" t="s">
        <v>82</v>
      </c>
    </row>
    <row r="9" spans="1:8" ht="53.25" customHeight="1">
      <c r="A9" s="64" t="s">
        <v>81</v>
      </c>
      <c r="B9" s="63" t="s">
        <v>80</v>
      </c>
      <c r="C9" s="62"/>
    </row>
    <row r="10" spans="1:8" ht="29.25" customHeight="1">
      <c r="A10" s="64" t="s">
        <v>79</v>
      </c>
      <c r="B10" s="63" t="s">
        <v>78</v>
      </c>
      <c r="C10" s="65"/>
    </row>
    <row r="11" spans="1:8" ht="244.5" customHeight="1">
      <c r="A11" s="64" t="s">
        <v>77</v>
      </c>
      <c r="B11" s="63" t="s">
        <v>76</v>
      </c>
      <c r="C11" s="62" t="s">
        <v>75</v>
      </c>
    </row>
    <row r="12" spans="1:8" ht="30.75" customHeight="1">
      <c r="A12" s="64" t="s">
        <v>74</v>
      </c>
      <c r="B12" s="63" t="s">
        <v>73</v>
      </c>
      <c r="C12" s="65"/>
    </row>
    <row r="13" spans="1:8" ht="29.25" customHeight="1">
      <c r="A13" s="64" t="s">
        <v>72</v>
      </c>
      <c r="B13" s="72" t="s">
        <v>71</v>
      </c>
      <c r="C13" s="65"/>
    </row>
    <row r="14" spans="1:8" ht="28.5" customHeight="1">
      <c r="A14" s="64" t="s">
        <v>70</v>
      </c>
      <c r="B14" s="63" t="s">
        <v>69</v>
      </c>
      <c r="C14" s="65"/>
    </row>
    <row r="15" spans="1:8" ht="30.75" customHeight="1">
      <c r="A15" s="64" t="s">
        <v>68</v>
      </c>
      <c r="B15" s="72" t="s">
        <v>67</v>
      </c>
      <c r="C15" s="65"/>
    </row>
    <row r="16" spans="1:8" ht="28.5" customHeight="1">
      <c r="A16" s="64" t="s">
        <v>66</v>
      </c>
      <c r="B16" s="72"/>
      <c r="C16" s="65"/>
      <c r="D16" s="71"/>
      <c r="E16" s="67"/>
      <c r="F16" s="67"/>
      <c r="G16" s="67"/>
      <c r="H16" s="67"/>
    </row>
    <row r="17" spans="1:8" ht="57" customHeight="1">
      <c r="A17" s="64" t="s">
        <v>65</v>
      </c>
      <c r="B17" s="63" t="s">
        <v>64</v>
      </c>
      <c r="C17" s="62" t="s">
        <v>63</v>
      </c>
      <c r="D17" s="69"/>
      <c r="E17" s="70"/>
      <c r="F17" s="70"/>
      <c r="G17" s="67"/>
      <c r="H17" s="67"/>
    </row>
    <row r="18" spans="1:8" ht="93.75" customHeight="1">
      <c r="A18" s="64" t="s">
        <v>62</v>
      </c>
      <c r="B18" s="63" t="s">
        <v>61</v>
      </c>
      <c r="C18" s="62" t="s">
        <v>60</v>
      </c>
      <c r="D18" s="69"/>
      <c r="E18" s="68"/>
      <c r="F18" s="68"/>
      <c r="G18" s="67"/>
      <c r="H18" s="67"/>
    </row>
    <row r="19" spans="1:8" ht="151.5" customHeight="1">
      <c r="A19" s="64" t="s">
        <v>59</v>
      </c>
      <c r="B19" s="63" t="s">
        <v>58</v>
      </c>
      <c r="C19" s="62" t="s">
        <v>57</v>
      </c>
      <c r="D19" s="69"/>
      <c r="E19" s="68"/>
      <c r="F19" s="68"/>
      <c r="G19" s="67"/>
      <c r="H19" s="67"/>
    </row>
    <row r="20" spans="1:8" ht="29.25" customHeight="1">
      <c r="A20" s="64" t="s">
        <v>56</v>
      </c>
      <c r="B20" s="63" t="s">
        <v>55</v>
      </c>
      <c r="C20" s="65"/>
    </row>
    <row r="21" spans="1:8" ht="28.5" customHeight="1">
      <c r="A21" s="64" t="s">
        <v>54</v>
      </c>
      <c r="B21" s="63" t="s">
        <v>53</v>
      </c>
      <c r="C21" s="62"/>
    </row>
    <row r="22" spans="1:8" ht="32.25" customHeight="1">
      <c r="A22" s="64" t="s">
        <v>52</v>
      </c>
      <c r="B22" s="63" t="s">
        <v>51</v>
      </c>
      <c r="C22" s="62"/>
    </row>
    <row r="23" spans="1:8" ht="54" customHeight="1">
      <c r="A23" s="64" t="s">
        <v>50</v>
      </c>
      <c r="B23" s="63" t="s">
        <v>49</v>
      </c>
      <c r="C23" s="62" t="s">
        <v>48</v>
      </c>
    </row>
    <row r="24" spans="1:8" ht="30" customHeight="1">
      <c r="A24" s="64" t="s">
        <v>47</v>
      </c>
      <c r="B24" s="63" t="s">
        <v>46</v>
      </c>
      <c r="C24" s="66"/>
    </row>
    <row r="25" spans="1:8" ht="69" customHeight="1">
      <c r="A25" s="64" t="s">
        <v>45</v>
      </c>
      <c r="B25" s="63" t="s">
        <v>44</v>
      </c>
      <c r="C25" s="62" t="s">
        <v>43</v>
      </c>
    </row>
    <row r="26" spans="1:8" ht="32.25" customHeight="1">
      <c r="A26" s="64" t="s">
        <v>42</v>
      </c>
      <c r="B26" s="63" t="s">
        <v>41</v>
      </c>
      <c r="C26" s="65"/>
    </row>
    <row r="27" spans="1:8" ht="69.75" customHeight="1">
      <c r="A27" s="64" t="s">
        <v>40</v>
      </c>
      <c r="B27" s="63" t="s">
        <v>39</v>
      </c>
      <c r="C27" s="62" t="s">
        <v>38</v>
      </c>
    </row>
    <row r="28" spans="1:8" ht="25.5" thickBot="1">
      <c r="A28" s="61" t="s">
        <v>37</v>
      </c>
      <c r="B28" s="60" t="s">
        <v>36</v>
      </c>
      <c r="C28" s="59"/>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7"/>
  <sheetViews>
    <sheetView zoomScale="70" zoomScaleNormal="70" workbookViewId="0">
      <selection activeCell="I36" sqref="I36"/>
    </sheetView>
  </sheetViews>
  <sheetFormatPr defaultRowHeight="13.5"/>
  <cols>
    <col min="1" max="1" width="6.75" customWidth="1"/>
    <col min="2" max="2" width="29.125" bestFit="1" customWidth="1"/>
    <col min="3" max="3" width="13.375" customWidth="1"/>
    <col min="4" max="4" width="8.75" customWidth="1"/>
  </cols>
  <sheetData>
    <row r="2" spans="1:13">
      <c r="D2" s="16"/>
      <c r="E2" s="17"/>
      <c r="F2" s="18"/>
      <c r="G2" s="18"/>
      <c r="H2" s="18"/>
      <c r="I2" s="18"/>
      <c r="J2" s="18"/>
      <c r="K2" s="18"/>
      <c r="L2" s="18"/>
      <c r="M2" s="18"/>
    </row>
    <row r="3" spans="1:13">
      <c r="D3" s="16"/>
      <c r="E3" s="17"/>
      <c r="F3" s="18"/>
      <c r="G3" s="18"/>
      <c r="H3" s="18"/>
      <c r="I3" s="18"/>
      <c r="J3" s="18"/>
      <c r="K3" s="18"/>
      <c r="L3" s="18"/>
      <c r="M3" s="18"/>
    </row>
    <row r="4" spans="1:13">
      <c r="A4" s="86" t="s">
        <v>6</v>
      </c>
      <c r="B4" s="87" t="s">
        <v>101</v>
      </c>
      <c r="C4" s="87" t="s">
        <v>102</v>
      </c>
      <c r="D4" s="16"/>
      <c r="E4" s="17"/>
      <c r="F4" s="18"/>
      <c r="G4" s="18"/>
      <c r="H4" s="18"/>
      <c r="I4" s="18"/>
      <c r="J4" s="18"/>
      <c r="K4" s="18"/>
      <c r="L4" s="18"/>
      <c r="M4" s="18"/>
    </row>
    <row r="5" spans="1:13" ht="14.25">
      <c r="A5" s="88"/>
      <c r="B5" s="84"/>
      <c r="C5" s="85"/>
      <c r="D5" s="16"/>
      <c r="E5" s="17"/>
      <c r="F5" s="18"/>
      <c r="G5" s="18"/>
      <c r="H5" s="18"/>
      <c r="I5" s="18"/>
      <c r="J5" s="18"/>
      <c r="K5" s="18"/>
      <c r="L5" s="18"/>
      <c r="M5" s="18"/>
    </row>
    <row r="6" spans="1:13" ht="14.25">
      <c r="A6" s="88"/>
      <c r="B6" s="84"/>
      <c r="C6" s="85"/>
      <c r="D6" s="16"/>
      <c r="E6" s="17"/>
      <c r="F6" s="18"/>
      <c r="G6" s="18"/>
      <c r="H6" s="18"/>
      <c r="I6" s="18"/>
      <c r="J6" s="18"/>
      <c r="K6" s="18"/>
      <c r="L6" s="18"/>
      <c r="M6" s="18"/>
    </row>
    <row r="7" spans="1:13" ht="14.25">
      <c r="A7" s="88"/>
      <c r="B7" s="84"/>
      <c r="C7" s="84"/>
      <c r="D7" s="16"/>
      <c r="E7" s="17"/>
      <c r="F7" s="18"/>
      <c r="G7" s="18"/>
      <c r="H7" s="18"/>
      <c r="I7" s="18"/>
      <c r="J7" s="18"/>
      <c r="K7" s="18"/>
      <c r="L7" s="18"/>
      <c r="M7" s="18"/>
    </row>
    <row r="8" spans="1:13" ht="14.25">
      <c r="A8" s="88"/>
      <c r="B8" s="84"/>
      <c r="C8" s="84"/>
      <c r="D8" s="16"/>
      <c r="E8" s="17"/>
      <c r="F8" s="18"/>
      <c r="G8" s="18"/>
      <c r="H8" s="18"/>
      <c r="I8" s="18"/>
      <c r="J8" s="18"/>
      <c r="K8" s="18"/>
      <c r="L8" s="18"/>
      <c r="M8" s="18"/>
    </row>
    <row r="9" spans="1:13" ht="14.25">
      <c r="A9" s="88"/>
      <c r="B9" s="84"/>
      <c r="C9" s="84"/>
      <c r="D9" s="16"/>
      <c r="E9" s="17"/>
      <c r="F9" s="18"/>
      <c r="G9" s="18"/>
      <c r="H9" s="18"/>
      <c r="I9" s="18"/>
      <c r="J9" s="18"/>
      <c r="K9" s="18"/>
      <c r="L9" s="18"/>
      <c r="M9" s="18"/>
    </row>
    <row r="10" spans="1:13" ht="14.25">
      <c r="A10" s="88"/>
      <c r="B10" s="84"/>
      <c r="C10" s="84"/>
      <c r="D10" s="16"/>
      <c r="E10" s="17"/>
      <c r="F10" s="18"/>
      <c r="G10" s="18"/>
      <c r="H10" s="18"/>
      <c r="I10" s="18"/>
      <c r="J10" s="18"/>
      <c r="K10" s="18"/>
      <c r="L10" s="18"/>
      <c r="M10" s="18"/>
    </row>
    <row r="11" spans="1:13" ht="14.25">
      <c r="A11" s="88"/>
      <c r="B11" s="84"/>
      <c r="C11" s="84"/>
      <c r="D11" s="16"/>
      <c r="E11" s="17"/>
      <c r="F11" s="18"/>
      <c r="G11" s="18"/>
      <c r="H11" s="18"/>
      <c r="I11" s="18"/>
      <c r="J11" s="18"/>
      <c r="K11" s="18"/>
      <c r="L11" s="18"/>
      <c r="M11" s="18"/>
    </row>
    <row r="12" spans="1:13" ht="14.25">
      <c r="A12" s="88"/>
      <c r="B12" s="84"/>
      <c r="C12" s="84"/>
      <c r="D12" s="16"/>
      <c r="E12" s="17"/>
      <c r="F12" s="18"/>
      <c r="G12" s="18"/>
      <c r="H12" s="18"/>
      <c r="I12" s="18"/>
      <c r="J12" s="18"/>
      <c r="K12" s="18"/>
      <c r="L12" s="18"/>
      <c r="M12" s="18"/>
    </row>
    <row r="13" spans="1:13" ht="14.25">
      <c r="A13" s="88"/>
      <c r="B13" s="84"/>
      <c r="C13" s="84"/>
      <c r="D13" s="16"/>
      <c r="E13" s="17"/>
      <c r="F13" s="18"/>
      <c r="G13" s="18"/>
      <c r="H13" s="18"/>
      <c r="I13" s="18"/>
      <c r="J13" s="18"/>
      <c r="K13" s="18"/>
      <c r="L13" s="18"/>
      <c r="M13" s="18"/>
    </row>
    <row r="14" spans="1:13" ht="14.25">
      <c r="A14" s="88"/>
      <c r="B14" s="84"/>
      <c r="C14" s="84"/>
      <c r="D14" s="16"/>
      <c r="E14" s="17"/>
      <c r="F14" s="18"/>
      <c r="G14" s="18"/>
      <c r="H14" s="18"/>
      <c r="I14" s="18"/>
      <c r="J14" s="18"/>
      <c r="K14" s="18"/>
      <c r="L14" s="18"/>
      <c r="M14" s="18"/>
    </row>
    <row r="15" spans="1:13" ht="14.25">
      <c r="A15" s="88"/>
      <c r="B15" s="84"/>
      <c r="C15" s="84"/>
      <c r="D15" s="16"/>
      <c r="E15" s="17"/>
      <c r="F15" s="18"/>
      <c r="G15" s="18"/>
      <c r="H15" s="18"/>
      <c r="I15" s="18"/>
      <c r="J15" s="18"/>
      <c r="K15" s="18"/>
      <c r="L15" s="18"/>
      <c r="M15" s="18"/>
    </row>
    <row r="16" spans="1:13" ht="14.25">
      <c r="A16" s="88"/>
      <c r="B16" s="84"/>
      <c r="C16" s="84"/>
      <c r="D16" s="16"/>
      <c r="E16" s="17"/>
      <c r="F16" s="18"/>
      <c r="G16" s="18"/>
      <c r="H16" s="18"/>
      <c r="I16" s="18"/>
      <c r="J16" s="18"/>
      <c r="K16" s="18"/>
      <c r="L16" s="18"/>
      <c r="M16" s="18"/>
    </row>
    <row r="17" spans="1:13" ht="14.25">
      <c r="A17" s="88"/>
      <c r="B17" s="84"/>
      <c r="C17" s="84"/>
      <c r="D17" s="16"/>
      <c r="E17" s="17"/>
      <c r="F17" s="18"/>
      <c r="G17" s="18"/>
      <c r="H17" s="18"/>
      <c r="I17" s="18"/>
      <c r="J17" s="18"/>
      <c r="K17" s="18"/>
      <c r="L17" s="18"/>
      <c r="M17" s="18"/>
    </row>
    <row r="18" spans="1:13" ht="14.25">
      <c r="A18" s="88"/>
      <c r="B18" s="84"/>
      <c r="C18" s="84"/>
      <c r="D18" s="16"/>
      <c r="E18" s="17"/>
      <c r="F18" s="18"/>
      <c r="G18" s="18"/>
      <c r="H18" s="18"/>
      <c r="I18" s="18"/>
      <c r="J18" s="18"/>
      <c r="K18" s="18"/>
      <c r="L18" s="18"/>
      <c r="M18" s="18"/>
    </row>
    <row r="19" spans="1:13" ht="14.25">
      <c r="A19" s="88"/>
      <c r="B19" s="84"/>
      <c r="C19" s="84"/>
      <c r="D19" s="16"/>
      <c r="E19" s="17"/>
      <c r="F19" s="18"/>
      <c r="G19" s="18"/>
      <c r="H19" s="18"/>
      <c r="I19" s="18"/>
      <c r="J19" s="18"/>
      <c r="K19" s="18"/>
      <c r="L19" s="18"/>
      <c r="M19" s="18"/>
    </row>
    <row r="20" spans="1:13" ht="14.25">
      <c r="A20" s="89"/>
      <c r="B20" s="84"/>
      <c r="C20" s="84"/>
      <c r="D20" s="16"/>
      <c r="E20" s="17"/>
      <c r="F20" s="18"/>
      <c r="G20" s="18"/>
      <c r="H20" s="18"/>
      <c r="I20" s="18"/>
      <c r="J20" s="18"/>
      <c r="K20" s="18"/>
      <c r="L20" s="18"/>
      <c r="M20" s="18"/>
    </row>
    <row r="21" spans="1:13" ht="14.25">
      <c r="A21" s="89"/>
      <c r="B21" s="84"/>
      <c r="C21" s="84"/>
      <c r="D21" s="16"/>
      <c r="E21" s="17"/>
      <c r="F21" s="18"/>
      <c r="G21" s="18"/>
      <c r="H21" s="18"/>
      <c r="I21" s="18"/>
      <c r="J21" s="18"/>
      <c r="K21" s="18"/>
      <c r="L21" s="18"/>
      <c r="M21" s="18"/>
    </row>
    <row r="22" spans="1:13" ht="14.25">
      <c r="A22" s="89"/>
      <c r="B22" s="84"/>
      <c r="C22" s="84"/>
      <c r="D22" s="16"/>
      <c r="E22" s="17"/>
      <c r="F22" s="18"/>
      <c r="G22" s="18"/>
      <c r="H22" s="18"/>
      <c r="I22" s="18"/>
      <c r="J22" s="18"/>
      <c r="K22" s="18"/>
      <c r="L22" s="18"/>
      <c r="M22" s="18"/>
    </row>
    <row r="23" spans="1:13" ht="14.25">
      <c r="A23" s="89"/>
      <c r="B23" s="84"/>
      <c r="C23" s="84"/>
      <c r="D23" s="16"/>
      <c r="E23" s="17"/>
      <c r="F23" s="18"/>
      <c r="G23" s="18"/>
      <c r="H23" s="18"/>
      <c r="I23" s="18"/>
      <c r="J23" s="18"/>
      <c r="K23" s="18"/>
      <c r="L23" s="18"/>
      <c r="M23" s="18"/>
    </row>
    <row r="24" spans="1:13" ht="14.25">
      <c r="A24" s="89"/>
      <c r="B24" s="84"/>
      <c r="C24" s="84"/>
      <c r="D24" s="16"/>
      <c r="E24" s="17"/>
      <c r="F24" s="18"/>
      <c r="G24" s="18"/>
      <c r="H24" s="18"/>
      <c r="I24" s="18"/>
      <c r="J24" s="18"/>
      <c r="K24" s="18"/>
      <c r="L24" s="18"/>
      <c r="M24" s="18"/>
    </row>
    <row r="25" spans="1:13" ht="14.25">
      <c r="A25" s="89"/>
      <c r="B25" s="84"/>
      <c r="C25" s="84"/>
      <c r="D25" s="16"/>
      <c r="E25" s="17"/>
      <c r="F25" s="18"/>
      <c r="G25" s="18"/>
      <c r="H25" s="18"/>
      <c r="I25" s="18"/>
      <c r="J25" s="18"/>
      <c r="K25" s="18"/>
      <c r="L25" s="18"/>
      <c r="M25" s="18"/>
    </row>
    <row r="26" spans="1:13" ht="14.25">
      <c r="A26" s="89"/>
      <c r="B26" s="84"/>
      <c r="C26" s="84"/>
    </row>
    <row r="27" spans="1:13" ht="14.25">
      <c r="A27" s="89"/>
      <c r="B27" s="84"/>
      <c r="C27" s="84"/>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T20"/>
  <sheetViews>
    <sheetView zoomScale="85" zoomScaleNormal="85" workbookViewId="0">
      <selection activeCell="U36" sqref="U36"/>
    </sheetView>
  </sheetViews>
  <sheetFormatPr defaultRowHeight="13.5"/>
  <cols>
    <col min="1" max="1" width="9" customWidth="1"/>
    <col min="2" max="2" width="9.125" customWidth="1"/>
    <col min="3" max="20" width="4.125" customWidth="1"/>
  </cols>
  <sheetData>
    <row r="2" spans="2:20" ht="47.25" customHeight="1">
      <c r="B2" s="19" t="s">
        <v>8</v>
      </c>
      <c r="C2" s="83" t="s">
        <v>104</v>
      </c>
      <c r="D2" s="83" t="s">
        <v>105</v>
      </c>
      <c r="E2" s="83" t="s">
        <v>107</v>
      </c>
      <c r="F2" s="83" t="s">
        <v>108</v>
      </c>
      <c r="G2" s="83" t="s">
        <v>114</v>
      </c>
      <c r="H2" s="83" t="s">
        <v>158</v>
      </c>
      <c r="I2" s="83" t="s">
        <v>115</v>
      </c>
      <c r="J2" s="83" t="s">
        <v>121</v>
      </c>
      <c r="K2" s="83" t="s">
        <v>122</v>
      </c>
      <c r="L2" s="83" t="s">
        <v>119</v>
      </c>
      <c r="M2" s="83" t="s">
        <v>117</v>
      </c>
      <c r="N2" s="83" t="s">
        <v>120</v>
      </c>
      <c r="O2" s="83" t="s">
        <v>594</v>
      </c>
      <c r="P2" s="83" t="s">
        <v>639</v>
      </c>
      <c r="Q2" s="83" t="s">
        <v>640</v>
      </c>
      <c r="R2" s="83"/>
      <c r="S2" s="83"/>
      <c r="T2" s="83"/>
    </row>
    <row r="3" spans="2:20" ht="20.25" customHeight="1">
      <c r="B3" s="19" t="s">
        <v>103</v>
      </c>
      <c r="C3" s="20" t="s">
        <v>15</v>
      </c>
      <c r="D3" s="21" t="s">
        <v>111</v>
      </c>
      <c r="E3" s="21" t="s">
        <v>112</v>
      </c>
      <c r="F3" s="21" t="s">
        <v>112</v>
      </c>
      <c r="G3" s="21"/>
      <c r="H3" s="21"/>
      <c r="I3" s="21"/>
      <c r="J3" s="21"/>
      <c r="K3" s="21"/>
      <c r="L3" s="21"/>
      <c r="M3" s="21"/>
      <c r="N3" s="21" t="s">
        <v>112</v>
      </c>
      <c r="O3" s="21"/>
      <c r="P3" s="21"/>
      <c r="Q3" s="21"/>
      <c r="R3" s="21"/>
      <c r="S3" s="21"/>
      <c r="T3" s="21"/>
    </row>
    <row r="4" spans="2:20" ht="20.25" customHeight="1">
      <c r="B4" s="19" t="s">
        <v>106</v>
      </c>
      <c r="C4" s="21" t="s">
        <v>113</v>
      </c>
      <c r="D4" s="20" t="s">
        <v>15</v>
      </c>
      <c r="E4" s="20"/>
      <c r="F4" s="21"/>
      <c r="G4" s="21"/>
      <c r="H4" s="21"/>
      <c r="I4" s="21"/>
      <c r="J4" s="21"/>
      <c r="K4" s="21"/>
      <c r="L4" s="21"/>
      <c r="M4" s="21"/>
      <c r="N4" s="21"/>
      <c r="O4" s="21"/>
      <c r="P4" s="21"/>
      <c r="Q4" s="21"/>
      <c r="R4" s="21"/>
      <c r="S4" s="21"/>
      <c r="T4" s="21"/>
    </row>
    <row r="5" spans="2:20" ht="20.25" customHeight="1">
      <c r="B5" s="19" t="s">
        <v>109</v>
      </c>
      <c r="C5" s="21"/>
      <c r="D5" s="21"/>
      <c r="E5" s="20" t="s">
        <v>15</v>
      </c>
      <c r="F5" s="21"/>
      <c r="G5" s="21"/>
      <c r="H5" s="21"/>
      <c r="I5" s="21"/>
      <c r="J5" s="21"/>
      <c r="K5" s="21"/>
      <c r="L5" s="21"/>
      <c r="M5" s="21"/>
      <c r="N5" s="21"/>
      <c r="O5" s="21"/>
      <c r="P5" s="21"/>
      <c r="Q5" s="21"/>
      <c r="R5" s="21"/>
      <c r="S5" s="21"/>
      <c r="T5" s="21"/>
    </row>
    <row r="6" spans="2:20" ht="20.25" customHeight="1">
      <c r="B6" s="19" t="s">
        <v>110</v>
      </c>
      <c r="C6" s="21"/>
      <c r="D6" s="21"/>
      <c r="E6" s="21"/>
      <c r="F6" s="20" t="s">
        <v>15</v>
      </c>
      <c r="G6" s="21"/>
      <c r="H6" s="21"/>
      <c r="I6" s="21"/>
      <c r="J6" s="21"/>
      <c r="K6" s="21"/>
      <c r="L6" s="21"/>
      <c r="M6" s="21"/>
      <c r="N6" s="21"/>
      <c r="O6" s="21"/>
      <c r="P6" s="21"/>
      <c r="Q6" s="21"/>
      <c r="R6" s="21"/>
      <c r="S6" s="21"/>
      <c r="T6" s="21"/>
    </row>
    <row r="7" spans="2:20" ht="20.25" customHeight="1">
      <c r="B7" s="19" t="s">
        <v>114</v>
      </c>
      <c r="C7" s="21" t="s">
        <v>111</v>
      </c>
      <c r="D7" s="21"/>
      <c r="E7" s="21"/>
      <c r="F7" s="20"/>
      <c r="G7" s="20" t="s">
        <v>15</v>
      </c>
      <c r="H7" s="21"/>
      <c r="I7" s="21"/>
      <c r="J7" s="21"/>
      <c r="K7" s="21"/>
      <c r="L7" s="20"/>
      <c r="M7" s="20"/>
      <c r="N7" s="21"/>
      <c r="O7" s="21"/>
      <c r="P7" s="21"/>
      <c r="Q7" s="21"/>
      <c r="R7" s="21"/>
      <c r="S7" s="21"/>
      <c r="T7" s="21"/>
    </row>
    <row r="8" spans="2:20" ht="20.25" customHeight="1">
      <c r="B8" s="19" t="s">
        <v>157</v>
      </c>
      <c r="C8" s="21" t="s">
        <v>112</v>
      </c>
      <c r="D8" s="21"/>
      <c r="E8" s="21"/>
      <c r="F8" s="20"/>
      <c r="G8" s="20"/>
      <c r="H8" s="20" t="s">
        <v>15</v>
      </c>
      <c r="I8" s="21"/>
      <c r="J8" s="21"/>
      <c r="K8" s="21"/>
      <c r="L8" s="20"/>
      <c r="M8" s="20"/>
      <c r="N8" s="21"/>
      <c r="O8" s="21"/>
      <c r="P8" s="21"/>
      <c r="Q8" s="21"/>
      <c r="R8" s="21"/>
      <c r="S8" s="21"/>
      <c r="T8" s="21"/>
    </row>
    <row r="9" spans="2:20" ht="20.25" customHeight="1">
      <c r="B9" s="132" t="s">
        <v>115</v>
      </c>
      <c r="C9" s="21" t="s">
        <v>112</v>
      </c>
      <c r="D9" s="21"/>
      <c r="E9" s="21"/>
      <c r="F9" s="21"/>
      <c r="G9" s="21"/>
      <c r="H9" s="21"/>
      <c r="I9" s="20" t="s">
        <v>15</v>
      </c>
      <c r="J9" s="21"/>
      <c r="K9" s="21"/>
      <c r="L9" s="21"/>
      <c r="M9" s="21"/>
      <c r="N9" s="21"/>
      <c r="O9" s="21"/>
      <c r="P9" s="21"/>
      <c r="Q9" s="21"/>
      <c r="R9" s="21"/>
      <c r="S9" s="21"/>
      <c r="T9" s="21"/>
    </row>
    <row r="10" spans="2:20" ht="20.25" customHeight="1">
      <c r="B10" s="133" t="s">
        <v>116</v>
      </c>
      <c r="C10" s="21" t="s">
        <v>112</v>
      </c>
      <c r="D10" s="21"/>
      <c r="E10" s="21"/>
      <c r="F10" s="20"/>
      <c r="G10" s="20"/>
      <c r="H10" s="20"/>
      <c r="I10" s="21"/>
      <c r="J10" s="20" t="s">
        <v>15</v>
      </c>
      <c r="K10" s="21"/>
      <c r="L10" s="20"/>
      <c r="M10" s="20"/>
      <c r="N10" s="21"/>
      <c r="O10" s="21"/>
      <c r="P10" s="21"/>
      <c r="Q10" s="21"/>
      <c r="R10" s="21"/>
      <c r="S10" s="21"/>
      <c r="T10" s="21"/>
    </row>
    <row r="11" spans="2:20" ht="20.25" customHeight="1">
      <c r="B11" s="19" t="s">
        <v>118</v>
      </c>
      <c r="C11" s="21" t="s">
        <v>112</v>
      </c>
      <c r="D11" s="21"/>
      <c r="E11" s="21"/>
      <c r="F11" s="20"/>
      <c r="G11" s="20"/>
      <c r="H11" s="20"/>
      <c r="I11" s="21"/>
      <c r="J11" s="20"/>
      <c r="K11" s="20" t="s">
        <v>15</v>
      </c>
      <c r="L11" s="20"/>
      <c r="M11" s="20"/>
      <c r="N11" s="21"/>
      <c r="O11" s="21"/>
      <c r="P11" s="21"/>
      <c r="Q11" s="21"/>
      <c r="R11" s="21"/>
      <c r="S11" s="21"/>
      <c r="T11" s="21"/>
    </row>
    <row r="12" spans="2:20" ht="20.25" customHeight="1">
      <c r="B12" s="134" t="s">
        <v>119</v>
      </c>
      <c r="C12" s="21" t="s">
        <v>111</v>
      </c>
      <c r="D12" s="21"/>
      <c r="E12" s="21"/>
      <c r="F12" s="20"/>
      <c r="G12" s="20"/>
      <c r="H12" s="20"/>
      <c r="I12" s="21"/>
      <c r="J12" s="21"/>
      <c r="K12" s="21"/>
      <c r="L12" s="20" t="s">
        <v>15</v>
      </c>
      <c r="M12" s="20"/>
      <c r="N12" s="21"/>
      <c r="O12" s="21"/>
      <c r="P12" s="21"/>
      <c r="Q12" s="21"/>
      <c r="R12" s="21"/>
      <c r="S12" s="21"/>
      <c r="T12" s="21"/>
    </row>
    <row r="13" spans="2:20" ht="20.25" customHeight="1">
      <c r="B13" s="19" t="s">
        <v>123</v>
      </c>
      <c r="C13" s="21" t="s">
        <v>112</v>
      </c>
      <c r="D13" s="22"/>
      <c r="E13" s="22"/>
      <c r="F13" s="22"/>
      <c r="G13" s="22"/>
      <c r="H13" s="22"/>
      <c r="I13" s="22"/>
      <c r="J13" s="22"/>
      <c r="K13" s="22"/>
      <c r="L13" s="22"/>
      <c r="M13" s="20" t="s">
        <v>15</v>
      </c>
      <c r="N13" s="21"/>
      <c r="O13" s="22"/>
      <c r="P13" s="22"/>
      <c r="Q13" s="22"/>
      <c r="R13" s="22"/>
      <c r="S13" s="22"/>
      <c r="T13" s="22"/>
    </row>
    <row r="14" spans="2:20" ht="20.25" customHeight="1">
      <c r="B14" s="19" t="s">
        <v>120</v>
      </c>
      <c r="C14" s="21"/>
      <c r="D14" s="21"/>
      <c r="E14" s="21"/>
      <c r="F14" s="20"/>
      <c r="G14" s="20"/>
      <c r="H14" s="20"/>
      <c r="I14" s="20"/>
      <c r="J14" s="20"/>
      <c r="K14" s="20"/>
      <c r="L14" s="20"/>
      <c r="M14" s="20"/>
      <c r="N14" s="20" t="s">
        <v>15</v>
      </c>
      <c r="O14" s="21"/>
      <c r="P14" s="21"/>
      <c r="Q14" s="21"/>
      <c r="R14" s="21"/>
      <c r="S14" s="21"/>
      <c r="T14" s="21"/>
    </row>
    <row r="15" spans="2:20" ht="20.25" customHeight="1">
      <c r="B15" s="131" t="s">
        <v>594</v>
      </c>
      <c r="C15" s="21"/>
      <c r="D15" s="21"/>
      <c r="E15" s="21"/>
      <c r="F15" s="20"/>
      <c r="G15" s="20"/>
      <c r="H15" s="20"/>
      <c r="I15" s="20"/>
      <c r="J15" s="20"/>
      <c r="K15" s="20"/>
      <c r="L15" s="21"/>
      <c r="M15" s="20"/>
      <c r="N15" s="21"/>
      <c r="O15" s="20" t="s">
        <v>15</v>
      </c>
      <c r="P15" s="21"/>
      <c r="Q15" s="21"/>
      <c r="R15" s="21"/>
      <c r="S15" s="21"/>
      <c r="T15" s="21"/>
    </row>
    <row r="16" spans="2:20" ht="20.25" customHeight="1">
      <c r="B16" s="135" t="s">
        <v>639</v>
      </c>
      <c r="C16" s="21"/>
      <c r="D16" s="21"/>
      <c r="E16" s="21"/>
      <c r="F16" s="20"/>
      <c r="G16" s="20"/>
      <c r="H16" s="20"/>
      <c r="I16" s="21"/>
      <c r="J16" s="20"/>
      <c r="K16" s="20"/>
      <c r="L16" s="21"/>
      <c r="M16" s="20"/>
      <c r="N16" s="21"/>
      <c r="O16" s="21"/>
      <c r="P16" s="20" t="s">
        <v>15</v>
      </c>
      <c r="Q16" s="21"/>
      <c r="R16" s="21"/>
      <c r="S16" s="21"/>
      <c r="T16" s="21"/>
    </row>
    <row r="17" spans="2:20" ht="20.25" customHeight="1">
      <c r="B17" s="135" t="s">
        <v>640</v>
      </c>
      <c r="C17" s="21"/>
      <c r="D17" s="21"/>
      <c r="E17" s="21"/>
      <c r="F17" s="20"/>
      <c r="G17" s="20"/>
      <c r="H17" s="20"/>
      <c r="I17" s="21"/>
      <c r="J17" s="20"/>
      <c r="K17" s="20"/>
      <c r="L17" s="21"/>
      <c r="M17" s="20"/>
      <c r="N17" s="21"/>
      <c r="O17" s="21"/>
      <c r="P17" s="21"/>
      <c r="Q17" s="20" t="s">
        <v>15</v>
      </c>
      <c r="R17" s="21"/>
      <c r="S17" s="21"/>
      <c r="T17" s="21"/>
    </row>
    <row r="18" spans="2:20" ht="20.25" customHeight="1">
      <c r="B18" s="19"/>
      <c r="C18" s="21"/>
      <c r="D18" s="21"/>
      <c r="E18" s="21"/>
      <c r="F18" s="20"/>
      <c r="G18" s="20"/>
      <c r="H18" s="20"/>
      <c r="I18" s="21"/>
      <c r="J18" s="20"/>
      <c r="K18" s="20"/>
      <c r="L18" s="21"/>
      <c r="M18" s="20"/>
      <c r="N18" s="21"/>
      <c r="O18" s="21"/>
      <c r="P18" s="21"/>
      <c r="Q18" s="21"/>
      <c r="R18" s="20" t="s">
        <v>15</v>
      </c>
      <c r="S18" s="21"/>
      <c r="T18" s="21"/>
    </row>
    <row r="19" spans="2:20" ht="20.25" customHeight="1">
      <c r="B19" s="19"/>
      <c r="C19" s="21"/>
      <c r="D19" s="21"/>
      <c r="E19" s="21"/>
      <c r="F19" s="20"/>
      <c r="G19" s="20"/>
      <c r="H19" s="20"/>
      <c r="I19" s="20"/>
      <c r="J19" s="20"/>
      <c r="K19" s="20"/>
      <c r="L19" s="21"/>
      <c r="M19" s="20"/>
      <c r="N19" s="21"/>
      <c r="O19" s="21"/>
      <c r="P19" s="21"/>
      <c r="Q19" s="21"/>
      <c r="R19" s="21"/>
      <c r="S19" s="20" t="s">
        <v>15</v>
      </c>
      <c r="T19" s="20"/>
    </row>
    <row r="20" spans="2:20" ht="20.25" customHeight="1">
      <c r="B20" s="19"/>
      <c r="C20" s="21"/>
      <c r="D20" s="21"/>
      <c r="E20" s="21"/>
      <c r="F20" s="20"/>
      <c r="G20" s="20"/>
      <c r="H20" s="20"/>
      <c r="I20" s="20"/>
      <c r="J20" s="20"/>
      <c r="K20" s="20"/>
      <c r="L20" s="21"/>
      <c r="M20" s="20"/>
      <c r="N20" s="21"/>
      <c r="O20" s="21"/>
      <c r="P20" s="21"/>
      <c r="Q20" s="21"/>
      <c r="R20" s="21"/>
      <c r="S20" s="20"/>
      <c r="T20" s="20" t="s">
        <v>15</v>
      </c>
    </row>
  </sheetData>
  <phoneticPr fontId="3"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62"/>
  <sheetViews>
    <sheetView tabSelected="1" workbookViewId="0">
      <selection activeCell="J30" sqref="J30"/>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9">
      <c r="B2" s="23"/>
      <c r="C2" s="23"/>
      <c r="D2" s="24"/>
      <c r="E2" s="23"/>
      <c r="F2" s="23"/>
      <c r="G2" s="23"/>
      <c r="H2" s="23"/>
    </row>
    <row r="3" spans="2:9" ht="15" thickBot="1">
      <c r="B3" s="25" t="s">
        <v>9</v>
      </c>
      <c r="C3" s="25"/>
      <c r="D3" s="26"/>
      <c r="E3" s="26"/>
      <c r="F3" s="27"/>
      <c r="G3" s="27"/>
      <c r="H3" s="27"/>
      <c r="I3" s="27"/>
    </row>
    <row r="4" spans="2:9">
      <c r="B4" s="28" t="s">
        <v>616</v>
      </c>
      <c r="C4" s="28" t="s">
        <v>617</v>
      </c>
      <c r="D4" s="28" t="s">
        <v>10</v>
      </c>
      <c r="E4" s="28" t="s">
        <v>11</v>
      </c>
      <c r="F4" s="28" t="s">
        <v>621</v>
      </c>
      <c r="G4" s="29" t="s">
        <v>7</v>
      </c>
      <c r="H4" s="28" t="s">
        <v>12</v>
      </c>
      <c r="I4" s="28" t="s">
        <v>619</v>
      </c>
    </row>
    <row r="5" spans="2:9">
      <c r="B5" s="24" t="s">
        <v>615</v>
      </c>
      <c r="C5" s="24"/>
      <c r="D5" s="24"/>
      <c r="E5" s="24">
        <v>20</v>
      </c>
      <c r="F5" s="24">
        <v>8</v>
      </c>
      <c r="G5" s="23"/>
      <c r="H5" s="24">
        <f>1000/E5*((1+11+1)+(1+1+4)+15+(1+2+7)+3+8*F5)</f>
        <v>5550</v>
      </c>
      <c r="I5" s="130">
        <f>H5/500000</f>
        <v>1.11E-2</v>
      </c>
    </row>
    <row r="6" spans="2:9">
      <c r="B6" s="30" t="s">
        <v>620</v>
      </c>
      <c r="C6" s="30"/>
      <c r="D6" s="30"/>
      <c r="E6" s="30">
        <v>100</v>
      </c>
      <c r="F6" s="30">
        <v>6</v>
      </c>
      <c r="G6" s="31"/>
      <c r="H6" s="24">
        <f>1000/E6*((1+11+1)+(1+1+4)+15+(1+2+7)+3+8*F6)</f>
        <v>950</v>
      </c>
      <c r="I6" s="130">
        <f>H6/500000</f>
        <v>1.9E-3</v>
      </c>
    </row>
    <row r="7" spans="2:9">
      <c r="B7" s="30" t="s">
        <v>622</v>
      </c>
      <c r="C7" s="33"/>
      <c r="D7" s="30"/>
      <c r="E7" s="30">
        <v>100</v>
      </c>
      <c r="F7" s="30">
        <v>4</v>
      </c>
      <c r="G7" s="31"/>
      <c r="H7" s="24">
        <f>1000/E7*((1+11+1)+(1+1+4)+15+(1+2+7)+3+8*F7)</f>
        <v>790</v>
      </c>
      <c r="I7" s="130">
        <f>H7/500000</f>
        <v>1.58E-3</v>
      </c>
    </row>
    <row r="8" spans="2:9">
      <c r="B8" s="33" t="s">
        <v>623</v>
      </c>
      <c r="C8" s="33"/>
      <c r="D8" s="30"/>
      <c r="E8" s="30">
        <v>20</v>
      </c>
      <c r="F8" s="30">
        <v>2</v>
      </c>
      <c r="G8" s="31"/>
      <c r="H8" s="24">
        <f>1000/E8*((1+11+1)+(1+1+4)+15+(1+2+7)+3+8*F8)</f>
        <v>3150</v>
      </c>
      <c r="I8" s="130">
        <f>H8/500000</f>
        <v>6.3E-3</v>
      </c>
    </row>
    <row r="9" spans="2:9">
      <c r="B9" s="33" t="s">
        <v>624</v>
      </c>
      <c r="C9" s="33"/>
      <c r="D9" s="30"/>
      <c r="E9" s="30">
        <v>10</v>
      </c>
      <c r="F9" s="30">
        <v>4</v>
      </c>
      <c r="G9" s="31"/>
      <c r="H9" s="24">
        <f>1000/E9*((1+11+1)+(1+1+4)+15+(1+2+7)+3+8*F9)</f>
        <v>7900</v>
      </c>
      <c r="I9" s="130">
        <f>H9/500000</f>
        <v>1.5800000000000002E-2</v>
      </c>
    </row>
    <row r="10" spans="2:9">
      <c r="B10" s="33" t="s">
        <v>625</v>
      </c>
      <c r="C10" s="33"/>
      <c r="D10" s="30"/>
      <c r="E10" s="30">
        <v>20</v>
      </c>
      <c r="F10" s="30">
        <v>8</v>
      </c>
      <c r="G10" s="31"/>
      <c r="H10" s="24">
        <f t="shared" ref="H10:H23" si="0">1000/E10*((1+11+1)+(1+1+4)+15+(1+2+7)+3+8*F10)</f>
        <v>5550</v>
      </c>
      <c r="I10" s="130">
        <f t="shared" ref="I10:I23" si="1">H10/500000</f>
        <v>1.11E-2</v>
      </c>
    </row>
    <row r="11" spans="2:9">
      <c r="B11" s="33" t="s">
        <v>626</v>
      </c>
      <c r="C11" s="33"/>
      <c r="D11" s="30"/>
      <c r="E11" s="30">
        <v>10</v>
      </c>
      <c r="F11" s="30">
        <v>8</v>
      </c>
      <c r="G11" s="31"/>
      <c r="H11" s="24">
        <f t="shared" si="0"/>
        <v>11100</v>
      </c>
      <c r="I11" s="130">
        <f t="shared" si="1"/>
        <v>2.2200000000000001E-2</v>
      </c>
    </row>
    <row r="12" spans="2:9">
      <c r="B12" s="33" t="s">
        <v>627</v>
      </c>
      <c r="C12" s="33"/>
      <c r="D12" s="30"/>
      <c r="E12" s="30">
        <v>20</v>
      </c>
      <c r="F12" s="30">
        <v>5</v>
      </c>
      <c r="G12" s="31"/>
      <c r="H12" s="24">
        <f t="shared" si="0"/>
        <v>4350</v>
      </c>
      <c r="I12" s="130">
        <f t="shared" si="1"/>
        <v>8.6999999999999994E-3</v>
      </c>
    </row>
    <row r="13" spans="2:9">
      <c r="B13" s="33" t="s">
        <v>628</v>
      </c>
      <c r="C13" s="33"/>
      <c r="D13" s="30"/>
      <c r="E13" s="30">
        <v>50</v>
      </c>
      <c r="F13" s="30">
        <v>1</v>
      </c>
      <c r="G13" s="31"/>
      <c r="H13" s="24">
        <f t="shared" si="0"/>
        <v>1100</v>
      </c>
      <c r="I13" s="130">
        <f t="shared" si="1"/>
        <v>2.2000000000000001E-3</v>
      </c>
    </row>
    <row r="14" spans="2:9">
      <c r="B14" s="34" t="s">
        <v>629</v>
      </c>
      <c r="C14" s="34"/>
      <c r="D14" s="30"/>
      <c r="E14" s="30">
        <v>20</v>
      </c>
      <c r="F14" s="30">
        <v>1</v>
      </c>
      <c r="G14" s="31"/>
      <c r="H14" s="24">
        <f t="shared" si="0"/>
        <v>2750</v>
      </c>
      <c r="I14" s="130">
        <f t="shared" si="1"/>
        <v>5.4999999999999997E-3</v>
      </c>
    </row>
    <row r="15" spans="2:9">
      <c r="B15" s="33" t="s">
        <v>630</v>
      </c>
      <c r="C15" s="33"/>
      <c r="D15" s="30"/>
      <c r="E15" s="30">
        <v>100</v>
      </c>
      <c r="F15" s="30">
        <v>2</v>
      </c>
      <c r="G15" s="31"/>
      <c r="H15" s="24">
        <f t="shared" si="0"/>
        <v>630</v>
      </c>
      <c r="I15" s="130">
        <f t="shared" si="1"/>
        <v>1.2600000000000001E-3</v>
      </c>
    </row>
    <row r="16" spans="2:9">
      <c r="B16" s="33" t="s">
        <v>631</v>
      </c>
      <c r="C16" s="33"/>
      <c r="D16" s="33"/>
      <c r="E16" s="30">
        <v>100</v>
      </c>
      <c r="F16" s="30">
        <v>1</v>
      </c>
      <c r="G16" s="35"/>
      <c r="H16" s="24">
        <f t="shared" si="0"/>
        <v>550</v>
      </c>
      <c r="I16" s="130">
        <f t="shared" si="1"/>
        <v>1.1000000000000001E-3</v>
      </c>
    </row>
    <row r="17" spans="2:10">
      <c r="B17" s="33" t="s">
        <v>632</v>
      </c>
      <c r="C17" s="33"/>
      <c r="D17" s="30"/>
      <c r="E17" s="30">
        <v>20</v>
      </c>
      <c r="F17" s="30">
        <v>8</v>
      </c>
      <c r="G17" s="31"/>
      <c r="H17" s="24">
        <f t="shared" si="0"/>
        <v>5550</v>
      </c>
      <c r="I17" s="130">
        <f t="shared" si="1"/>
        <v>1.11E-2</v>
      </c>
    </row>
    <row r="18" spans="2:10">
      <c r="B18" s="33" t="s">
        <v>633</v>
      </c>
      <c r="C18" s="30"/>
      <c r="D18" s="30"/>
      <c r="E18" s="30">
        <v>50</v>
      </c>
      <c r="F18" s="30">
        <v>4</v>
      </c>
      <c r="G18" s="31"/>
      <c r="H18" s="24">
        <f t="shared" si="0"/>
        <v>1580</v>
      </c>
      <c r="I18" s="130">
        <f t="shared" si="1"/>
        <v>3.16E-3</v>
      </c>
    </row>
    <row r="19" spans="2:10">
      <c r="B19" s="33" t="s">
        <v>636</v>
      </c>
      <c r="C19" s="30"/>
      <c r="D19" s="30"/>
      <c r="E19" s="30">
        <v>20</v>
      </c>
      <c r="F19" s="30">
        <v>7</v>
      </c>
      <c r="G19" s="31"/>
      <c r="H19" s="24">
        <f t="shared" si="0"/>
        <v>5150</v>
      </c>
      <c r="I19" s="130">
        <f t="shared" si="1"/>
        <v>1.03E-2</v>
      </c>
    </row>
    <row r="20" spans="2:10">
      <c r="B20" s="33" t="s">
        <v>634</v>
      </c>
      <c r="C20" s="33"/>
      <c r="D20" s="30"/>
      <c r="E20" s="30">
        <v>10</v>
      </c>
      <c r="F20" s="30">
        <v>5</v>
      </c>
      <c r="G20" s="31"/>
      <c r="H20" s="24">
        <f t="shared" si="0"/>
        <v>8700</v>
      </c>
      <c r="I20" s="130">
        <f t="shared" si="1"/>
        <v>1.7399999999999999E-2</v>
      </c>
    </row>
    <row r="21" spans="2:10">
      <c r="B21" s="33" t="s">
        <v>635</v>
      </c>
      <c r="C21" s="33"/>
      <c r="D21" s="30"/>
      <c r="E21" s="30">
        <v>20</v>
      </c>
      <c r="F21" s="30">
        <v>2</v>
      </c>
      <c r="G21" s="31"/>
      <c r="H21" s="24">
        <f t="shared" si="0"/>
        <v>3150</v>
      </c>
      <c r="I21" s="130">
        <f t="shared" si="1"/>
        <v>6.3E-3</v>
      </c>
    </row>
    <row r="22" spans="2:10">
      <c r="B22" s="33" t="s">
        <v>637</v>
      </c>
      <c r="C22" s="33"/>
      <c r="D22" s="30"/>
      <c r="E22" s="30">
        <v>20</v>
      </c>
      <c r="F22" s="30">
        <v>7</v>
      </c>
      <c r="G22" s="31"/>
      <c r="H22" s="24">
        <f t="shared" si="0"/>
        <v>5150</v>
      </c>
      <c r="I22" s="130">
        <f t="shared" si="1"/>
        <v>1.03E-2</v>
      </c>
    </row>
    <row r="23" spans="2:10">
      <c r="B23" s="33" t="s">
        <v>638</v>
      </c>
      <c r="C23" s="33"/>
      <c r="D23" s="30"/>
      <c r="E23" s="30">
        <v>20</v>
      </c>
      <c r="F23" s="30">
        <v>3</v>
      </c>
      <c r="G23" s="31"/>
      <c r="H23" s="24">
        <f t="shared" si="0"/>
        <v>3550</v>
      </c>
      <c r="I23" s="130">
        <f t="shared" si="1"/>
        <v>7.1000000000000004E-3</v>
      </c>
    </row>
    <row r="24" spans="2:10">
      <c r="B24" s="33"/>
      <c r="C24" s="33"/>
      <c r="D24" s="30"/>
      <c r="E24" s="30"/>
      <c r="F24" s="30"/>
      <c r="G24" s="31"/>
      <c r="H24" s="32"/>
    </row>
    <row r="25" spans="2:10">
      <c r="B25" s="30"/>
      <c r="C25" s="30"/>
      <c r="D25" s="30"/>
      <c r="E25" s="30"/>
      <c r="F25" s="30"/>
      <c r="G25" s="31"/>
      <c r="H25" s="32"/>
    </row>
    <row r="26" spans="2:10">
      <c r="B26" s="30"/>
      <c r="C26" s="30"/>
      <c r="D26" s="30"/>
      <c r="E26" s="30"/>
      <c r="F26" s="30"/>
      <c r="G26" s="31"/>
      <c r="H26" s="32"/>
      <c r="J26" s="130">
        <f>SUM(I5:I23)</f>
        <v>0.15439999999999998</v>
      </c>
    </row>
    <row r="27" spans="2:10">
      <c r="B27" s="33"/>
      <c r="C27" s="33"/>
      <c r="D27" s="30"/>
      <c r="E27" s="30"/>
      <c r="F27" s="30"/>
      <c r="G27" s="31"/>
      <c r="H27" s="32"/>
    </row>
    <row r="28" spans="2:10">
      <c r="B28" s="33"/>
      <c r="C28" s="33"/>
      <c r="D28" s="30"/>
      <c r="E28" s="30"/>
      <c r="F28" s="30"/>
      <c r="G28" s="31"/>
      <c r="H28" s="32"/>
    </row>
    <row r="29" spans="2:10">
      <c r="B29" s="30"/>
      <c r="C29" s="30"/>
      <c r="D29" s="30"/>
      <c r="E29" s="30"/>
      <c r="F29" s="30"/>
      <c r="G29" s="31"/>
      <c r="H29" s="32"/>
    </row>
    <row r="30" spans="2:10">
      <c r="B30" s="30"/>
      <c r="C30" s="30"/>
      <c r="D30" s="30"/>
      <c r="E30" s="30"/>
      <c r="F30" s="30"/>
      <c r="G30" s="31"/>
      <c r="H30" s="32"/>
    </row>
    <row r="31" spans="2:10">
      <c r="B31" s="30"/>
      <c r="C31" s="30"/>
      <c r="D31" s="30"/>
      <c r="E31" s="30"/>
      <c r="F31" s="30"/>
      <c r="G31" s="31"/>
      <c r="H31" s="32"/>
    </row>
    <row r="32" spans="2:10">
      <c r="B32" s="33"/>
      <c r="C32" s="33"/>
      <c r="D32" s="30"/>
      <c r="E32" s="30"/>
      <c r="F32" s="30"/>
      <c r="G32" s="31"/>
      <c r="H32" s="32"/>
    </row>
    <row r="33" spans="2:8">
      <c r="B33" s="33"/>
      <c r="C33" s="33"/>
      <c r="D33" s="30"/>
      <c r="E33" s="30"/>
      <c r="F33" s="30"/>
      <c r="G33" s="31"/>
      <c r="H33" s="32"/>
    </row>
    <row r="34" spans="2:8">
      <c r="B34" s="33"/>
      <c r="C34" s="33"/>
      <c r="D34" s="30"/>
      <c r="E34" s="30"/>
      <c r="F34" s="30"/>
      <c r="G34" s="31"/>
      <c r="H34" s="32"/>
    </row>
    <row r="35" spans="2:8">
      <c r="B35" s="33"/>
      <c r="C35" s="33"/>
      <c r="D35" s="7"/>
      <c r="E35" s="36"/>
      <c r="F35" s="36"/>
      <c r="G35" s="37"/>
      <c r="H35" s="37"/>
    </row>
    <row r="36" spans="2:8">
      <c r="B36" s="34"/>
      <c r="C36" s="34"/>
      <c r="D36" s="7"/>
      <c r="E36" s="36"/>
      <c r="F36" s="36"/>
      <c r="G36" s="38"/>
      <c r="H36" s="39"/>
    </row>
    <row r="37" spans="2:8">
      <c r="B37" s="34"/>
      <c r="C37" s="34"/>
      <c r="D37" s="7"/>
      <c r="E37" s="40"/>
      <c r="F37" s="7"/>
      <c r="G37" s="8"/>
      <c r="H37" s="41"/>
    </row>
    <row r="38" spans="2:8">
      <c r="B38" s="34"/>
      <c r="C38" s="34"/>
      <c r="D38" s="7"/>
      <c r="E38" s="7"/>
      <c r="F38" s="7"/>
      <c r="G38" s="8"/>
      <c r="H38" s="32"/>
    </row>
    <row r="39" spans="2:8">
      <c r="B39" s="34"/>
      <c r="C39" s="34"/>
      <c r="D39" s="7"/>
      <c r="E39" s="7"/>
      <c r="F39" s="7"/>
      <c r="G39" s="8"/>
      <c r="H39" s="32"/>
    </row>
    <row r="40" spans="2:8">
      <c r="B40" s="34"/>
      <c r="C40" s="34"/>
      <c r="D40" s="7"/>
      <c r="E40" s="7"/>
      <c r="F40" s="7"/>
      <c r="G40" s="8"/>
      <c r="H40" s="32"/>
    </row>
    <row r="41" spans="2:8">
      <c r="B41" s="34"/>
      <c r="C41" s="34"/>
      <c r="D41" s="7"/>
      <c r="E41" s="7"/>
      <c r="F41" s="7"/>
      <c r="G41" s="8"/>
      <c r="H41" s="42"/>
    </row>
    <row r="42" spans="2:8">
      <c r="B42" s="34"/>
      <c r="C42" s="34"/>
      <c r="D42" s="7"/>
      <c r="E42" s="7"/>
      <c r="F42" s="7"/>
      <c r="G42" s="8"/>
      <c r="H42" s="42"/>
    </row>
    <row r="43" spans="2:8">
      <c r="B43" s="34"/>
      <c r="C43" s="34"/>
      <c r="D43" s="7"/>
      <c r="E43" s="7"/>
      <c r="F43" s="7"/>
      <c r="G43" s="8"/>
      <c r="H43" s="42"/>
    </row>
    <row r="44" spans="2:8">
      <c r="B44" s="34"/>
      <c r="C44" s="34"/>
      <c r="D44" s="7"/>
      <c r="E44" s="7"/>
      <c r="F44" s="7"/>
      <c r="G44" s="8"/>
      <c r="H44" s="42"/>
    </row>
    <row r="45" spans="2:8">
      <c r="B45" s="34"/>
      <c r="C45" s="34"/>
      <c r="D45" s="7"/>
      <c r="E45" s="40"/>
      <c r="F45" s="7"/>
      <c r="G45" s="8"/>
      <c r="H45" s="42"/>
    </row>
    <row r="46" spans="2:8">
      <c r="B46" s="34"/>
      <c r="C46" s="34"/>
      <c r="D46" s="7"/>
      <c r="E46" s="7"/>
      <c r="F46" s="7"/>
      <c r="G46" s="8"/>
      <c r="H46" s="42"/>
    </row>
    <row r="47" spans="2:8">
      <c r="B47" s="34"/>
      <c r="C47" s="34"/>
      <c r="D47" s="7"/>
      <c r="E47" s="7"/>
      <c r="F47" s="7"/>
      <c r="G47" s="8"/>
      <c r="H47" s="42"/>
    </row>
    <row r="48" spans="2:8">
      <c r="B48" s="34"/>
      <c r="C48" s="34"/>
      <c r="D48" s="7"/>
      <c r="E48" s="7"/>
      <c r="F48" s="7"/>
      <c r="G48" s="8"/>
      <c r="H48" s="42"/>
    </row>
    <row r="49" spans="2:8">
      <c r="B49" s="34"/>
      <c r="C49" s="34"/>
      <c r="D49" s="7"/>
      <c r="E49" s="7"/>
      <c r="F49" s="7"/>
      <c r="G49" s="8"/>
      <c r="H49" s="42"/>
    </row>
    <row r="50" spans="2:8">
      <c r="B50" s="34"/>
      <c r="C50" s="34"/>
      <c r="D50" s="7"/>
      <c r="E50" s="40"/>
      <c r="F50" s="7"/>
      <c r="G50" s="8"/>
      <c r="H50" s="42"/>
    </row>
    <row r="51" spans="2:8">
      <c r="B51" s="34"/>
      <c r="C51" s="34"/>
      <c r="D51" s="7"/>
      <c r="E51" s="40"/>
      <c r="F51" s="7"/>
      <c r="G51" s="8"/>
      <c r="H51" s="42"/>
    </row>
    <row r="52" spans="2:8">
      <c r="B52" s="34"/>
      <c r="C52" s="34"/>
      <c r="D52" s="7"/>
      <c r="E52" s="7"/>
      <c r="F52" s="7"/>
      <c r="G52" s="8"/>
      <c r="H52" s="42"/>
    </row>
    <row r="53" spans="2:8">
      <c r="B53" s="34"/>
      <c r="C53" s="34"/>
      <c r="D53" s="7"/>
      <c r="E53" s="7"/>
      <c r="F53" s="7"/>
      <c r="G53" s="8"/>
      <c r="H53" s="42"/>
    </row>
    <row r="54" spans="2:8">
      <c r="B54" s="7"/>
      <c r="C54" s="7"/>
      <c r="D54" s="7"/>
      <c r="E54" s="7"/>
      <c r="F54" s="7"/>
      <c r="G54" s="43" t="s">
        <v>13</v>
      </c>
      <c r="H54" s="42">
        <f>SUM(H5:H50)</f>
        <v>77200</v>
      </c>
    </row>
    <row r="55" spans="2:8">
      <c r="B55" s="8"/>
      <c r="C55" s="8"/>
      <c r="D55" s="8"/>
      <c r="E55" s="8"/>
      <c r="F55" s="8"/>
      <c r="G55" s="43"/>
      <c r="H55" s="8"/>
    </row>
    <row r="56" spans="2:8">
      <c r="B56" s="8"/>
      <c r="C56" s="8"/>
      <c r="D56" s="8"/>
      <c r="E56" s="8"/>
      <c r="F56" s="8"/>
      <c r="G56" s="43" t="s">
        <v>14</v>
      </c>
      <c r="H56" s="44">
        <f>H54/500000</f>
        <v>0.15440000000000001</v>
      </c>
    </row>
    <row r="57" spans="2:8">
      <c r="B57" s="8"/>
      <c r="C57" s="8"/>
      <c r="D57" s="8"/>
      <c r="E57" s="8"/>
      <c r="F57" s="8"/>
      <c r="G57" s="8"/>
      <c r="H57" s="8"/>
    </row>
    <row r="58" spans="2:8">
      <c r="B58" s="7"/>
      <c r="C58" s="7"/>
      <c r="D58" s="7"/>
      <c r="E58" s="7"/>
      <c r="F58" s="7"/>
      <c r="G58" s="8"/>
      <c r="H58" s="42"/>
    </row>
    <row r="59" spans="2:8">
      <c r="B59" s="7"/>
      <c r="C59" s="7"/>
      <c r="D59" s="7"/>
      <c r="E59" s="7"/>
      <c r="F59" s="7"/>
      <c r="G59" s="43" t="s">
        <v>13</v>
      </c>
      <c r="H59" s="42">
        <f>SUM(H3:H53)</f>
        <v>77200</v>
      </c>
    </row>
    <row r="60" spans="2:8">
      <c r="B60" s="8"/>
      <c r="C60" s="8"/>
      <c r="D60" s="8"/>
      <c r="E60" s="8"/>
      <c r="F60" s="8"/>
      <c r="G60" s="43"/>
      <c r="H60" s="8"/>
    </row>
    <row r="61" spans="2:8">
      <c r="B61" s="8"/>
      <c r="C61" s="8"/>
      <c r="D61" s="8"/>
      <c r="E61" s="8"/>
      <c r="F61" s="8"/>
      <c r="G61" s="43" t="s">
        <v>14</v>
      </c>
      <c r="H61" s="44">
        <f>H59/500000</f>
        <v>0.15440000000000001</v>
      </c>
    </row>
    <row r="62" spans="2:8">
      <c r="B62" s="8"/>
      <c r="C62" s="8"/>
      <c r="D62" s="8"/>
      <c r="E62" s="8"/>
      <c r="F62" s="8"/>
      <c r="G62" s="8"/>
      <c r="H62" s="8"/>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76"/>
  <sheetViews>
    <sheetView view="pageBreakPreview" topLeftCell="A28" zoomScale="70" zoomScaleNormal="75" zoomScaleSheetLayoutView="70" workbookViewId="0">
      <selection activeCell="K35" sqref="K35:K42"/>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45" customWidth="1"/>
    <col min="11" max="11" width="50.875" style="45" bestFit="1" customWidth="1"/>
    <col min="12" max="13" width="4.625" style="93" customWidth="1"/>
    <col min="14" max="14" width="4.5" style="93" customWidth="1"/>
    <col min="15" max="15" width="5.625" style="93" customWidth="1"/>
    <col min="16" max="19" width="5.375" style="93" customWidth="1"/>
    <col min="20" max="20" width="26.125" style="100" customWidth="1"/>
    <col min="21" max="24" width="5.625" style="93" customWidth="1"/>
    <col min="25" max="16384" width="9" style="45"/>
  </cols>
  <sheetData>
    <row r="1" spans="1:24" ht="15.75" customHeight="1">
      <c r="A1" s="185" t="s">
        <v>124</v>
      </c>
      <c r="B1" s="186"/>
      <c r="C1" s="186"/>
      <c r="D1" s="186"/>
      <c r="E1" s="186"/>
      <c r="F1" s="186"/>
      <c r="G1" s="186"/>
      <c r="H1" s="186"/>
      <c r="I1" s="186"/>
      <c r="J1" s="186"/>
      <c r="K1" s="186"/>
      <c r="L1" s="186"/>
      <c r="M1" s="186"/>
      <c r="N1" s="186"/>
      <c r="O1" s="186"/>
      <c r="P1" s="186"/>
      <c r="Q1" s="186"/>
      <c r="R1" s="186"/>
      <c r="S1" s="186"/>
      <c r="T1" s="187"/>
      <c r="U1" s="174"/>
      <c r="V1" s="174"/>
      <c r="W1" s="174"/>
      <c r="X1" s="174"/>
    </row>
    <row r="2" spans="1:24" ht="15.75" customHeight="1">
      <c r="A2" s="188"/>
      <c r="B2" s="189"/>
      <c r="C2" s="189"/>
      <c r="D2" s="189"/>
      <c r="E2" s="189"/>
      <c r="F2" s="189"/>
      <c r="G2" s="189"/>
      <c r="H2" s="189"/>
      <c r="I2" s="189"/>
      <c r="J2" s="189"/>
      <c r="K2" s="189"/>
      <c r="L2" s="189"/>
      <c r="M2" s="189"/>
      <c r="N2" s="189"/>
      <c r="O2" s="189"/>
      <c r="P2" s="189"/>
      <c r="Q2" s="189"/>
      <c r="R2" s="189"/>
      <c r="S2" s="189"/>
      <c r="T2" s="190"/>
      <c r="U2" s="174"/>
      <c r="V2" s="174"/>
      <c r="W2" s="174"/>
      <c r="X2" s="174"/>
    </row>
    <row r="3" spans="1:24" ht="15.75" customHeight="1">
      <c r="A3" s="175" t="s">
        <v>35</v>
      </c>
      <c r="B3" s="178" t="s">
        <v>34</v>
      </c>
      <c r="C3" s="175" t="s">
        <v>33</v>
      </c>
      <c r="D3" s="175" t="s">
        <v>32</v>
      </c>
      <c r="E3" s="175" t="s">
        <v>618</v>
      </c>
      <c r="F3" s="181" t="s">
        <v>30</v>
      </c>
      <c r="G3" s="181" t="s">
        <v>29</v>
      </c>
      <c r="H3" s="181" t="s">
        <v>28</v>
      </c>
      <c r="I3" s="175" t="s">
        <v>125</v>
      </c>
      <c r="J3" s="191" t="s">
        <v>128</v>
      </c>
      <c r="K3" s="191" t="s">
        <v>129</v>
      </c>
      <c r="L3" s="175" t="s">
        <v>27</v>
      </c>
      <c r="M3" s="175" t="s">
        <v>26</v>
      </c>
      <c r="N3" s="175" t="s">
        <v>25</v>
      </c>
      <c r="O3" s="191" t="s">
        <v>24</v>
      </c>
      <c r="P3" s="178" t="s">
        <v>23</v>
      </c>
      <c r="Q3" s="192"/>
      <c r="R3" s="178" t="s">
        <v>22</v>
      </c>
      <c r="S3" s="192"/>
      <c r="T3" s="182" t="s">
        <v>141</v>
      </c>
      <c r="U3" s="195" t="s">
        <v>394</v>
      </c>
      <c r="V3" s="196"/>
      <c r="W3" s="196"/>
      <c r="X3" s="197"/>
    </row>
    <row r="4" spans="1:24" ht="15.75" customHeight="1">
      <c r="A4" s="176"/>
      <c r="B4" s="179"/>
      <c r="C4" s="175"/>
      <c r="D4" s="175"/>
      <c r="E4" s="175"/>
      <c r="F4" s="181"/>
      <c r="G4" s="181"/>
      <c r="H4" s="181"/>
      <c r="I4" s="181"/>
      <c r="J4" s="176"/>
      <c r="K4" s="176"/>
      <c r="L4" s="175"/>
      <c r="M4" s="175"/>
      <c r="N4" s="175"/>
      <c r="O4" s="176"/>
      <c r="P4" s="179"/>
      <c r="Q4" s="193"/>
      <c r="R4" s="179"/>
      <c r="S4" s="193"/>
      <c r="T4" s="183"/>
      <c r="U4" s="198"/>
      <c r="V4" s="199"/>
      <c r="W4" s="199"/>
      <c r="X4" s="200"/>
    </row>
    <row r="5" spans="1:24" ht="15.75" customHeight="1">
      <c r="A5" s="176"/>
      <c r="B5" s="179"/>
      <c r="C5" s="175"/>
      <c r="D5" s="175"/>
      <c r="E5" s="175"/>
      <c r="F5" s="181"/>
      <c r="G5" s="181"/>
      <c r="H5" s="181"/>
      <c r="I5" s="181"/>
      <c r="J5" s="176"/>
      <c r="K5" s="176"/>
      <c r="L5" s="175"/>
      <c r="M5" s="175"/>
      <c r="N5" s="175"/>
      <c r="O5" s="176"/>
      <c r="P5" s="179"/>
      <c r="Q5" s="193"/>
      <c r="R5" s="179"/>
      <c r="S5" s="193"/>
      <c r="T5" s="183"/>
      <c r="U5" s="198"/>
      <c r="V5" s="199"/>
      <c r="W5" s="199"/>
      <c r="X5" s="200"/>
    </row>
    <row r="6" spans="1:24" ht="15.75" customHeight="1">
      <c r="A6" s="176"/>
      <c r="B6" s="179"/>
      <c r="C6" s="175"/>
      <c r="D6" s="175"/>
      <c r="E6" s="175"/>
      <c r="F6" s="181"/>
      <c r="G6" s="181"/>
      <c r="H6" s="181"/>
      <c r="I6" s="181"/>
      <c r="J6" s="176"/>
      <c r="K6" s="176"/>
      <c r="L6" s="175"/>
      <c r="M6" s="175"/>
      <c r="N6" s="175"/>
      <c r="O6" s="176"/>
      <c r="P6" s="179"/>
      <c r="Q6" s="193"/>
      <c r="R6" s="179"/>
      <c r="S6" s="193"/>
      <c r="T6" s="183"/>
      <c r="U6" s="201"/>
      <c r="V6" s="202"/>
      <c r="W6" s="202"/>
      <c r="X6" s="203"/>
    </row>
    <row r="7" spans="1:24" ht="15.75" customHeight="1">
      <c r="A7" s="176"/>
      <c r="B7" s="179"/>
      <c r="C7" s="175"/>
      <c r="D7" s="175"/>
      <c r="E7" s="175"/>
      <c r="F7" s="181"/>
      <c r="G7" s="181"/>
      <c r="H7" s="181"/>
      <c r="I7" s="181"/>
      <c r="J7" s="176"/>
      <c r="K7" s="176"/>
      <c r="L7" s="175"/>
      <c r="M7" s="175"/>
      <c r="N7" s="175"/>
      <c r="O7" s="176"/>
      <c r="P7" s="180"/>
      <c r="Q7" s="194"/>
      <c r="R7" s="180"/>
      <c r="S7" s="194"/>
      <c r="T7" s="183"/>
      <c r="U7" s="150" t="s">
        <v>130</v>
      </c>
      <c r="V7" s="150"/>
      <c r="W7" s="150"/>
      <c r="X7" s="150"/>
    </row>
    <row r="8" spans="1:24" ht="15.75" customHeight="1">
      <c r="A8" s="176"/>
      <c r="B8" s="179"/>
      <c r="C8" s="175"/>
      <c r="D8" s="175"/>
      <c r="E8" s="175"/>
      <c r="F8" s="181"/>
      <c r="G8" s="181"/>
      <c r="H8" s="181"/>
      <c r="I8" s="181"/>
      <c r="J8" s="176"/>
      <c r="K8" s="176"/>
      <c r="L8" s="175"/>
      <c r="M8" s="175"/>
      <c r="N8" s="175"/>
      <c r="O8" s="176"/>
      <c r="P8" s="175" t="s">
        <v>21</v>
      </c>
      <c r="Q8" s="175" t="s">
        <v>20</v>
      </c>
      <c r="R8" s="175" t="s">
        <v>21</v>
      </c>
      <c r="S8" s="175" t="s">
        <v>20</v>
      </c>
      <c r="T8" s="183"/>
      <c r="U8" s="151"/>
      <c r="V8" s="151"/>
      <c r="W8" s="151"/>
      <c r="X8" s="151"/>
    </row>
    <row r="9" spans="1:24" ht="15.75" customHeight="1">
      <c r="A9" s="176"/>
      <c r="B9" s="179"/>
      <c r="C9" s="175"/>
      <c r="D9" s="175"/>
      <c r="E9" s="175"/>
      <c r="F9" s="181"/>
      <c r="G9" s="181"/>
      <c r="H9" s="181"/>
      <c r="I9" s="181"/>
      <c r="J9" s="176"/>
      <c r="K9" s="176"/>
      <c r="L9" s="175"/>
      <c r="M9" s="175"/>
      <c r="N9" s="175"/>
      <c r="O9" s="176"/>
      <c r="P9" s="175"/>
      <c r="Q9" s="175"/>
      <c r="R9" s="175"/>
      <c r="S9" s="175"/>
      <c r="T9" s="183"/>
      <c r="U9" s="151"/>
      <c r="V9" s="151"/>
      <c r="W9" s="151"/>
      <c r="X9" s="151"/>
    </row>
    <row r="10" spans="1:24" ht="15.75" customHeight="1">
      <c r="A10" s="177"/>
      <c r="B10" s="180"/>
      <c r="C10" s="175"/>
      <c r="D10" s="175"/>
      <c r="E10" s="175"/>
      <c r="F10" s="181"/>
      <c r="G10" s="181"/>
      <c r="H10" s="181"/>
      <c r="I10" s="181"/>
      <c r="J10" s="177"/>
      <c r="K10" s="177"/>
      <c r="L10" s="175"/>
      <c r="M10" s="175"/>
      <c r="N10" s="175"/>
      <c r="O10" s="177"/>
      <c r="P10" s="175"/>
      <c r="Q10" s="175"/>
      <c r="R10" s="175"/>
      <c r="S10" s="175"/>
      <c r="T10" s="184"/>
      <c r="U10" s="152"/>
      <c r="V10" s="152"/>
      <c r="W10" s="152"/>
      <c r="X10" s="152"/>
    </row>
    <row r="11" spans="1:24" ht="30.75" customHeight="1">
      <c r="A11" s="211" t="s">
        <v>595</v>
      </c>
      <c r="B11" s="208">
        <v>1</v>
      </c>
      <c r="C11" s="214" t="s">
        <v>126</v>
      </c>
      <c r="D11" s="175" t="s">
        <v>18</v>
      </c>
      <c r="E11" s="175">
        <v>8</v>
      </c>
      <c r="F11" s="207">
        <v>0</v>
      </c>
      <c r="G11" s="82">
        <v>7</v>
      </c>
      <c r="H11" s="82">
        <v>7</v>
      </c>
      <c r="I11" s="153" t="s">
        <v>593</v>
      </c>
      <c r="J11" s="165" t="s">
        <v>152</v>
      </c>
      <c r="K11" s="165" t="s">
        <v>153</v>
      </c>
      <c r="L11" s="153" t="s">
        <v>131</v>
      </c>
      <c r="M11" s="153"/>
      <c r="N11" s="153" t="s">
        <v>132</v>
      </c>
      <c r="O11" s="153" t="s">
        <v>132</v>
      </c>
      <c r="P11" s="153"/>
      <c r="Q11" s="153"/>
      <c r="R11" s="153"/>
      <c r="S11" s="153"/>
      <c r="T11" s="165" t="s">
        <v>155</v>
      </c>
      <c r="U11" s="153"/>
      <c r="V11" s="153"/>
      <c r="W11" s="153" t="s">
        <v>575</v>
      </c>
      <c r="X11" s="153"/>
    </row>
    <row r="12" spans="1:24" ht="27.75" customHeight="1">
      <c r="A12" s="212"/>
      <c r="B12" s="209"/>
      <c r="C12" s="214"/>
      <c r="D12" s="175"/>
      <c r="E12" s="175"/>
      <c r="F12" s="207"/>
      <c r="G12" s="82">
        <f t="shared" ref="G12:H18" si="0">(G11-1)</f>
        <v>6</v>
      </c>
      <c r="H12" s="82">
        <f t="shared" si="0"/>
        <v>6</v>
      </c>
      <c r="I12" s="154"/>
      <c r="J12" s="166"/>
      <c r="K12" s="166"/>
      <c r="L12" s="154"/>
      <c r="M12" s="154"/>
      <c r="N12" s="154"/>
      <c r="O12" s="154"/>
      <c r="P12" s="154"/>
      <c r="Q12" s="154"/>
      <c r="R12" s="154"/>
      <c r="S12" s="154"/>
      <c r="T12" s="166"/>
      <c r="U12" s="154"/>
      <c r="V12" s="154"/>
      <c r="W12" s="154"/>
      <c r="X12" s="154"/>
    </row>
    <row r="13" spans="1:24" ht="41.25" customHeight="1">
      <c r="A13" s="212"/>
      <c r="B13" s="209"/>
      <c r="C13" s="214"/>
      <c r="D13" s="175"/>
      <c r="E13" s="175"/>
      <c r="F13" s="207"/>
      <c r="G13" s="82">
        <f t="shared" si="0"/>
        <v>5</v>
      </c>
      <c r="H13" s="82">
        <f t="shared" si="0"/>
        <v>5</v>
      </c>
      <c r="I13" s="54" t="s">
        <v>142</v>
      </c>
      <c r="J13" s="52" t="s">
        <v>143</v>
      </c>
      <c r="K13" s="52" t="s">
        <v>137</v>
      </c>
      <c r="L13" s="54" t="s">
        <v>131</v>
      </c>
      <c r="M13" s="54"/>
      <c r="N13" s="54" t="s">
        <v>132</v>
      </c>
      <c r="O13" s="54" t="s">
        <v>140</v>
      </c>
      <c r="P13" s="54"/>
      <c r="Q13" s="54"/>
      <c r="R13" s="54"/>
      <c r="S13" s="54"/>
      <c r="T13" s="168" t="s">
        <v>144</v>
      </c>
      <c r="U13" s="54"/>
      <c r="V13" s="54" t="s">
        <v>576</v>
      </c>
      <c r="W13" s="54"/>
      <c r="X13" s="54"/>
    </row>
    <row r="14" spans="1:24" ht="37.5" customHeight="1">
      <c r="A14" s="213"/>
      <c r="B14" s="210"/>
      <c r="C14" s="214"/>
      <c r="D14" s="175"/>
      <c r="E14" s="175"/>
      <c r="F14" s="207"/>
      <c r="G14" s="82">
        <f t="shared" si="0"/>
        <v>4</v>
      </c>
      <c r="H14" s="82">
        <f t="shared" si="0"/>
        <v>4</v>
      </c>
      <c r="I14" s="53" t="s">
        <v>138</v>
      </c>
      <c r="J14" s="96" t="s">
        <v>139</v>
      </c>
      <c r="K14" s="96" t="s">
        <v>135</v>
      </c>
      <c r="L14" s="54" t="s">
        <v>131</v>
      </c>
      <c r="M14" s="54"/>
      <c r="N14" s="54" t="s">
        <v>132</v>
      </c>
      <c r="O14" s="54" t="s">
        <v>140</v>
      </c>
      <c r="P14" s="54"/>
      <c r="Q14" s="54"/>
      <c r="R14" s="54"/>
      <c r="S14" s="54"/>
      <c r="T14" s="169"/>
      <c r="U14" s="54"/>
      <c r="V14" s="54" t="s">
        <v>576</v>
      </c>
      <c r="W14" s="54"/>
      <c r="X14" s="54"/>
    </row>
    <row r="15" spans="1:24" ht="43.5" customHeight="1" outlineLevel="1">
      <c r="A15" s="57"/>
      <c r="B15" s="50"/>
      <c r="C15" s="50"/>
      <c r="D15" s="50"/>
      <c r="E15" s="50"/>
      <c r="F15" s="207"/>
      <c r="G15" s="82">
        <f t="shared" si="0"/>
        <v>3</v>
      </c>
      <c r="H15" s="82">
        <f t="shared" si="0"/>
        <v>3</v>
      </c>
      <c r="I15" s="128" t="s">
        <v>591</v>
      </c>
      <c r="J15" s="52" t="s">
        <v>136</v>
      </c>
      <c r="K15" s="52" t="s">
        <v>137</v>
      </c>
      <c r="L15" s="54" t="s">
        <v>131</v>
      </c>
      <c r="M15" s="54"/>
      <c r="N15" s="54" t="s">
        <v>132</v>
      </c>
      <c r="O15" s="54" t="s">
        <v>132</v>
      </c>
      <c r="P15" s="54"/>
      <c r="Q15" s="54"/>
      <c r="R15" s="54"/>
      <c r="S15" s="54"/>
      <c r="T15" s="97"/>
      <c r="U15" s="54"/>
      <c r="V15" s="129" t="s">
        <v>576</v>
      </c>
      <c r="W15" s="54"/>
      <c r="X15" s="54"/>
    </row>
    <row r="16" spans="1:24" ht="34.5" customHeight="1" outlineLevel="1">
      <c r="A16" s="51"/>
      <c r="B16" s="50"/>
      <c r="C16" s="50"/>
      <c r="D16" s="50"/>
      <c r="E16" s="50"/>
      <c r="F16" s="207"/>
      <c r="G16" s="82">
        <f t="shared" si="0"/>
        <v>2</v>
      </c>
      <c r="H16" s="82">
        <f t="shared" si="0"/>
        <v>2</v>
      </c>
      <c r="I16" s="127" t="s">
        <v>133</v>
      </c>
      <c r="J16" s="52" t="s">
        <v>134</v>
      </c>
      <c r="K16" s="52" t="s">
        <v>135</v>
      </c>
      <c r="L16" s="54" t="s">
        <v>131</v>
      </c>
      <c r="M16" s="54"/>
      <c r="N16" s="54" t="s">
        <v>132</v>
      </c>
      <c r="O16" s="54" t="s">
        <v>132</v>
      </c>
      <c r="P16" s="54"/>
      <c r="Q16" s="54"/>
      <c r="R16" s="54"/>
      <c r="S16" s="54"/>
      <c r="T16" s="97"/>
      <c r="U16" s="54"/>
      <c r="V16" s="129" t="s">
        <v>576</v>
      </c>
      <c r="W16" s="54"/>
      <c r="X16" s="54"/>
    </row>
    <row r="17" spans="1:24" ht="15.75" customHeight="1" outlineLevel="1">
      <c r="A17" s="51"/>
      <c r="B17" s="50"/>
      <c r="C17" s="50"/>
      <c r="D17" s="50"/>
      <c r="E17" s="50"/>
      <c r="F17" s="207"/>
      <c r="G17" s="82">
        <f t="shared" si="0"/>
        <v>1</v>
      </c>
      <c r="H17" s="82">
        <f t="shared" si="0"/>
        <v>1</v>
      </c>
      <c r="I17" s="163" t="s">
        <v>127</v>
      </c>
      <c r="J17" s="217" t="s">
        <v>589</v>
      </c>
      <c r="K17" s="217" t="s">
        <v>588</v>
      </c>
      <c r="L17" s="155" t="s">
        <v>131</v>
      </c>
      <c r="M17" s="155"/>
      <c r="N17" s="155" t="s">
        <v>132</v>
      </c>
      <c r="O17" s="155" t="s">
        <v>132</v>
      </c>
      <c r="P17" s="155"/>
      <c r="Q17" s="155"/>
      <c r="R17" s="155"/>
      <c r="S17" s="155"/>
      <c r="T17" s="98"/>
      <c r="U17" s="155"/>
      <c r="V17" s="163" t="s">
        <v>574</v>
      </c>
      <c r="W17" s="155" t="s">
        <v>575</v>
      </c>
      <c r="X17" s="155"/>
    </row>
    <row r="18" spans="1:24" ht="15.75" customHeight="1" outlineLevel="1">
      <c r="A18" s="51"/>
      <c r="B18" s="215" t="s">
        <v>19</v>
      </c>
      <c r="C18" s="215"/>
      <c r="D18" s="215"/>
      <c r="E18" s="50"/>
      <c r="F18" s="207"/>
      <c r="G18" s="82">
        <f t="shared" si="0"/>
        <v>0</v>
      </c>
      <c r="H18" s="82">
        <f t="shared" si="0"/>
        <v>0</v>
      </c>
      <c r="I18" s="156"/>
      <c r="J18" s="218"/>
      <c r="K18" s="218"/>
      <c r="L18" s="156"/>
      <c r="M18" s="156"/>
      <c r="N18" s="156"/>
      <c r="O18" s="156"/>
      <c r="P18" s="156"/>
      <c r="Q18" s="156"/>
      <c r="R18" s="156"/>
      <c r="S18" s="156"/>
      <c r="T18" s="90"/>
      <c r="U18" s="156"/>
      <c r="V18" s="156"/>
      <c r="W18" s="156"/>
      <c r="X18" s="156"/>
    </row>
    <row r="19" spans="1:24" ht="15.75" customHeight="1" outlineLevel="1">
      <c r="A19" s="51"/>
      <c r="B19" s="215"/>
      <c r="C19" s="215"/>
      <c r="D19" s="215"/>
      <c r="E19" s="50"/>
      <c r="F19" s="207">
        <v>1</v>
      </c>
      <c r="G19" s="82">
        <v>7</v>
      </c>
      <c r="H19" s="82">
        <v>15</v>
      </c>
      <c r="I19" s="216" t="s">
        <v>145</v>
      </c>
      <c r="J19" s="168" t="s">
        <v>590</v>
      </c>
      <c r="K19" s="147" t="s">
        <v>592</v>
      </c>
      <c r="L19" s="171" t="s">
        <v>146</v>
      </c>
      <c r="M19" s="157" t="s">
        <v>147</v>
      </c>
      <c r="N19" s="157" t="s">
        <v>132</v>
      </c>
      <c r="O19" s="157" t="s">
        <v>132</v>
      </c>
      <c r="P19" s="157"/>
      <c r="Q19" s="157"/>
      <c r="R19" s="157"/>
      <c r="S19" s="157"/>
      <c r="T19" s="168" t="s">
        <v>467</v>
      </c>
      <c r="U19" s="157"/>
      <c r="V19" s="164" t="s">
        <v>576</v>
      </c>
      <c r="W19" s="157"/>
      <c r="X19" s="157"/>
    </row>
    <row r="20" spans="1:24" ht="15.75" customHeight="1" outlineLevel="1">
      <c r="A20" s="51"/>
      <c r="B20" s="215"/>
      <c r="C20" s="215"/>
      <c r="D20" s="215"/>
      <c r="E20" s="50"/>
      <c r="F20" s="207"/>
      <c r="G20" s="82">
        <f t="shared" ref="G20:G26" si="1">(G19-1)</f>
        <v>6</v>
      </c>
      <c r="H20" s="82">
        <v>14</v>
      </c>
      <c r="I20" s="160"/>
      <c r="J20" s="170"/>
      <c r="K20" s="158"/>
      <c r="L20" s="172"/>
      <c r="M20" s="158"/>
      <c r="N20" s="158"/>
      <c r="O20" s="158"/>
      <c r="P20" s="158"/>
      <c r="Q20" s="158"/>
      <c r="R20" s="158"/>
      <c r="S20" s="158"/>
      <c r="T20" s="170"/>
      <c r="U20" s="158"/>
      <c r="V20" s="158"/>
      <c r="W20" s="158"/>
      <c r="X20" s="158"/>
    </row>
    <row r="21" spans="1:24" ht="15.75" customHeight="1" outlineLevel="1">
      <c r="A21" s="51"/>
      <c r="B21" s="215"/>
      <c r="C21" s="215"/>
      <c r="D21" s="215"/>
      <c r="E21" s="50"/>
      <c r="F21" s="207"/>
      <c r="G21" s="82">
        <f t="shared" si="1"/>
        <v>5</v>
      </c>
      <c r="H21" s="82">
        <v>13</v>
      </c>
      <c r="I21" s="160"/>
      <c r="J21" s="170"/>
      <c r="K21" s="158"/>
      <c r="L21" s="172"/>
      <c r="M21" s="158"/>
      <c r="N21" s="158"/>
      <c r="O21" s="158"/>
      <c r="P21" s="158"/>
      <c r="Q21" s="158"/>
      <c r="R21" s="158"/>
      <c r="S21" s="158"/>
      <c r="T21" s="170"/>
      <c r="U21" s="158"/>
      <c r="V21" s="158"/>
      <c r="W21" s="158"/>
      <c r="X21" s="158"/>
    </row>
    <row r="22" spans="1:24" ht="15.75" customHeight="1" outlineLevel="1">
      <c r="A22" s="51"/>
      <c r="B22" s="215"/>
      <c r="C22" s="215"/>
      <c r="D22" s="215"/>
      <c r="E22" s="50"/>
      <c r="F22" s="207"/>
      <c r="G22" s="82">
        <f t="shared" si="1"/>
        <v>4</v>
      </c>
      <c r="H22" s="82">
        <v>12</v>
      </c>
      <c r="I22" s="160"/>
      <c r="J22" s="170"/>
      <c r="K22" s="158"/>
      <c r="L22" s="172"/>
      <c r="M22" s="158"/>
      <c r="N22" s="158"/>
      <c r="O22" s="158"/>
      <c r="P22" s="158"/>
      <c r="Q22" s="158"/>
      <c r="R22" s="158"/>
      <c r="S22" s="158"/>
      <c r="T22" s="170"/>
      <c r="U22" s="158"/>
      <c r="V22" s="158"/>
      <c r="W22" s="158"/>
      <c r="X22" s="158"/>
    </row>
    <row r="23" spans="1:24" ht="15.75" customHeight="1" outlineLevel="1">
      <c r="A23" s="51"/>
      <c r="B23" s="215"/>
      <c r="C23" s="215"/>
      <c r="D23" s="215"/>
      <c r="E23" s="50"/>
      <c r="F23" s="207"/>
      <c r="G23" s="82">
        <f t="shared" si="1"/>
        <v>3</v>
      </c>
      <c r="H23" s="82">
        <v>11</v>
      </c>
      <c r="I23" s="160"/>
      <c r="J23" s="170"/>
      <c r="K23" s="158"/>
      <c r="L23" s="172"/>
      <c r="M23" s="158"/>
      <c r="N23" s="158"/>
      <c r="O23" s="158"/>
      <c r="P23" s="158"/>
      <c r="Q23" s="158"/>
      <c r="R23" s="158"/>
      <c r="S23" s="158"/>
      <c r="T23" s="170"/>
      <c r="U23" s="158"/>
      <c r="V23" s="158"/>
      <c r="W23" s="158"/>
      <c r="X23" s="158"/>
    </row>
    <row r="24" spans="1:24" ht="15.75" customHeight="1" outlineLevel="1">
      <c r="A24" s="51"/>
      <c r="B24" s="215"/>
      <c r="C24" s="215"/>
      <c r="D24" s="215"/>
      <c r="E24" s="50"/>
      <c r="F24" s="207"/>
      <c r="G24" s="82">
        <f t="shared" si="1"/>
        <v>2</v>
      </c>
      <c r="H24" s="82">
        <v>10</v>
      </c>
      <c r="I24" s="160"/>
      <c r="J24" s="170"/>
      <c r="K24" s="158"/>
      <c r="L24" s="172"/>
      <c r="M24" s="158"/>
      <c r="N24" s="158"/>
      <c r="O24" s="158"/>
      <c r="P24" s="158"/>
      <c r="Q24" s="158"/>
      <c r="R24" s="158"/>
      <c r="S24" s="158"/>
      <c r="T24" s="170"/>
      <c r="U24" s="158"/>
      <c r="V24" s="158"/>
      <c r="W24" s="158"/>
      <c r="X24" s="158"/>
    </row>
    <row r="25" spans="1:24" ht="15.75" customHeight="1" outlineLevel="1">
      <c r="A25" s="51"/>
      <c r="B25" s="215"/>
      <c r="C25" s="215"/>
      <c r="D25" s="215"/>
      <c r="E25" s="50"/>
      <c r="F25" s="207"/>
      <c r="G25" s="82">
        <f t="shared" si="1"/>
        <v>1</v>
      </c>
      <c r="H25" s="82">
        <v>9</v>
      </c>
      <c r="I25" s="160"/>
      <c r="J25" s="170"/>
      <c r="K25" s="158"/>
      <c r="L25" s="172"/>
      <c r="M25" s="158"/>
      <c r="N25" s="158"/>
      <c r="O25" s="158"/>
      <c r="P25" s="158"/>
      <c r="Q25" s="158"/>
      <c r="R25" s="158"/>
      <c r="S25" s="158"/>
      <c r="T25" s="170"/>
      <c r="U25" s="158"/>
      <c r="V25" s="158"/>
      <c r="W25" s="158"/>
      <c r="X25" s="158"/>
    </row>
    <row r="26" spans="1:24" ht="15.75" customHeight="1" outlineLevel="1">
      <c r="A26" s="51"/>
      <c r="B26" s="215"/>
      <c r="C26" s="215"/>
      <c r="D26" s="215"/>
      <c r="E26" s="50"/>
      <c r="F26" s="207"/>
      <c r="G26" s="82">
        <f t="shared" si="1"/>
        <v>0</v>
      </c>
      <c r="H26" s="82">
        <v>8</v>
      </c>
      <c r="I26" s="160"/>
      <c r="J26" s="170"/>
      <c r="K26" s="158"/>
      <c r="L26" s="172"/>
      <c r="M26" s="158"/>
      <c r="N26" s="158"/>
      <c r="O26" s="158"/>
      <c r="P26" s="158"/>
      <c r="Q26" s="158"/>
      <c r="R26" s="158"/>
      <c r="S26" s="158"/>
      <c r="T26" s="170"/>
      <c r="U26" s="158"/>
      <c r="V26" s="158"/>
      <c r="W26" s="158"/>
      <c r="X26" s="158"/>
    </row>
    <row r="27" spans="1:24" ht="15.75" customHeight="1" outlineLevel="1">
      <c r="A27" s="51"/>
      <c r="B27" s="215"/>
      <c r="C27" s="215"/>
      <c r="D27" s="215"/>
      <c r="E27" s="50"/>
      <c r="F27" s="204">
        <v>2</v>
      </c>
      <c r="G27" s="82">
        <v>7</v>
      </c>
      <c r="H27" s="82">
        <v>23</v>
      </c>
      <c r="I27" s="160"/>
      <c r="J27" s="170"/>
      <c r="K27" s="158"/>
      <c r="L27" s="172"/>
      <c r="M27" s="158"/>
      <c r="N27" s="158"/>
      <c r="O27" s="158"/>
      <c r="P27" s="158"/>
      <c r="Q27" s="158"/>
      <c r="R27" s="158"/>
      <c r="S27" s="158"/>
      <c r="T27" s="170"/>
      <c r="U27" s="158"/>
      <c r="V27" s="158"/>
      <c r="W27" s="158"/>
      <c r="X27" s="158"/>
    </row>
    <row r="28" spans="1:24" ht="15.75" customHeight="1" outlineLevel="1">
      <c r="A28" s="51"/>
      <c r="B28" s="215"/>
      <c r="C28" s="215"/>
      <c r="D28" s="215"/>
      <c r="E28" s="50"/>
      <c r="F28" s="205"/>
      <c r="G28" s="82">
        <f t="shared" ref="G28:G34" si="2">(G27-1)</f>
        <v>6</v>
      </c>
      <c r="H28" s="82">
        <v>22</v>
      </c>
      <c r="I28" s="160"/>
      <c r="J28" s="170"/>
      <c r="K28" s="158"/>
      <c r="L28" s="172"/>
      <c r="M28" s="158"/>
      <c r="N28" s="158"/>
      <c r="O28" s="158"/>
      <c r="P28" s="158"/>
      <c r="Q28" s="158"/>
      <c r="R28" s="158"/>
      <c r="S28" s="158"/>
      <c r="T28" s="170"/>
      <c r="U28" s="158"/>
      <c r="V28" s="158"/>
      <c r="W28" s="158"/>
      <c r="X28" s="158"/>
    </row>
    <row r="29" spans="1:24" ht="15.75" customHeight="1" outlineLevel="1">
      <c r="A29" s="51"/>
      <c r="B29" s="215"/>
      <c r="C29" s="215"/>
      <c r="D29" s="215"/>
      <c r="E29" s="50"/>
      <c r="F29" s="205"/>
      <c r="G29" s="82">
        <f t="shared" si="2"/>
        <v>5</v>
      </c>
      <c r="H29" s="82">
        <v>21</v>
      </c>
      <c r="I29" s="160"/>
      <c r="J29" s="170"/>
      <c r="K29" s="158"/>
      <c r="L29" s="172"/>
      <c r="M29" s="158"/>
      <c r="N29" s="158"/>
      <c r="O29" s="158"/>
      <c r="P29" s="158"/>
      <c r="Q29" s="158"/>
      <c r="R29" s="158"/>
      <c r="S29" s="158"/>
      <c r="T29" s="170"/>
      <c r="U29" s="158"/>
      <c r="V29" s="158"/>
      <c r="W29" s="158"/>
      <c r="X29" s="158"/>
    </row>
    <row r="30" spans="1:24" ht="15.75" customHeight="1" outlineLevel="1">
      <c r="A30" s="51"/>
      <c r="B30" s="215"/>
      <c r="C30" s="215"/>
      <c r="D30" s="215"/>
      <c r="E30" s="50"/>
      <c r="F30" s="205"/>
      <c r="G30" s="82">
        <f t="shared" si="2"/>
        <v>4</v>
      </c>
      <c r="H30" s="82">
        <v>20</v>
      </c>
      <c r="I30" s="160"/>
      <c r="J30" s="170"/>
      <c r="K30" s="158"/>
      <c r="L30" s="172"/>
      <c r="M30" s="158"/>
      <c r="N30" s="158"/>
      <c r="O30" s="158"/>
      <c r="P30" s="158"/>
      <c r="Q30" s="158"/>
      <c r="R30" s="158"/>
      <c r="S30" s="158"/>
      <c r="T30" s="170"/>
      <c r="U30" s="158"/>
      <c r="V30" s="158"/>
      <c r="W30" s="158"/>
      <c r="X30" s="158"/>
    </row>
    <row r="31" spans="1:24" ht="15.75" customHeight="1" outlineLevel="1">
      <c r="A31" s="51"/>
      <c r="B31" s="215"/>
      <c r="C31" s="215"/>
      <c r="D31" s="215"/>
      <c r="E31" s="50"/>
      <c r="F31" s="205"/>
      <c r="G31" s="82">
        <f t="shared" si="2"/>
        <v>3</v>
      </c>
      <c r="H31" s="82">
        <v>19</v>
      </c>
      <c r="I31" s="160"/>
      <c r="J31" s="170"/>
      <c r="K31" s="158"/>
      <c r="L31" s="172"/>
      <c r="M31" s="158"/>
      <c r="N31" s="158"/>
      <c r="O31" s="158"/>
      <c r="P31" s="158"/>
      <c r="Q31" s="158"/>
      <c r="R31" s="158"/>
      <c r="S31" s="158"/>
      <c r="T31" s="170"/>
      <c r="U31" s="158"/>
      <c r="V31" s="158"/>
      <c r="W31" s="158"/>
      <c r="X31" s="158"/>
    </row>
    <row r="32" spans="1:24" ht="15.75" customHeight="1" outlineLevel="1">
      <c r="A32" s="51"/>
      <c r="B32" s="215"/>
      <c r="C32" s="215"/>
      <c r="D32" s="215"/>
      <c r="E32" s="50"/>
      <c r="F32" s="205"/>
      <c r="G32" s="82">
        <f t="shared" si="2"/>
        <v>2</v>
      </c>
      <c r="H32" s="82">
        <v>18</v>
      </c>
      <c r="I32" s="160"/>
      <c r="J32" s="170"/>
      <c r="K32" s="158"/>
      <c r="L32" s="172"/>
      <c r="M32" s="158"/>
      <c r="N32" s="158"/>
      <c r="O32" s="158"/>
      <c r="P32" s="158"/>
      <c r="Q32" s="158"/>
      <c r="R32" s="158"/>
      <c r="S32" s="158"/>
      <c r="T32" s="170"/>
      <c r="U32" s="158"/>
      <c r="V32" s="158"/>
      <c r="W32" s="158"/>
      <c r="X32" s="158"/>
    </row>
    <row r="33" spans="1:24" ht="15.75" customHeight="1" outlineLevel="1">
      <c r="A33" s="51"/>
      <c r="B33" s="215"/>
      <c r="C33" s="215"/>
      <c r="D33" s="215"/>
      <c r="E33" s="50"/>
      <c r="F33" s="205"/>
      <c r="G33" s="82">
        <f t="shared" si="2"/>
        <v>1</v>
      </c>
      <c r="H33" s="82">
        <v>17</v>
      </c>
      <c r="I33" s="160"/>
      <c r="J33" s="170"/>
      <c r="K33" s="158"/>
      <c r="L33" s="172"/>
      <c r="M33" s="158"/>
      <c r="N33" s="158"/>
      <c r="O33" s="158"/>
      <c r="P33" s="158"/>
      <c r="Q33" s="158"/>
      <c r="R33" s="158"/>
      <c r="S33" s="158"/>
      <c r="T33" s="170"/>
      <c r="U33" s="158"/>
      <c r="V33" s="158"/>
      <c r="W33" s="158"/>
      <c r="X33" s="158"/>
    </row>
    <row r="34" spans="1:24" ht="15.75" customHeight="1" outlineLevel="1">
      <c r="A34" s="51"/>
      <c r="B34" s="215"/>
      <c r="C34" s="215"/>
      <c r="D34" s="215"/>
      <c r="E34" s="50"/>
      <c r="F34" s="206"/>
      <c r="G34" s="82">
        <f t="shared" si="2"/>
        <v>0</v>
      </c>
      <c r="H34" s="82">
        <v>16</v>
      </c>
      <c r="I34" s="154"/>
      <c r="J34" s="169"/>
      <c r="K34" s="159"/>
      <c r="L34" s="173"/>
      <c r="M34" s="159"/>
      <c r="N34" s="159"/>
      <c r="O34" s="159"/>
      <c r="P34" s="159"/>
      <c r="Q34" s="159"/>
      <c r="R34" s="159"/>
      <c r="S34" s="159"/>
      <c r="T34" s="169"/>
      <c r="U34" s="159"/>
      <c r="V34" s="159"/>
      <c r="W34" s="159"/>
      <c r="X34" s="159"/>
    </row>
    <row r="35" spans="1:24" ht="15.75" customHeight="1" outlineLevel="1">
      <c r="A35" s="51"/>
      <c r="B35" s="215"/>
      <c r="C35" s="215"/>
      <c r="D35" s="215"/>
      <c r="E35" s="50"/>
      <c r="F35" s="205">
        <v>3</v>
      </c>
      <c r="G35" s="82">
        <v>7</v>
      </c>
      <c r="H35" s="82">
        <v>31</v>
      </c>
      <c r="I35" s="153" t="s">
        <v>148</v>
      </c>
      <c r="J35" s="165" t="s">
        <v>149</v>
      </c>
      <c r="K35" s="153" t="s">
        <v>151</v>
      </c>
      <c r="L35" s="153" t="s">
        <v>150</v>
      </c>
      <c r="M35" s="153" t="s">
        <v>154</v>
      </c>
      <c r="N35" s="153" t="s">
        <v>132</v>
      </c>
      <c r="O35" s="153" t="s">
        <v>132</v>
      </c>
      <c r="P35" s="153"/>
      <c r="Q35" s="153"/>
      <c r="R35" s="153"/>
      <c r="S35" s="153"/>
      <c r="T35" s="165" t="s">
        <v>155</v>
      </c>
      <c r="U35" s="153"/>
      <c r="V35" s="153"/>
      <c r="W35" s="153" t="s">
        <v>575</v>
      </c>
      <c r="X35" s="153"/>
    </row>
    <row r="36" spans="1:24" ht="15.75" customHeight="1" outlineLevel="1">
      <c r="A36" s="51"/>
      <c r="B36" s="215"/>
      <c r="C36" s="215"/>
      <c r="D36" s="215"/>
      <c r="E36" s="50"/>
      <c r="F36" s="205"/>
      <c r="G36" s="82">
        <f t="shared" ref="G36:G42" si="3">(G35-1)</f>
        <v>6</v>
      </c>
      <c r="H36" s="82">
        <v>30</v>
      </c>
      <c r="I36" s="160"/>
      <c r="J36" s="167"/>
      <c r="K36" s="160"/>
      <c r="L36" s="160"/>
      <c r="M36" s="160"/>
      <c r="N36" s="160"/>
      <c r="O36" s="160"/>
      <c r="P36" s="160"/>
      <c r="Q36" s="160"/>
      <c r="R36" s="160"/>
      <c r="S36" s="160"/>
      <c r="T36" s="167"/>
      <c r="U36" s="160"/>
      <c r="V36" s="160"/>
      <c r="W36" s="160"/>
      <c r="X36" s="160"/>
    </row>
    <row r="37" spans="1:24" ht="15.75" customHeight="1" outlineLevel="1">
      <c r="A37" s="51"/>
      <c r="B37" s="215"/>
      <c r="C37" s="215"/>
      <c r="D37" s="215"/>
      <c r="E37" s="50"/>
      <c r="F37" s="205"/>
      <c r="G37" s="82">
        <f t="shared" si="3"/>
        <v>5</v>
      </c>
      <c r="H37" s="82">
        <v>29</v>
      </c>
      <c r="I37" s="160"/>
      <c r="J37" s="167"/>
      <c r="K37" s="160"/>
      <c r="L37" s="160"/>
      <c r="M37" s="160"/>
      <c r="N37" s="160"/>
      <c r="O37" s="160"/>
      <c r="P37" s="160"/>
      <c r="Q37" s="160"/>
      <c r="R37" s="160"/>
      <c r="S37" s="160"/>
      <c r="T37" s="167"/>
      <c r="U37" s="160"/>
      <c r="V37" s="160"/>
      <c r="W37" s="160"/>
      <c r="X37" s="160"/>
    </row>
    <row r="38" spans="1:24" ht="15.75" customHeight="1" outlineLevel="1">
      <c r="A38" s="51"/>
      <c r="B38" s="215"/>
      <c r="C38" s="215"/>
      <c r="D38" s="215"/>
      <c r="E38" s="50"/>
      <c r="F38" s="205"/>
      <c r="G38" s="82">
        <f t="shared" si="3"/>
        <v>4</v>
      </c>
      <c r="H38" s="82">
        <v>28</v>
      </c>
      <c r="I38" s="160"/>
      <c r="J38" s="167"/>
      <c r="K38" s="160"/>
      <c r="L38" s="160"/>
      <c r="M38" s="160"/>
      <c r="N38" s="160"/>
      <c r="O38" s="160"/>
      <c r="P38" s="160"/>
      <c r="Q38" s="160"/>
      <c r="R38" s="160"/>
      <c r="S38" s="160"/>
      <c r="T38" s="167"/>
      <c r="U38" s="160"/>
      <c r="V38" s="160"/>
      <c r="W38" s="160"/>
      <c r="X38" s="160"/>
    </row>
    <row r="39" spans="1:24" ht="15.75" customHeight="1" outlineLevel="1">
      <c r="A39" s="51"/>
      <c r="B39" s="215"/>
      <c r="C39" s="215"/>
      <c r="D39" s="215"/>
      <c r="E39" s="50"/>
      <c r="F39" s="205"/>
      <c r="G39" s="82">
        <f t="shared" si="3"/>
        <v>3</v>
      </c>
      <c r="H39" s="82">
        <v>27</v>
      </c>
      <c r="I39" s="160"/>
      <c r="J39" s="167"/>
      <c r="K39" s="160"/>
      <c r="L39" s="160"/>
      <c r="M39" s="160"/>
      <c r="N39" s="160"/>
      <c r="O39" s="160"/>
      <c r="P39" s="160"/>
      <c r="Q39" s="160"/>
      <c r="R39" s="160"/>
      <c r="S39" s="160"/>
      <c r="T39" s="167"/>
      <c r="U39" s="160"/>
      <c r="V39" s="160"/>
      <c r="W39" s="160"/>
      <c r="X39" s="160"/>
    </row>
    <row r="40" spans="1:24" ht="15.75" customHeight="1" outlineLevel="1">
      <c r="A40" s="51"/>
      <c r="B40" s="215"/>
      <c r="C40" s="215"/>
      <c r="D40" s="215"/>
      <c r="E40" s="50"/>
      <c r="F40" s="205"/>
      <c r="G40" s="82">
        <f t="shared" si="3"/>
        <v>2</v>
      </c>
      <c r="H40" s="82">
        <v>26</v>
      </c>
      <c r="I40" s="160"/>
      <c r="J40" s="167"/>
      <c r="K40" s="160"/>
      <c r="L40" s="160"/>
      <c r="M40" s="160"/>
      <c r="N40" s="160"/>
      <c r="O40" s="160"/>
      <c r="P40" s="160"/>
      <c r="Q40" s="160"/>
      <c r="R40" s="160"/>
      <c r="S40" s="160"/>
      <c r="T40" s="167"/>
      <c r="U40" s="160"/>
      <c r="V40" s="160"/>
      <c r="W40" s="160"/>
      <c r="X40" s="160"/>
    </row>
    <row r="41" spans="1:24" ht="15.75" customHeight="1" outlineLevel="1">
      <c r="A41" s="51"/>
      <c r="B41" s="215"/>
      <c r="C41" s="215"/>
      <c r="D41" s="215"/>
      <c r="E41" s="50"/>
      <c r="F41" s="205"/>
      <c r="G41" s="82">
        <f t="shared" si="3"/>
        <v>1</v>
      </c>
      <c r="H41" s="82">
        <v>25</v>
      </c>
      <c r="I41" s="160"/>
      <c r="J41" s="167"/>
      <c r="K41" s="160"/>
      <c r="L41" s="160"/>
      <c r="M41" s="160"/>
      <c r="N41" s="160"/>
      <c r="O41" s="160"/>
      <c r="P41" s="160"/>
      <c r="Q41" s="160"/>
      <c r="R41" s="160"/>
      <c r="S41" s="160"/>
      <c r="T41" s="167"/>
      <c r="U41" s="160"/>
      <c r="V41" s="160"/>
      <c r="W41" s="160"/>
      <c r="X41" s="160"/>
    </row>
    <row r="42" spans="1:24" ht="15.75" customHeight="1" outlineLevel="1">
      <c r="A42" s="51"/>
      <c r="B42" s="215"/>
      <c r="C42" s="215"/>
      <c r="D42" s="215"/>
      <c r="E42" s="56"/>
      <c r="F42" s="206"/>
      <c r="G42" s="82">
        <f t="shared" si="3"/>
        <v>0</v>
      </c>
      <c r="H42" s="82">
        <v>24</v>
      </c>
      <c r="I42" s="154"/>
      <c r="J42" s="166"/>
      <c r="K42" s="154"/>
      <c r="L42" s="154"/>
      <c r="M42" s="154"/>
      <c r="N42" s="154"/>
      <c r="O42" s="154"/>
      <c r="P42" s="154"/>
      <c r="Q42" s="154"/>
      <c r="R42" s="154"/>
      <c r="S42" s="154"/>
      <c r="T42" s="166"/>
      <c r="U42" s="154"/>
      <c r="V42" s="154"/>
      <c r="W42" s="154"/>
      <c r="X42" s="154"/>
    </row>
    <row r="43" spans="1:24" ht="34.5" customHeight="1" outlineLevel="1">
      <c r="A43" s="51"/>
      <c r="B43" s="215"/>
      <c r="C43" s="215"/>
      <c r="D43" s="215"/>
      <c r="E43" s="56"/>
      <c r="F43" s="204">
        <v>4</v>
      </c>
      <c r="G43" s="82">
        <v>7</v>
      </c>
      <c r="H43" s="82">
        <v>39</v>
      </c>
      <c r="I43" s="144" t="s">
        <v>159</v>
      </c>
      <c r="J43" s="144" t="s">
        <v>160</v>
      </c>
      <c r="K43" s="165" t="s">
        <v>161</v>
      </c>
      <c r="L43" s="144" t="s">
        <v>162</v>
      </c>
      <c r="M43" s="144"/>
      <c r="N43" s="144" t="s">
        <v>163</v>
      </c>
      <c r="O43" s="144" t="s">
        <v>164</v>
      </c>
      <c r="P43" s="144"/>
      <c r="Q43" s="144"/>
      <c r="R43" s="144"/>
      <c r="S43" s="144"/>
      <c r="T43" s="165" t="s">
        <v>165</v>
      </c>
      <c r="U43" s="144"/>
      <c r="V43" s="144"/>
      <c r="W43" s="144" t="s">
        <v>575</v>
      </c>
      <c r="X43" s="144"/>
    </row>
    <row r="44" spans="1:24" ht="34.5" customHeight="1" outlineLevel="1">
      <c r="A44" s="51"/>
      <c r="B44" s="215"/>
      <c r="C44" s="215"/>
      <c r="D44" s="215"/>
      <c r="E44" s="50"/>
      <c r="F44" s="205"/>
      <c r="G44" s="82">
        <f t="shared" ref="G44:G50" si="4">(G43-1)</f>
        <v>6</v>
      </c>
      <c r="H44" s="82">
        <v>38</v>
      </c>
      <c r="I44" s="145"/>
      <c r="J44" s="145"/>
      <c r="K44" s="219"/>
      <c r="L44" s="145"/>
      <c r="M44" s="145"/>
      <c r="N44" s="145"/>
      <c r="O44" s="145"/>
      <c r="P44" s="145"/>
      <c r="Q44" s="145"/>
      <c r="R44" s="145"/>
      <c r="S44" s="145"/>
      <c r="T44" s="219"/>
      <c r="U44" s="145"/>
      <c r="V44" s="145"/>
      <c r="W44" s="145"/>
      <c r="X44" s="145"/>
    </row>
    <row r="45" spans="1:24" ht="34.5" customHeight="1" outlineLevel="1">
      <c r="A45" s="51"/>
      <c r="B45" s="215"/>
      <c r="C45" s="215"/>
      <c r="D45" s="215"/>
      <c r="E45" s="50"/>
      <c r="F45" s="205"/>
      <c r="G45" s="82">
        <f t="shared" si="4"/>
        <v>5</v>
      </c>
      <c r="H45" s="55">
        <v>37</v>
      </c>
      <c r="I45" s="145"/>
      <c r="J45" s="145"/>
      <c r="K45" s="219"/>
      <c r="L45" s="145"/>
      <c r="M45" s="145"/>
      <c r="N45" s="145"/>
      <c r="O45" s="145"/>
      <c r="P45" s="145"/>
      <c r="Q45" s="145"/>
      <c r="R45" s="145"/>
      <c r="S45" s="145"/>
      <c r="T45" s="219"/>
      <c r="U45" s="145"/>
      <c r="V45" s="145"/>
      <c r="W45" s="145"/>
      <c r="X45" s="145"/>
    </row>
    <row r="46" spans="1:24" ht="34.5" customHeight="1" outlineLevel="1">
      <c r="A46" s="51"/>
      <c r="B46" s="215"/>
      <c r="C46" s="215"/>
      <c r="D46" s="215"/>
      <c r="E46" s="50"/>
      <c r="F46" s="205"/>
      <c r="G46" s="82">
        <f t="shared" si="4"/>
        <v>4</v>
      </c>
      <c r="H46" s="82">
        <v>36</v>
      </c>
      <c r="I46" s="145"/>
      <c r="J46" s="145"/>
      <c r="K46" s="219"/>
      <c r="L46" s="145"/>
      <c r="M46" s="145"/>
      <c r="N46" s="145"/>
      <c r="O46" s="145"/>
      <c r="P46" s="145"/>
      <c r="Q46" s="145"/>
      <c r="R46" s="145"/>
      <c r="S46" s="145"/>
      <c r="T46" s="219"/>
      <c r="U46" s="145"/>
      <c r="V46" s="145"/>
      <c r="W46" s="145"/>
      <c r="X46" s="145"/>
    </row>
    <row r="47" spans="1:24" ht="34.5" customHeight="1" outlineLevel="1">
      <c r="A47" s="51"/>
      <c r="B47" s="215"/>
      <c r="C47" s="215"/>
      <c r="D47" s="215"/>
      <c r="E47" s="50"/>
      <c r="F47" s="205"/>
      <c r="G47" s="82">
        <f t="shared" si="4"/>
        <v>3</v>
      </c>
      <c r="H47" s="94">
        <v>35</v>
      </c>
      <c r="I47" s="145"/>
      <c r="J47" s="145"/>
      <c r="K47" s="219"/>
      <c r="L47" s="145"/>
      <c r="M47" s="145"/>
      <c r="N47" s="145"/>
      <c r="O47" s="145"/>
      <c r="P47" s="145"/>
      <c r="Q47" s="145"/>
      <c r="R47" s="145"/>
      <c r="S47" s="145"/>
      <c r="T47" s="219"/>
      <c r="U47" s="145"/>
      <c r="V47" s="145"/>
      <c r="W47" s="145"/>
      <c r="X47" s="145"/>
    </row>
    <row r="48" spans="1:24" ht="34.5" customHeight="1" outlineLevel="1">
      <c r="A48" s="51"/>
      <c r="B48" s="215"/>
      <c r="C48" s="215"/>
      <c r="D48" s="215"/>
      <c r="E48" s="50"/>
      <c r="F48" s="205"/>
      <c r="G48" s="82">
        <f t="shared" si="4"/>
        <v>2</v>
      </c>
      <c r="H48" s="94">
        <v>34</v>
      </c>
      <c r="I48" s="145"/>
      <c r="J48" s="145"/>
      <c r="K48" s="219"/>
      <c r="L48" s="145"/>
      <c r="M48" s="145"/>
      <c r="N48" s="145"/>
      <c r="O48" s="145"/>
      <c r="P48" s="145"/>
      <c r="Q48" s="145"/>
      <c r="R48" s="145"/>
      <c r="S48" s="145"/>
      <c r="T48" s="219"/>
      <c r="U48" s="145"/>
      <c r="V48" s="145"/>
      <c r="W48" s="145"/>
      <c r="X48" s="145"/>
    </row>
    <row r="49" spans="1:24" ht="34.5" customHeight="1" outlineLevel="1">
      <c r="A49" s="51"/>
      <c r="B49" s="215"/>
      <c r="C49" s="215"/>
      <c r="D49" s="215"/>
      <c r="E49" s="50"/>
      <c r="F49" s="205"/>
      <c r="G49" s="82">
        <f t="shared" si="4"/>
        <v>1</v>
      </c>
      <c r="H49" s="94">
        <v>33</v>
      </c>
      <c r="I49" s="145"/>
      <c r="J49" s="145"/>
      <c r="K49" s="219"/>
      <c r="L49" s="145"/>
      <c r="M49" s="145"/>
      <c r="N49" s="145"/>
      <c r="O49" s="145"/>
      <c r="P49" s="145"/>
      <c r="Q49" s="145"/>
      <c r="R49" s="145"/>
      <c r="S49" s="145"/>
      <c r="T49" s="219"/>
      <c r="U49" s="145"/>
      <c r="V49" s="145"/>
      <c r="W49" s="145"/>
      <c r="X49" s="145"/>
    </row>
    <row r="50" spans="1:24" ht="34.5" customHeight="1" outlineLevel="1">
      <c r="A50" s="51"/>
      <c r="B50" s="215"/>
      <c r="C50" s="215"/>
      <c r="D50" s="215"/>
      <c r="E50" s="50"/>
      <c r="F50" s="206"/>
      <c r="G50" s="82">
        <f t="shared" si="4"/>
        <v>0</v>
      </c>
      <c r="H50" s="94">
        <v>32</v>
      </c>
      <c r="I50" s="146"/>
      <c r="J50" s="146"/>
      <c r="K50" s="220"/>
      <c r="L50" s="146"/>
      <c r="M50" s="146"/>
      <c r="N50" s="146"/>
      <c r="O50" s="146"/>
      <c r="P50" s="146"/>
      <c r="Q50" s="146"/>
      <c r="R50" s="146"/>
      <c r="S50" s="146"/>
      <c r="T50" s="220"/>
      <c r="U50" s="146"/>
      <c r="V50" s="146"/>
      <c r="W50" s="146"/>
      <c r="X50" s="146"/>
    </row>
    <row r="51" spans="1:24" ht="33" customHeight="1" outlineLevel="1">
      <c r="A51" s="51"/>
      <c r="B51" s="215"/>
      <c r="C51" s="215"/>
      <c r="D51" s="215"/>
      <c r="E51" s="50"/>
      <c r="F51" s="204">
        <v>5</v>
      </c>
      <c r="G51" s="82">
        <v>7</v>
      </c>
      <c r="H51" s="94">
        <v>47</v>
      </c>
      <c r="I51" s="157" t="s">
        <v>171</v>
      </c>
      <c r="J51" s="147" t="s">
        <v>577</v>
      </c>
      <c r="K51" s="168" t="s">
        <v>174</v>
      </c>
      <c r="L51" s="157" t="s">
        <v>169</v>
      </c>
      <c r="M51" s="157"/>
      <c r="N51" s="157" t="s">
        <v>163</v>
      </c>
      <c r="O51" s="157" t="s">
        <v>163</v>
      </c>
      <c r="P51" s="157"/>
      <c r="Q51" s="157"/>
      <c r="R51" s="157"/>
      <c r="S51" s="157"/>
      <c r="T51" s="157"/>
      <c r="U51" s="157"/>
      <c r="V51" s="157"/>
      <c r="W51" s="157"/>
      <c r="X51" s="157"/>
    </row>
    <row r="52" spans="1:24" ht="33" customHeight="1" outlineLevel="1">
      <c r="A52" s="51"/>
      <c r="B52" s="215"/>
      <c r="C52" s="215"/>
      <c r="D52" s="215"/>
      <c r="E52" s="50"/>
      <c r="F52" s="205"/>
      <c r="G52" s="82">
        <f t="shared" ref="G52:G58" si="5">(G51-1)</f>
        <v>6</v>
      </c>
      <c r="H52" s="94">
        <v>46</v>
      </c>
      <c r="I52" s="159"/>
      <c r="J52" s="159"/>
      <c r="K52" s="169"/>
      <c r="L52" s="159"/>
      <c r="M52" s="159"/>
      <c r="N52" s="159"/>
      <c r="O52" s="159"/>
      <c r="P52" s="159"/>
      <c r="Q52" s="159"/>
      <c r="R52" s="159"/>
      <c r="S52" s="159"/>
      <c r="T52" s="159"/>
      <c r="U52" s="159"/>
      <c r="V52" s="159"/>
      <c r="W52" s="159"/>
      <c r="X52" s="159"/>
    </row>
    <row r="53" spans="1:24" ht="33" customHeight="1" outlineLevel="1">
      <c r="A53" s="51"/>
      <c r="B53" s="215"/>
      <c r="C53" s="215"/>
      <c r="D53" s="215"/>
      <c r="E53" s="50"/>
      <c r="F53" s="205"/>
      <c r="G53" s="82">
        <f t="shared" si="5"/>
        <v>5</v>
      </c>
      <c r="H53" s="94">
        <v>45</v>
      </c>
      <c r="I53" s="147" t="s">
        <v>172</v>
      </c>
      <c r="J53" s="147" t="s">
        <v>173</v>
      </c>
      <c r="K53" s="168" t="s">
        <v>174</v>
      </c>
      <c r="L53" s="147" t="s">
        <v>169</v>
      </c>
      <c r="M53" s="147"/>
      <c r="N53" s="147" t="s">
        <v>163</v>
      </c>
      <c r="O53" s="147" t="s">
        <v>163</v>
      </c>
      <c r="P53" s="147"/>
      <c r="Q53" s="147"/>
      <c r="R53" s="147"/>
      <c r="S53" s="147"/>
      <c r="T53" s="147"/>
      <c r="U53" s="147"/>
      <c r="V53" s="147"/>
      <c r="W53" s="147"/>
      <c r="X53" s="147"/>
    </row>
    <row r="54" spans="1:24" ht="33" customHeight="1" outlineLevel="1">
      <c r="A54" s="51"/>
      <c r="B54" s="215"/>
      <c r="C54" s="215"/>
      <c r="D54" s="215"/>
      <c r="E54" s="50"/>
      <c r="F54" s="205"/>
      <c r="G54" s="82">
        <f t="shared" si="5"/>
        <v>4</v>
      </c>
      <c r="H54" s="94">
        <v>44</v>
      </c>
      <c r="I54" s="148"/>
      <c r="J54" s="148"/>
      <c r="K54" s="221"/>
      <c r="L54" s="148"/>
      <c r="M54" s="148"/>
      <c r="N54" s="148"/>
      <c r="O54" s="148"/>
      <c r="P54" s="148"/>
      <c r="Q54" s="148"/>
      <c r="R54" s="148"/>
      <c r="S54" s="148"/>
      <c r="T54" s="148"/>
      <c r="U54" s="148"/>
      <c r="V54" s="148"/>
      <c r="W54" s="148"/>
      <c r="X54" s="148"/>
    </row>
    <row r="55" spans="1:24" ht="15.75" customHeight="1" outlineLevel="1">
      <c r="A55" s="51"/>
      <c r="B55" s="215"/>
      <c r="C55" s="215"/>
      <c r="D55" s="215"/>
      <c r="E55" s="50"/>
      <c r="F55" s="205"/>
      <c r="G55" s="82">
        <f t="shared" si="5"/>
        <v>3</v>
      </c>
      <c r="H55" s="94">
        <v>43</v>
      </c>
      <c r="I55" s="161" t="s">
        <v>166</v>
      </c>
      <c r="J55" s="147" t="s">
        <v>167</v>
      </c>
      <c r="K55" s="147" t="s">
        <v>168</v>
      </c>
      <c r="L55" s="147" t="s">
        <v>169</v>
      </c>
      <c r="M55" s="147"/>
      <c r="N55" s="147" t="s">
        <v>163</v>
      </c>
      <c r="O55" s="147" t="s">
        <v>163</v>
      </c>
      <c r="P55" s="147"/>
      <c r="Q55" s="147"/>
      <c r="R55" s="147"/>
      <c r="S55" s="147"/>
      <c r="T55" s="147"/>
      <c r="U55" s="147"/>
      <c r="V55" s="161" t="s">
        <v>576</v>
      </c>
      <c r="W55" s="147"/>
      <c r="X55" s="147"/>
    </row>
    <row r="56" spans="1:24" ht="15.75" customHeight="1" outlineLevel="1">
      <c r="A56" s="51"/>
      <c r="B56" s="215"/>
      <c r="C56" s="215"/>
      <c r="D56" s="215"/>
      <c r="E56" s="50"/>
      <c r="F56" s="205"/>
      <c r="G56" s="82">
        <f t="shared" si="5"/>
        <v>2</v>
      </c>
      <c r="H56" s="94">
        <v>42</v>
      </c>
      <c r="I56" s="149"/>
      <c r="J56" s="149"/>
      <c r="K56" s="149"/>
      <c r="L56" s="149"/>
      <c r="M56" s="149"/>
      <c r="N56" s="149"/>
      <c r="O56" s="149"/>
      <c r="P56" s="149"/>
      <c r="Q56" s="149"/>
      <c r="R56" s="149"/>
      <c r="S56" s="149"/>
      <c r="T56" s="149"/>
      <c r="U56" s="149"/>
      <c r="V56" s="149"/>
      <c r="W56" s="149"/>
      <c r="X56" s="149"/>
    </row>
    <row r="57" spans="1:24" ht="15.75" customHeight="1" outlineLevel="1">
      <c r="A57" s="51"/>
      <c r="B57" s="215"/>
      <c r="C57" s="215"/>
      <c r="D57" s="215"/>
      <c r="E57" s="50"/>
      <c r="F57" s="205"/>
      <c r="G57" s="82">
        <f t="shared" si="5"/>
        <v>1</v>
      </c>
      <c r="H57" s="94">
        <v>41</v>
      </c>
      <c r="I57" s="149"/>
      <c r="J57" s="149"/>
      <c r="K57" s="149"/>
      <c r="L57" s="149"/>
      <c r="M57" s="149"/>
      <c r="N57" s="149"/>
      <c r="O57" s="149"/>
      <c r="P57" s="149"/>
      <c r="Q57" s="149"/>
      <c r="R57" s="149"/>
      <c r="S57" s="149"/>
      <c r="T57" s="149"/>
      <c r="U57" s="149"/>
      <c r="V57" s="149"/>
      <c r="W57" s="149"/>
      <c r="X57" s="149"/>
    </row>
    <row r="58" spans="1:24" ht="15.75" customHeight="1" outlineLevel="1">
      <c r="A58" s="51"/>
      <c r="B58" s="215"/>
      <c r="C58" s="215"/>
      <c r="D58" s="215"/>
      <c r="E58" s="50"/>
      <c r="F58" s="206"/>
      <c r="G58" s="82">
        <f t="shared" si="5"/>
        <v>0</v>
      </c>
      <c r="H58" s="94">
        <v>40</v>
      </c>
      <c r="I58" s="148"/>
      <c r="J58" s="148"/>
      <c r="K58" s="148"/>
      <c r="L58" s="148"/>
      <c r="M58" s="148"/>
      <c r="N58" s="148"/>
      <c r="O58" s="148"/>
      <c r="P58" s="148"/>
      <c r="Q58" s="148"/>
      <c r="R58" s="148"/>
      <c r="S58" s="148"/>
      <c r="T58" s="148"/>
      <c r="U58" s="148"/>
      <c r="V58" s="148"/>
      <c r="W58" s="148"/>
      <c r="X58" s="148"/>
    </row>
    <row r="59" spans="1:24" ht="15.75" customHeight="1" outlineLevel="1">
      <c r="A59" s="51"/>
      <c r="B59" s="215"/>
      <c r="C59" s="215"/>
      <c r="D59" s="215"/>
      <c r="E59" s="50"/>
      <c r="F59" s="204">
        <v>6</v>
      </c>
      <c r="G59" s="82">
        <v>7</v>
      </c>
      <c r="H59" s="94">
        <v>55</v>
      </c>
      <c r="I59" s="162" t="s">
        <v>587</v>
      </c>
      <c r="J59" s="144" t="s">
        <v>586</v>
      </c>
      <c r="K59" s="144" t="s">
        <v>170</v>
      </c>
      <c r="L59" s="144" t="s">
        <v>169</v>
      </c>
      <c r="M59" s="144"/>
      <c r="N59" s="144" t="s">
        <v>164</v>
      </c>
      <c r="O59" s="144" t="s">
        <v>164</v>
      </c>
      <c r="P59" s="144"/>
      <c r="Q59" s="144"/>
      <c r="R59" s="144"/>
      <c r="S59" s="144"/>
      <c r="T59" s="144"/>
      <c r="U59" s="144"/>
      <c r="V59" s="162" t="s">
        <v>576</v>
      </c>
      <c r="W59" s="144"/>
      <c r="X59" s="144"/>
    </row>
    <row r="60" spans="1:24" ht="15.75" customHeight="1" outlineLevel="1">
      <c r="A60" s="51"/>
      <c r="B60" s="215"/>
      <c r="C60" s="215"/>
      <c r="D60" s="215"/>
      <c r="E60" s="50"/>
      <c r="F60" s="205"/>
      <c r="G60" s="82">
        <f>(G59-1)</f>
        <v>6</v>
      </c>
      <c r="H60" s="94">
        <v>54</v>
      </c>
      <c r="I60" s="145"/>
      <c r="J60" s="145"/>
      <c r="K60" s="145"/>
      <c r="L60" s="145"/>
      <c r="M60" s="145"/>
      <c r="N60" s="145"/>
      <c r="O60" s="145"/>
      <c r="P60" s="145"/>
      <c r="Q60" s="145"/>
      <c r="R60" s="145"/>
      <c r="S60" s="145"/>
      <c r="T60" s="145"/>
      <c r="U60" s="145"/>
      <c r="V60" s="145"/>
      <c r="W60" s="145"/>
      <c r="X60" s="145"/>
    </row>
    <row r="61" spans="1:24" ht="15.75" customHeight="1" outlineLevel="1">
      <c r="A61" s="51"/>
      <c r="B61" s="215"/>
      <c r="C61" s="215"/>
      <c r="D61" s="215"/>
      <c r="E61" s="50"/>
      <c r="F61" s="205"/>
      <c r="G61" s="82">
        <f>(G60-1)</f>
        <v>5</v>
      </c>
      <c r="H61" s="94">
        <v>53</v>
      </c>
      <c r="I61" s="145"/>
      <c r="J61" s="145"/>
      <c r="K61" s="145"/>
      <c r="L61" s="145"/>
      <c r="M61" s="145"/>
      <c r="N61" s="145"/>
      <c r="O61" s="145"/>
      <c r="P61" s="145"/>
      <c r="Q61" s="145"/>
      <c r="R61" s="145"/>
      <c r="S61" s="145"/>
      <c r="T61" s="145"/>
      <c r="U61" s="145"/>
      <c r="V61" s="145"/>
      <c r="W61" s="145"/>
      <c r="X61" s="145"/>
    </row>
    <row r="62" spans="1:24" ht="15.75" customHeight="1" outlineLevel="1">
      <c r="A62" s="51"/>
      <c r="B62" s="215"/>
      <c r="C62" s="215"/>
      <c r="D62" s="215"/>
      <c r="E62" s="50"/>
      <c r="F62" s="205"/>
      <c r="G62" s="82">
        <f>(G61-1)</f>
        <v>4</v>
      </c>
      <c r="H62" s="94">
        <v>52</v>
      </c>
      <c r="I62" s="145"/>
      <c r="J62" s="145"/>
      <c r="K62" s="145"/>
      <c r="L62" s="145"/>
      <c r="M62" s="145"/>
      <c r="N62" s="145"/>
      <c r="O62" s="145"/>
      <c r="P62" s="145"/>
      <c r="Q62" s="145"/>
      <c r="R62" s="145"/>
      <c r="S62" s="145"/>
      <c r="T62" s="145"/>
      <c r="U62" s="145"/>
      <c r="V62" s="145"/>
      <c r="W62" s="145"/>
      <c r="X62" s="145"/>
    </row>
    <row r="63" spans="1:24" ht="15.75" customHeight="1" outlineLevel="1">
      <c r="A63" s="51"/>
      <c r="B63" s="215"/>
      <c r="C63" s="215"/>
      <c r="D63" s="215"/>
      <c r="E63" s="50"/>
      <c r="F63" s="205"/>
      <c r="G63" s="82">
        <v>3</v>
      </c>
      <c r="H63" s="94">
        <v>51</v>
      </c>
      <c r="I63" s="145"/>
      <c r="J63" s="145"/>
      <c r="K63" s="145"/>
      <c r="L63" s="145"/>
      <c r="M63" s="145"/>
      <c r="N63" s="145"/>
      <c r="O63" s="145"/>
      <c r="P63" s="145"/>
      <c r="Q63" s="145"/>
      <c r="R63" s="145"/>
      <c r="S63" s="145"/>
      <c r="T63" s="145"/>
      <c r="U63" s="145"/>
      <c r="V63" s="145"/>
      <c r="W63" s="145"/>
      <c r="X63" s="145"/>
    </row>
    <row r="64" spans="1:24" ht="15.75" customHeight="1" outlineLevel="1">
      <c r="A64" s="51"/>
      <c r="B64" s="215"/>
      <c r="C64" s="215"/>
      <c r="D64" s="215"/>
      <c r="E64" s="50"/>
      <c r="F64" s="205"/>
      <c r="G64" s="82">
        <v>2</v>
      </c>
      <c r="H64" s="94">
        <v>50</v>
      </c>
      <c r="I64" s="145"/>
      <c r="J64" s="145"/>
      <c r="K64" s="145"/>
      <c r="L64" s="145"/>
      <c r="M64" s="145"/>
      <c r="N64" s="145"/>
      <c r="O64" s="145"/>
      <c r="P64" s="145"/>
      <c r="Q64" s="145"/>
      <c r="R64" s="145"/>
      <c r="S64" s="145"/>
      <c r="T64" s="145"/>
      <c r="U64" s="145"/>
      <c r="V64" s="145"/>
      <c r="W64" s="145"/>
      <c r="X64" s="145"/>
    </row>
    <row r="65" spans="1:24" ht="15.75" customHeight="1" outlineLevel="1">
      <c r="A65" s="51"/>
      <c r="B65" s="215"/>
      <c r="C65" s="215"/>
      <c r="D65" s="215"/>
      <c r="E65" s="50"/>
      <c r="F65" s="205"/>
      <c r="G65" s="82">
        <v>1</v>
      </c>
      <c r="H65" s="94">
        <v>49</v>
      </c>
      <c r="I65" s="145"/>
      <c r="J65" s="145"/>
      <c r="K65" s="145"/>
      <c r="L65" s="145"/>
      <c r="M65" s="145"/>
      <c r="N65" s="145"/>
      <c r="O65" s="145"/>
      <c r="P65" s="145"/>
      <c r="Q65" s="145"/>
      <c r="R65" s="145"/>
      <c r="S65" s="145"/>
      <c r="T65" s="145"/>
      <c r="U65" s="145"/>
      <c r="V65" s="145"/>
      <c r="W65" s="145"/>
      <c r="X65" s="145"/>
    </row>
    <row r="66" spans="1:24" ht="15.75" customHeight="1" outlineLevel="1">
      <c r="A66" s="51"/>
      <c r="B66" s="50"/>
      <c r="C66" s="50"/>
      <c r="D66" s="50"/>
      <c r="E66" s="50"/>
      <c r="F66" s="206"/>
      <c r="G66" s="82">
        <v>0</v>
      </c>
      <c r="H66" s="94">
        <v>48</v>
      </c>
      <c r="I66" s="146"/>
      <c r="J66" s="146"/>
      <c r="K66" s="146"/>
      <c r="L66" s="146"/>
      <c r="M66" s="146"/>
      <c r="N66" s="146"/>
      <c r="O66" s="146"/>
      <c r="P66" s="146"/>
      <c r="Q66" s="146"/>
      <c r="R66" s="146"/>
      <c r="S66" s="146"/>
      <c r="T66" s="146"/>
      <c r="U66" s="146"/>
      <c r="V66" s="146"/>
      <c r="W66" s="146"/>
      <c r="X66" s="146"/>
    </row>
    <row r="67" spans="1:24" ht="43.5" customHeight="1" outlineLevel="1">
      <c r="A67" s="51"/>
      <c r="B67" s="50"/>
      <c r="C67" s="50"/>
      <c r="D67" s="50"/>
      <c r="E67" s="50"/>
      <c r="F67" s="207">
        <v>7</v>
      </c>
      <c r="G67" s="82">
        <v>7</v>
      </c>
      <c r="H67" s="94">
        <v>63</v>
      </c>
      <c r="I67" s="226" t="s">
        <v>183</v>
      </c>
      <c r="J67" s="147" t="s">
        <v>184</v>
      </c>
      <c r="K67" s="168" t="s">
        <v>185</v>
      </c>
      <c r="L67" s="147" t="s">
        <v>169</v>
      </c>
      <c r="M67" s="147"/>
      <c r="N67" s="147" t="s">
        <v>163</v>
      </c>
      <c r="O67" s="147" t="s">
        <v>163</v>
      </c>
      <c r="P67" s="147"/>
      <c r="Q67" s="147"/>
      <c r="R67" s="147"/>
      <c r="S67" s="147"/>
      <c r="T67" s="147"/>
      <c r="U67" s="147"/>
      <c r="V67" s="147"/>
      <c r="W67" s="147"/>
      <c r="X67" s="147"/>
    </row>
    <row r="68" spans="1:24" ht="43.5" customHeight="1" outlineLevel="1">
      <c r="A68" s="51"/>
      <c r="B68" s="50"/>
      <c r="C68" s="50"/>
      <c r="D68" s="50"/>
      <c r="E68" s="50"/>
      <c r="F68" s="207"/>
      <c r="G68" s="82">
        <v>6</v>
      </c>
      <c r="H68" s="94">
        <v>62</v>
      </c>
      <c r="I68" s="227"/>
      <c r="J68" s="148"/>
      <c r="K68" s="221"/>
      <c r="L68" s="148"/>
      <c r="M68" s="148"/>
      <c r="N68" s="148"/>
      <c r="O68" s="148"/>
      <c r="P68" s="148"/>
      <c r="Q68" s="148"/>
      <c r="R68" s="148"/>
      <c r="S68" s="148"/>
      <c r="T68" s="148"/>
      <c r="U68" s="148"/>
      <c r="V68" s="148"/>
      <c r="W68" s="148"/>
      <c r="X68" s="148"/>
    </row>
    <row r="69" spans="1:24" ht="39.75" customHeight="1" outlineLevel="1">
      <c r="A69" s="51"/>
      <c r="B69" s="50"/>
      <c r="C69" s="50"/>
      <c r="D69" s="50"/>
      <c r="E69" s="50"/>
      <c r="F69" s="207"/>
      <c r="G69" s="82">
        <v>5</v>
      </c>
      <c r="H69" s="94">
        <v>61</v>
      </c>
      <c r="I69" s="147" t="s">
        <v>179</v>
      </c>
      <c r="J69" s="147" t="s">
        <v>180</v>
      </c>
      <c r="K69" s="168" t="s">
        <v>181</v>
      </c>
      <c r="L69" s="147" t="s">
        <v>169</v>
      </c>
      <c r="M69" s="147"/>
      <c r="N69" s="147" t="s">
        <v>163</v>
      </c>
      <c r="O69" s="147" t="s">
        <v>163</v>
      </c>
      <c r="P69" s="147"/>
      <c r="Q69" s="147"/>
      <c r="R69" s="147"/>
      <c r="S69" s="147"/>
      <c r="T69" s="168" t="s">
        <v>182</v>
      </c>
      <c r="U69" s="147"/>
      <c r="V69" s="147"/>
      <c r="W69" s="147" t="s">
        <v>582</v>
      </c>
      <c r="X69" s="147" t="s">
        <v>580</v>
      </c>
    </row>
    <row r="70" spans="1:24" ht="39.75" customHeight="1" outlineLevel="1">
      <c r="A70" s="51"/>
      <c r="B70" s="50"/>
      <c r="C70" s="50"/>
      <c r="D70" s="50"/>
      <c r="E70" s="50"/>
      <c r="F70" s="207"/>
      <c r="G70" s="82">
        <v>4</v>
      </c>
      <c r="H70" s="94">
        <v>60</v>
      </c>
      <c r="I70" s="148"/>
      <c r="J70" s="148"/>
      <c r="K70" s="221"/>
      <c r="L70" s="148"/>
      <c r="M70" s="148"/>
      <c r="N70" s="148"/>
      <c r="O70" s="148"/>
      <c r="P70" s="148"/>
      <c r="Q70" s="148"/>
      <c r="R70" s="148"/>
      <c r="S70" s="148"/>
      <c r="T70" s="221"/>
      <c r="U70" s="148"/>
      <c r="V70" s="148"/>
      <c r="W70" s="148"/>
      <c r="X70" s="148"/>
    </row>
    <row r="71" spans="1:24" ht="15.75" customHeight="1" outlineLevel="1">
      <c r="A71" s="51"/>
      <c r="B71" s="50"/>
      <c r="C71" s="50"/>
      <c r="D71" s="50"/>
      <c r="E71" s="50"/>
      <c r="F71" s="207"/>
      <c r="G71" s="82">
        <v>3</v>
      </c>
      <c r="H71" s="94">
        <v>59</v>
      </c>
      <c r="I71" s="147" t="s">
        <v>175</v>
      </c>
      <c r="J71" s="147" t="s">
        <v>176</v>
      </c>
      <c r="K71" s="168" t="s">
        <v>177</v>
      </c>
      <c r="L71" s="147" t="s">
        <v>169</v>
      </c>
      <c r="M71" s="147"/>
      <c r="N71" s="147" t="s">
        <v>164</v>
      </c>
      <c r="O71" s="147" t="s">
        <v>164</v>
      </c>
      <c r="P71" s="147"/>
      <c r="Q71" s="147"/>
      <c r="R71" s="147"/>
      <c r="S71" s="147"/>
      <c r="T71" s="222" t="s">
        <v>178</v>
      </c>
      <c r="U71" s="147"/>
      <c r="V71" s="147"/>
      <c r="W71" s="147" t="s">
        <v>575</v>
      </c>
      <c r="X71" s="147" t="s">
        <v>580</v>
      </c>
    </row>
    <row r="72" spans="1:24" ht="15.75" customHeight="1" outlineLevel="1">
      <c r="A72" s="51"/>
      <c r="B72" s="50"/>
      <c r="C72" s="50"/>
      <c r="D72" s="50"/>
      <c r="E72" s="50"/>
      <c r="F72" s="207"/>
      <c r="G72" s="82">
        <v>2</v>
      </c>
      <c r="H72" s="94">
        <v>58</v>
      </c>
      <c r="I72" s="149"/>
      <c r="J72" s="149"/>
      <c r="K72" s="225"/>
      <c r="L72" s="149"/>
      <c r="M72" s="149"/>
      <c r="N72" s="149"/>
      <c r="O72" s="149"/>
      <c r="P72" s="149"/>
      <c r="Q72" s="149"/>
      <c r="R72" s="149"/>
      <c r="S72" s="149"/>
      <c r="T72" s="223"/>
      <c r="U72" s="149"/>
      <c r="V72" s="149"/>
      <c r="W72" s="149"/>
      <c r="X72" s="149"/>
    </row>
    <row r="73" spans="1:24" ht="15.75" customHeight="1" outlineLevel="1">
      <c r="A73" s="51"/>
      <c r="B73" s="50"/>
      <c r="C73" s="50"/>
      <c r="D73" s="50"/>
      <c r="E73" s="50"/>
      <c r="F73" s="207"/>
      <c r="G73" s="82">
        <v>1</v>
      </c>
      <c r="H73" s="94">
        <v>57</v>
      </c>
      <c r="I73" s="149"/>
      <c r="J73" s="149"/>
      <c r="K73" s="225"/>
      <c r="L73" s="149"/>
      <c r="M73" s="149"/>
      <c r="N73" s="149"/>
      <c r="O73" s="149"/>
      <c r="P73" s="149"/>
      <c r="Q73" s="149"/>
      <c r="R73" s="149"/>
      <c r="S73" s="149"/>
      <c r="T73" s="223"/>
      <c r="U73" s="149"/>
      <c r="V73" s="149"/>
      <c r="W73" s="149"/>
      <c r="X73" s="149"/>
    </row>
    <row r="74" spans="1:24" ht="15.75" customHeight="1" outlineLevel="1">
      <c r="A74" s="49"/>
      <c r="B74" s="48"/>
      <c r="C74" s="48"/>
      <c r="D74" s="48"/>
      <c r="E74" s="47"/>
      <c r="F74" s="207"/>
      <c r="G74" s="82">
        <v>0</v>
      </c>
      <c r="H74" s="94">
        <v>56</v>
      </c>
      <c r="I74" s="148"/>
      <c r="J74" s="148"/>
      <c r="K74" s="221"/>
      <c r="L74" s="148"/>
      <c r="M74" s="148"/>
      <c r="N74" s="148"/>
      <c r="O74" s="148"/>
      <c r="P74" s="148"/>
      <c r="Q74" s="148"/>
      <c r="R74" s="148"/>
      <c r="S74" s="148"/>
      <c r="T74" s="224"/>
      <c r="U74" s="148"/>
      <c r="V74" s="148"/>
      <c r="W74" s="148"/>
      <c r="X74" s="148"/>
    </row>
    <row r="75" spans="1:24" ht="15.75" customHeight="1"/>
    <row r="76" spans="1:24" ht="15.75" customHeight="1"/>
  </sheetData>
  <autoFilter ref="U7:X74"/>
  <mergeCells count="235">
    <mergeCell ref="U69:U70"/>
    <mergeCell ref="X69:X70"/>
    <mergeCell ref="I67:I68"/>
    <mergeCell ref="J67:J68"/>
    <mergeCell ref="K67:K68"/>
    <mergeCell ref="L67:L68"/>
    <mergeCell ref="M67:M68"/>
    <mergeCell ref="N67:N68"/>
    <mergeCell ref="O67:O68"/>
    <mergeCell ref="P67:P68"/>
    <mergeCell ref="Q67:Q68"/>
    <mergeCell ref="R67:R68"/>
    <mergeCell ref="S67:S68"/>
    <mergeCell ref="T67:T68"/>
    <mergeCell ref="U67:U68"/>
    <mergeCell ref="X67:X68"/>
    <mergeCell ref="S71:S74"/>
    <mergeCell ref="T71:T74"/>
    <mergeCell ref="U71:U74"/>
    <mergeCell ref="X71:X74"/>
    <mergeCell ref="I69:I70"/>
    <mergeCell ref="J69:J70"/>
    <mergeCell ref="K69:K70"/>
    <mergeCell ref="L69:L70"/>
    <mergeCell ref="M69:M70"/>
    <mergeCell ref="N69:N70"/>
    <mergeCell ref="O69:O70"/>
    <mergeCell ref="P69:P70"/>
    <mergeCell ref="Q69:Q70"/>
    <mergeCell ref="R69:R70"/>
    <mergeCell ref="S69:S70"/>
    <mergeCell ref="T69:T70"/>
    <mergeCell ref="N71:N74"/>
    <mergeCell ref="O71:O74"/>
    <mergeCell ref="P71:P74"/>
    <mergeCell ref="Q71:Q74"/>
    <mergeCell ref="R71:R74"/>
    <mergeCell ref="I71:I74"/>
    <mergeCell ref="J71:J74"/>
    <mergeCell ref="K71:K74"/>
    <mergeCell ref="P51:P52"/>
    <mergeCell ref="Q51:Q52"/>
    <mergeCell ref="R51:R52"/>
    <mergeCell ref="S51:S52"/>
    <mergeCell ref="T51:T52"/>
    <mergeCell ref="U51:U52"/>
    <mergeCell ref="L71:L74"/>
    <mergeCell ref="M71:M74"/>
    <mergeCell ref="X51:X52"/>
    <mergeCell ref="L53:L54"/>
    <mergeCell ref="M53:M54"/>
    <mergeCell ref="N53:N54"/>
    <mergeCell ref="O53:O54"/>
    <mergeCell ref="P53:P54"/>
    <mergeCell ref="Q53:Q54"/>
    <mergeCell ref="R53:R54"/>
    <mergeCell ref="S53:S54"/>
    <mergeCell ref="T53:T54"/>
    <mergeCell ref="U53:U54"/>
    <mergeCell ref="X53:X54"/>
    <mergeCell ref="T59:T66"/>
    <mergeCell ref="U59:U66"/>
    <mergeCell ref="X59:X66"/>
    <mergeCell ref="L51:L52"/>
    <mergeCell ref="O59:O66"/>
    <mergeCell ref="P59:P66"/>
    <mergeCell ref="Q59:Q66"/>
    <mergeCell ref="R59:R66"/>
    <mergeCell ref="S59:S66"/>
    <mergeCell ref="J59:J66"/>
    <mergeCell ref="K59:K66"/>
    <mergeCell ref="L59:L66"/>
    <mergeCell ref="M59:M66"/>
    <mergeCell ref="N59:N66"/>
    <mergeCell ref="X43:X50"/>
    <mergeCell ref="I55:I58"/>
    <mergeCell ref="J55:J58"/>
    <mergeCell ref="K55:K58"/>
    <mergeCell ref="L55:L58"/>
    <mergeCell ref="M55:M58"/>
    <mergeCell ref="N55:N58"/>
    <mergeCell ref="O55:O58"/>
    <mergeCell ref="P55:P58"/>
    <mergeCell ref="Q55:Q58"/>
    <mergeCell ref="R55:R58"/>
    <mergeCell ref="S55:S58"/>
    <mergeCell ref="T55:T58"/>
    <mergeCell ref="U55:U58"/>
    <mergeCell ref="X55:X58"/>
    <mergeCell ref="Q43:Q50"/>
    <mergeCell ref="R43:R50"/>
    <mergeCell ref="S43:S50"/>
    <mergeCell ref="T43:T50"/>
    <mergeCell ref="U43:U50"/>
    <mergeCell ref="L43:L50"/>
    <mergeCell ref="M43:M50"/>
    <mergeCell ref="N43:N50"/>
    <mergeCell ref="O43:O50"/>
    <mergeCell ref="F51:F58"/>
    <mergeCell ref="J35:J42"/>
    <mergeCell ref="K35:K42"/>
    <mergeCell ref="L35:L42"/>
    <mergeCell ref="M35:M42"/>
    <mergeCell ref="N35:N42"/>
    <mergeCell ref="O35:O42"/>
    <mergeCell ref="K17:K18"/>
    <mergeCell ref="J17:J18"/>
    <mergeCell ref="L17:L18"/>
    <mergeCell ref="I43:I50"/>
    <mergeCell ref="J43:J50"/>
    <mergeCell ref="K43:K50"/>
    <mergeCell ref="M51:M52"/>
    <mergeCell ref="N51:N52"/>
    <mergeCell ref="O51:O52"/>
    <mergeCell ref="I53:I54"/>
    <mergeCell ref="J53:J54"/>
    <mergeCell ref="K53:K54"/>
    <mergeCell ref="I51:I52"/>
    <mergeCell ref="J51:J52"/>
    <mergeCell ref="K51:K52"/>
    <mergeCell ref="R8:R10"/>
    <mergeCell ref="S8:S10"/>
    <mergeCell ref="N3:N10"/>
    <mergeCell ref="F59:F66"/>
    <mergeCell ref="F67:F74"/>
    <mergeCell ref="B11:B14"/>
    <mergeCell ref="I17:I18"/>
    <mergeCell ref="A11:A14"/>
    <mergeCell ref="C11:C14"/>
    <mergeCell ref="D11:D14"/>
    <mergeCell ref="E11:E14"/>
    <mergeCell ref="F11:F18"/>
    <mergeCell ref="B18:D65"/>
    <mergeCell ref="F19:F26"/>
    <mergeCell ref="F27:F34"/>
    <mergeCell ref="F35:F42"/>
    <mergeCell ref="F43:F50"/>
    <mergeCell ref="I35:I42"/>
    <mergeCell ref="I59:I66"/>
    <mergeCell ref="I19:I34"/>
    <mergeCell ref="P43:P50"/>
    <mergeCell ref="M17:M18"/>
    <mergeCell ref="N17:N18"/>
    <mergeCell ref="O17:O18"/>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 ref="O3:O10"/>
    <mergeCell ref="P3:Q7"/>
    <mergeCell ref="R3:S7"/>
    <mergeCell ref="U3:X6"/>
    <mergeCell ref="U7:U10"/>
    <mergeCell ref="X7:X10"/>
    <mergeCell ref="P8:P10"/>
    <mergeCell ref="Q8:Q10"/>
    <mergeCell ref="I11:I12"/>
    <mergeCell ref="J11:J12"/>
    <mergeCell ref="K11:K12"/>
    <mergeCell ref="L11:L12"/>
    <mergeCell ref="M11:M12"/>
    <mergeCell ref="S11:S12"/>
    <mergeCell ref="T11:T12"/>
    <mergeCell ref="P35:P42"/>
    <mergeCell ref="Q35:Q42"/>
    <mergeCell ref="R35:R42"/>
    <mergeCell ref="S35:S42"/>
    <mergeCell ref="T35:T42"/>
    <mergeCell ref="T13:T14"/>
    <mergeCell ref="P17:P18"/>
    <mergeCell ref="Q17:Q18"/>
    <mergeCell ref="R17:R18"/>
    <mergeCell ref="S17:S18"/>
    <mergeCell ref="T19:T34"/>
    <mergeCell ref="J19:J34"/>
    <mergeCell ref="K19:K34"/>
    <mergeCell ref="L19:L34"/>
    <mergeCell ref="M19:M34"/>
    <mergeCell ref="N19:N34"/>
    <mergeCell ref="O19:O34"/>
    <mergeCell ref="U11:U12"/>
    <mergeCell ref="X11:X12"/>
    <mergeCell ref="U35:U42"/>
    <mergeCell ref="X35:X42"/>
    <mergeCell ref="U19:U34"/>
    <mergeCell ref="X19:X34"/>
    <mergeCell ref="U17:U18"/>
    <mergeCell ref="X17:X18"/>
    <mergeCell ref="N11:N12"/>
    <mergeCell ref="O11:O12"/>
    <mergeCell ref="P11:P12"/>
    <mergeCell ref="Q11:Q12"/>
    <mergeCell ref="R11:R12"/>
    <mergeCell ref="P19:P34"/>
    <mergeCell ref="Q19:Q34"/>
    <mergeCell ref="R19:R34"/>
    <mergeCell ref="S19:S34"/>
    <mergeCell ref="V11:V12"/>
    <mergeCell ref="V17:V18"/>
    <mergeCell ref="V19:V34"/>
    <mergeCell ref="V35:V42"/>
    <mergeCell ref="V43:V50"/>
    <mergeCell ref="V51:V52"/>
    <mergeCell ref="V53:V54"/>
    <mergeCell ref="V55:V58"/>
    <mergeCell ref="V59:V66"/>
    <mergeCell ref="V67:V68"/>
    <mergeCell ref="V69:V70"/>
    <mergeCell ref="V71:V74"/>
    <mergeCell ref="V7:V10"/>
    <mergeCell ref="W59:W66"/>
    <mergeCell ref="W67:W68"/>
    <mergeCell ref="W69:W70"/>
    <mergeCell ref="W71:W74"/>
    <mergeCell ref="W7:W10"/>
    <mergeCell ref="W11:W12"/>
    <mergeCell ref="W17:W18"/>
    <mergeCell ref="W19:W34"/>
    <mergeCell ref="W35:W42"/>
    <mergeCell ref="W43:W50"/>
    <mergeCell ref="W51:W52"/>
    <mergeCell ref="W53:W54"/>
    <mergeCell ref="W55:W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76"/>
  <sheetViews>
    <sheetView view="pageBreakPreview" zoomScale="70" zoomScaleNormal="75" zoomScaleSheetLayoutView="70" workbookViewId="0">
      <selection activeCell="C16" sqref="C16"/>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6.125" style="100" customWidth="1"/>
    <col min="21" max="23" width="5.625" style="93" customWidth="1"/>
    <col min="24" max="16384" width="9" style="45"/>
  </cols>
  <sheetData>
    <row r="1" spans="1:23" ht="15.75" customHeight="1">
      <c r="A1" s="185" t="s">
        <v>124</v>
      </c>
      <c r="B1" s="186"/>
      <c r="C1" s="186"/>
      <c r="D1" s="186"/>
      <c r="E1" s="186"/>
      <c r="F1" s="186"/>
      <c r="G1" s="186"/>
      <c r="H1" s="186"/>
      <c r="I1" s="186"/>
      <c r="J1" s="186"/>
      <c r="K1" s="186"/>
      <c r="L1" s="186"/>
      <c r="M1" s="186"/>
      <c r="N1" s="186"/>
      <c r="O1" s="186"/>
      <c r="P1" s="186"/>
      <c r="Q1" s="186"/>
      <c r="R1" s="186"/>
      <c r="S1" s="186"/>
      <c r="T1" s="187"/>
      <c r="U1" s="174"/>
      <c r="V1" s="174"/>
      <c r="W1" s="174"/>
    </row>
    <row r="2" spans="1:23" ht="15.75" customHeight="1">
      <c r="A2" s="188"/>
      <c r="B2" s="189"/>
      <c r="C2" s="189"/>
      <c r="D2" s="189"/>
      <c r="E2" s="189"/>
      <c r="F2" s="189"/>
      <c r="G2" s="189"/>
      <c r="H2" s="189"/>
      <c r="I2" s="189"/>
      <c r="J2" s="189"/>
      <c r="K2" s="189"/>
      <c r="L2" s="189"/>
      <c r="M2" s="189"/>
      <c r="N2" s="189"/>
      <c r="O2" s="189"/>
      <c r="P2" s="189"/>
      <c r="Q2" s="189"/>
      <c r="R2" s="189"/>
      <c r="S2" s="189"/>
      <c r="T2" s="190"/>
      <c r="U2" s="174"/>
      <c r="V2" s="174"/>
      <c r="W2" s="174"/>
    </row>
    <row r="3" spans="1:23"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6"/>
      <c r="W3" s="197"/>
    </row>
    <row r="4" spans="1:23" ht="15.75" customHeight="1">
      <c r="A4" s="176"/>
      <c r="B4" s="179"/>
      <c r="C4" s="175"/>
      <c r="D4" s="175"/>
      <c r="E4" s="175"/>
      <c r="F4" s="181"/>
      <c r="G4" s="181"/>
      <c r="H4" s="181"/>
      <c r="I4" s="181"/>
      <c r="J4" s="183"/>
      <c r="K4" s="183"/>
      <c r="L4" s="175"/>
      <c r="M4" s="175"/>
      <c r="N4" s="175"/>
      <c r="O4" s="176"/>
      <c r="P4" s="179"/>
      <c r="Q4" s="193"/>
      <c r="R4" s="179"/>
      <c r="S4" s="193"/>
      <c r="T4" s="183"/>
      <c r="U4" s="198"/>
      <c r="V4" s="199"/>
      <c r="W4" s="200"/>
    </row>
    <row r="5" spans="1:23" ht="15.75" customHeight="1">
      <c r="A5" s="176"/>
      <c r="B5" s="179"/>
      <c r="C5" s="175"/>
      <c r="D5" s="175"/>
      <c r="E5" s="175"/>
      <c r="F5" s="181"/>
      <c r="G5" s="181"/>
      <c r="H5" s="181"/>
      <c r="I5" s="181"/>
      <c r="J5" s="183"/>
      <c r="K5" s="183"/>
      <c r="L5" s="175"/>
      <c r="M5" s="175"/>
      <c r="N5" s="175"/>
      <c r="O5" s="176"/>
      <c r="P5" s="179"/>
      <c r="Q5" s="193"/>
      <c r="R5" s="179"/>
      <c r="S5" s="193"/>
      <c r="T5" s="183"/>
      <c r="U5" s="198"/>
      <c r="V5" s="199"/>
      <c r="W5" s="200"/>
    </row>
    <row r="6" spans="1:23" ht="15.75" customHeight="1">
      <c r="A6" s="176"/>
      <c r="B6" s="179"/>
      <c r="C6" s="175"/>
      <c r="D6" s="175"/>
      <c r="E6" s="175"/>
      <c r="F6" s="181"/>
      <c r="G6" s="181"/>
      <c r="H6" s="181"/>
      <c r="I6" s="181"/>
      <c r="J6" s="183"/>
      <c r="K6" s="183"/>
      <c r="L6" s="175"/>
      <c r="M6" s="175"/>
      <c r="N6" s="175"/>
      <c r="O6" s="176"/>
      <c r="P6" s="179"/>
      <c r="Q6" s="193"/>
      <c r="R6" s="179"/>
      <c r="S6" s="193"/>
      <c r="T6" s="183"/>
      <c r="U6" s="201"/>
      <c r="V6" s="202"/>
      <c r="W6" s="203"/>
    </row>
    <row r="7" spans="1:23" ht="15.75" customHeight="1">
      <c r="A7" s="176"/>
      <c r="B7" s="179"/>
      <c r="C7" s="175"/>
      <c r="D7" s="175"/>
      <c r="E7" s="175"/>
      <c r="F7" s="181"/>
      <c r="G7" s="181"/>
      <c r="H7" s="181"/>
      <c r="I7" s="181"/>
      <c r="J7" s="183"/>
      <c r="K7" s="183"/>
      <c r="L7" s="175"/>
      <c r="M7" s="175"/>
      <c r="N7" s="175"/>
      <c r="O7" s="176"/>
      <c r="P7" s="180"/>
      <c r="Q7" s="194"/>
      <c r="R7" s="180"/>
      <c r="S7" s="194"/>
      <c r="T7" s="183"/>
      <c r="U7" s="150" t="s">
        <v>130</v>
      </c>
      <c r="V7" s="150"/>
      <c r="W7" s="150"/>
    </row>
    <row r="8" spans="1:23"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c r="W8" s="151"/>
    </row>
    <row r="9" spans="1:23" ht="15.75" customHeight="1">
      <c r="A9" s="176"/>
      <c r="B9" s="179"/>
      <c r="C9" s="175"/>
      <c r="D9" s="175"/>
      <c r="E9" s="175"/>
      <c r="F9" s="181"/>
      <c r="G9" s="181"/>
      <c r="H9" s="181"/>
      <c r="I9" s="181"/>
      <c r="J9" s="183"/>
      <c r="K9" s="183"/>
      <c r="L9" s="175"/>
      <c r="M9" s="175"/>
      <c r="N9" s="175"/>
      <c r="O9" s="176"/>
      <c r="P9" s="175"/>
      <c r="Q9" s="175"/>
      <c r="R9" s="175"/>
      <c r="S9" s="175"/>
      <c r="T9" s="183"/>
      <c r="U9" s="151"/>
      <c r="V9" s="151"/>
      <c r="W9" s="151"/>
    </row>
    <row r="10" spans="1:23"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c r="W10" s="152"/>
    </row>
    <row r="11" spans="1:23" ht="25.5" customHeight="1">
      <c r="A11" s="211" t="s">
        <v>596</v>
      </c>
      <c r="B11" s="208">
        <v>2</v>
      </c>
      <c r="C11" s="214" t="s">
        <v>225</v>
      </c>
      <c r="D11" s="175" t="s">
        <v>18</v>
      </c>
      <c r="E11" s="232">
        <v>6</v>
      </c>
      <c r="F11" s="207">
        <v>0</v>
      </c>
      <c r="G11" s="91">
        <v>7</v>
      </c>
      <c r="H11" s="91">
        <v>7</v>
      </c>
      <c r="I11" s="153" t="s">
        <v>192</v>
      </c>
      <c r="J11" s="165" t="s">
        <v>193</v>
      </c>
      <c r="K11" s="165" t="s">
        <v>194</v>
      </c>
      <c r="L11" s="153" t="s">
        <v>190</v>
      </c>
      <c r="M11" s="153"/>
      <c r="N11" s="153" t="s">
        <v>191</v>
      </c>
      <c r="O11" s="153" t="s">
        <v>191</v>
      </c>
      <c r="P11" s="153"/>
      <c r="Q11" s="153"/>
      <c r="R11" s="153"/>
      <c r="S11" s="153"/>
      <c r="T11" s="153"/>
      <c r="U11" s="153"/>
      <c r="V11" s="228" t="s">
        <v>581</v>
      </c>
      <c r="W11" s="228" t="s">
        <v>579</v>
      </c>
    </row>
    <row r="12" spans="1:23" ht="25.5" customHeight="1">
      <c r="A12" s="212"/>
      <c r="B12" s="209"/>
      <c r="C12" s="214"/>
      <c r="D12" s="175"/>
      <c r="E12" s="232"/>
      <c r="F12" s="207"/>
      <c r="G12" s="91">
        <f t="shared" ref="G12:H18" si="0">(G11-1)</f>
        <v>6</v>
      </c>
      <c r="H12" s="91">
        <f t="shared" si="0"/>
        <v>6</v>
      </c>
      <c r="I12" s="160"/>
      <c r="J12" s="167"/>
      <c r="K12" s="167"/>
      <c r="L12" s="160"/>
      <c r="M12" s="160"/>
      <c r="N12" s="160"/>
      <c r="O12" s="160"/>
      <c r="P12" s="160"/>
      <c r="Q12" s="160"/>
      <c r="R12" s="160"/>
      <c r="S12" s="160"/>
      <c r="T12" s="160"/>
      <c r="U12" s="160"/>
      <c r="V12" s="229"/>
      <c r="W12" s="229"/>
    </row>
    <row r="13" spans="1:23" ht="25.5" customHeight="1">
      <c r="A13" s="212"/>
      <c r="B13" s="209"/>
      <c r="C13" s="214"/>
      <c r="D13" s="175"/>
      <c r="E13" s="232"/>
      <c r="F13" s="207"/>
      <c r="G13" s="91">
        <f t="shared" si="0"/>
        <v>5</v>
      </c>
      <c r="H13" s="91">
        <f t="shared" si="0"/>
        <v>5</v>
      </c>
      <c r="I13" s="160"/>
      <c r="J13" s="167"/>
      <c r="K13" s="167"/>
      <c r="L13" s="160"/>
      <c r="M13" s="160"/>
      <c r="N13" s="160"/>
      <c r="O13" s="160"/>
      <c r="P13" s="160"/>
      <c r="Q13" s="160"/>
      <c r="R13" s="160"/>
      <c r="S13" s="160"/>
      <c r="T13" s="160"/>
      <c r="U13" s="160"/>
      <c r="V13" s="229"/>
      <c r="W13" s="229"/>
    </row>
    <row r="14" spans="1:23" ht="25.5" customHeight="1">
      <c r="A14" s="213"/>
      <c r="B14" s="210"/>
      <c r="C14" s="214"/>
      <c r="D14" s="175"/>
      <c r="E14" s="232"/>
      <c r="F14" s="207"/>
      <c r="G14" s="91">
        <f t="shared" si="0"/>
        <v>4</v>
      </c>
      <c r="H14" s="91">
        <f t="shared" si="0"/>
        <v>4</v>
      </c>
      <c r="I14" s="154"/>
      <c r="J14" s="166"/>
      <c r="K14" s="166"/>
      <c r="L14" s="154"/>
      <c r="M14" s="154"/>
      <c r="N14" s="154"/>
      <c r="O14" s="154"/>
      <c r="P14" s="154"/>
      <c r="Q14" s="154"/>
      <c r="R14" s="154"/>
      <c r="S14" s="154"/>
      <c r="T14" s="154"/>
      <c r="U14" s="154"/>
      <c r="V14" s="230"/>
      <c r="W14" s="230"/>
    </row>
    <row r="15" spans="1:23" ht="22.5" customHeight="1" outlineLevel="1">
      <c r="A15" s="57"/>
      <c r="B15" s="50"/>
      <c r="C15" s="50"/>
      <c r="D15" s="50"/>
      <c r="E15" s="50"/>
      <c r="F15" s="207"/>
      <c r="G15" s="91">
        <f t="shared" si="0"/>
        <v>3</v>
      </c>
      <c r="H15" s="91">
        <f t="shared" si="0"/>
        <v>3</v>
      </c>
      <c r="I15" s="228" t="s">
        <v>186</v>
      </c>
      <c r="J15" s="245" t="s">
        <v>187</v>
      </c>
      <c r="K15" s="245" t="s">
        <v>189</v>
      </c>
      <c r="L15" s="228" t="s">
        <v>190</v>
      </c>
      <c r="M15" s="228"/>
      <c r="N15" s="228" t="s">
        <v>191</v>
      </c>
      <c r="O15" s="228" t="s">
        <v>191</v>
      </c>
      <c r="P15" s="228"/>
      <c r="Q15" s="228"/>
      <c r="R15" s="228"/>
      <c r="S15" s="228"/>
      <c r="T15" s="228"/>
      <c r="U15" s="228"/>
      <c r="V15" s="228" t="s">
        <v>578</v>
      </c>
      <c r="W15" s="228" t="s">
        <v>579</v>
      </c>
    </row>
    <row r="16" spans="1:23" ht="22.5" customHeight="1" outlineLevel="1">
      <c r="A16" s="51"/>
      <c r="B16" s="50"/>
      <c r="C16" s="50"/>
      <c r="D16" s="50"/>
      <c r="E16" s="50"/>
      <c r="F16" s="207"/>
      <c r="G16" s="91">
        <f t="shared" si="0"/>
        <v>2</v>
      </c>
      <c r="H16" s="91">
        <f t="shared" si="0"/>
        <v>2</v>
      </c>
      <c r="I16" s="229"/>
      <c r="J16" s="246"/>
      <c r="K16" s="246"/>
      <c r="L16" s="229"/>
      <c r="M16" s="229"/>
      <c r="N16" s="229"/>
      <c r="O16" s="229"/>
      <c r="P16" s="229"/>
      <c r="Q16" s="229"/>
      <c r="R16" s="229"/>
      <c r="S16" s="229"/>
      <c r="T16" s="229"/>
      <c r="U16" s="229"/>
      <c r="V16" s="229"/>
      <c r="W16" s="229"/>
    </row>
    <row r="17" spans="1:23" ht="15.75" customHeight="1" outlineLevel="1">
      <c r="A17" s="51"/>
      <c r="B17" s="50"/>
      <c r="C17" s="50"/>
      <c r="D17" s="50"/>
      <c r="E17" s="50"/>
      <c r="F17" s="207"/>
      <c r="G17" s="91">
        <f t="shared" si="0"/>
        <v>1</v>
      </c>
      <c r="H17" s="91">
        <f t="shared" si="0"/>
        <v>1</v>
      </c>
      <c r="I17" s="229"/>
      <c r="J17" s="246"/>
      <c r="K17" s="246"/>
      <c r="L17" s="229"/>
      <c r="M17" s="229"/>
      <c r="N17" s="229"/>
      <c r="O17" s="229"/>
      <c r="P17" s="229"/>
      <c r="Q17" s="229"/>
      <c r="R17" s="229"/>
      <c r="S17" s="229"/>
      <c r="T17" s="229"/>
      <c r="U17" s="229"/>
      <c r="V17" s="229"/>
      <c r="W17" s="229"/>
    </row>
    <row r="18" spans="1:23" ht="15.75" customHeight="1" outlineLevel="1">
      <c r="A18" s="51"/>
      <c r="B18" s="215" t="s">
        <v>19</v>
      </c>
      <c r="C18" s="215"/>
      <c r="D18" s="215"/>
      <c r="E18" s="50"/>
      <c r="F18" s="207"/>
      <c r="G18" s="91">
        <f t="shared" si="0"/>
        <v>0</v>
      </c>
      <c r="H18" s="91">
        <f t="shared" si="0"/>
        <v>0</v>
      </c>
      <c r="I18" s="230"/>
      <c r="J18" s="247"/>
      <c r="K18" s="247"/>
      <c r="L18" s="230"/>
      <c r="M18" s="230"/>
      <c r="N18" s="230"/>
      <c r="O18" s="230"/>
      <c r="P18" s="230"/>
      <c r="Q18" s="230"/>
      <c r="R18" s="230"/>
      <c r="S18" s="230"/>
      <c r="T18" s="230"/>
      <c r="U18" s="230"/>
      <c r="V18" s="230"/>
      <c r="W18" s="230"/>
    </row>
    <row r="19" spans="1:23" ht="18.75" customHeight="1" outlineLevel="1">
      <c r="A19" s="51"/>
      <c r="B19" s="215"/>
      <c r="C19" s="215"/>
      <c r="D19" s="215"/>
      <c r="E19" s="50"/>
      <c r="F19" s="207">
        <v>1</v>
      </c>
      <c r="G19" s="91">
        <v>7</v>
      </c>
      <c r="H19" s="91">
        <v>15</v>
      </c>
      <c r="I19" s="153" t="s">
        <v>198</v>
      </c>
      <c r="J19" s="165" t="s">
        <v>199</v>
      </c>
      <c r="K19" s="165" t="s">
        <v>188</v>
      </c>
      <c r="L19" s="153" t="s">
        <v>190</v>
      </c>
      <c r="M19" s="153"/>
      <c r="N19" s="153" t="s">
        <v>191</v>
      </c>
      <c r="O19" s="153" t="s">
        <v>191</v>
      </c>
      <c r="P19" s="153"/>
      <c r="Q19" s="153"/>
      <c r="R19" s="153"/>
      <c r="S19" s="153"/>
      <c r="T19" s="153"/>
      <c r="U19" s="153"/>
      <c r="V19" s="228" t="s">
        <v>578</v>
      </c>
      <c r="W19" s="228" t="s">
        <v>579</v>
      </c>
    </row>
    <row r="20" spans="1:23" ht="18.75" customHeight="1" outlineLevel="1">
      <c r="A20" s="51"/>
      <c r="B20" s="215"/>
      <c r="C20" s="215"/>
      <c r="D20" s="215"/>
      <c r="E20" s="50"/>
      <c r="F20" s="207"/>
      <c r="G20" s="91">
        <f t="shared" ref="G20:G26" si="1">(G19-1)</f>
        <v>6</v>
      </c>
      <c r="H20" s="91">
        <v>14</v>
      </c>
      <c r="I20" s="160"/>
      <c r="J20" s="167"/>
      <c r="K20" s="167"/>
      <c r="L20" s="160"/>
      <c r="M20" s="160"/>
      <c r="N20" s="160"/>
      <c r="O20" s="160"/>
      <c r="P20" s="160"/>
      <c r="Q20" s="160"/>
      <c r="R20" s="160"/>
      <c r="S20" s="160"/>
      <c r="T20" s="160"/>
      <c r="U20" s="160"/>
      <c r="V20" s="229"/>
      <c r="W20" s="229"/>
    </row>
    <row r="21" spans="1:23" ht="18.75" customHeight="1" outlineLevel="1">
      <c r="A21" s="51"/>
      <c r="B21" s="215"/>
      <c r="C21" s="215"/>
      <c r="D21" s="215"/>
      <c r="E21" s="50"/>
      <c r="F21" s="207"/>
      <c r="G21" s="91">
        <f t="shared" si="1"/>
        <v>5</v>
      </c>
      <c r="H21" s="91">
        <v>13</v>
      </c>
      <c r="I21" s="160"/>
      <c r="J21" s="167"/>
      <c r="K21" s="167"/>
      <c r="L21" s="160"/>
      <c r="M21" s="160"/>
      <c r="N21" s="160"/>
      <c r="O21" s="160"/>
      <c r="P21" s="160"/>
      <c r="Q21" s="160"/>
      <c r="R21" s="160"/>
      <c r="S21" s="160"/>
      <c r="T21" s="160"/>
      <c r="U21" s="160"/>
      <c r="V21" s="229"/>
      <c r="W21" s="229"/>
    </row>
    <row r="22" spans="1:23" ht="18.75" customHeight="1" outlineLevel="1">
      <c r="A22" s="51"/>
      <c r="B22" s="215"/>
      <c r="C22" s="215"/>
      <c r="D22" s="215"/>
      <c r="E22" s="50"/>
      <c r="F22" s="207"/>
      <c r="G22" s="91">
        <f t="shared" si="1"/>
        <v>4</v>
      </c>
      <c r="H22" s="91">
        <v>12</v>
      </c>
      <c r="I22" s="154"/>
      <c r="J22" s="166"/>
      <c r="K22" s="166"/>
      <c r="L22" s="154"/>
      <c r="M22" s="154"/>
      <c r="N22" s="154"/>
      <c r="O22" s="154"/>
      <c r="P22" s="154"/>
      <c r="Q22" s="154"/>
      <c r="R22" s="154"/>
      <c r="S22" s="154"/>
      <c r="T22" s="154"/>
      <c r="U22" s="154"/>
      <c r="V22" s="230"/>
      <c r="W22" s="230"/>
    </row>
    <row r="23" spans="1:23" ht="27" customHeight="1" outlineLevel="1">
      <c r="A23" s="51"/>
      <c r="B23" s="215"/>
      <c r="C23" s="215"/>
      <c r="D23" s="215"/>
      <c r="E23" s="50"/>
      <c r="F23" s="207"/>
      <c r="G23" s="91">
        <f t="shared" si="1"/>
        <v>3</v>
      </c>
      <c r="H23" s="91">
        <v>11</v>
      </c>
      <c r="I23" s="242" t="s">
        <v>195</v>
      </c>
      <c r="J23" s="243" t="s">
        <v>196</v>
      </c>
      <c r="K23" s="243" t="s">
        <v>194</v>
      </c>
      <c r="L23" s="242" t="s">
        <v>190</v>
      </c>
      <c r="M23" s="242"/>
      <c r="N23" s="242" t="s">
        <v>191</v>
      </c>
      <c r="O23" s="242" t="s">
        <v>191</v>
      </c>
      <c r="P23" s="242"/>
      <c r="Q23" s="242"/>
      <c r="R23" s="242"/>
      <c r="S23" s="242"/>
      <c r="T23" s="242"/>
      <c r="U23" s="242"/>
      <c r="V23" s="228" t="s">
        <v>578</v>
      </c>
      <c r="W23" s="228" t="s">
        <v>579</v>
      </c>
    </row>
    <row r="24" spans="1:23" ht="27" customHeight="1" outlineLevel="1">
      <c r="A24" s="51"/>
      <c r="B24" s="215"/>
      <c r="C24" s="215"/>
      <c r="D24" s="215"/>
      <c r="E24" s="50"/>
      <c r="F24" s="207"/>
      <c r="G24" s="91">
        <f t="shared" si="1"/>
        <v>2</v>
      </c>
      <c r="H24" s="91">
        <v>10</v>
      </c>
      <c r="I24" s="242"/>
      <c r="J24" s="244"/>
      <c r="K24" s="244"/>
      <c r="L24" s="242"/>
      <c r="M24" s="242"/>
      <c r="N24" s="242"/>
      <c r="O24" s="242"/>
      <c r="P24" s="242"/>
      <c r="Q24" s="242"/>
      <c r="R24" s="242"/>
      <c r="S24" s="242"/>
      <c r="T24" s="242"/>
      <c r="U24" s="242"/>
      <c r="V24" s="229"/>
      <c r="W24" s="229"/>
    </row>
    <row r="25" spans="1:23" ht="27" customHeight="1" outlineLevel="1">
      <c r="A25" s="51"/>
      <c r="B25" s="215"/>
      <c r="C25" s="215"/>
      <c r="D25" s="215"/>
      <c r="E25" s="50"/>
      <c r="F25" s="207"/>
      <c r="G25" s="91">
        <f t="shared" si="1"/>
        <v>1</v>
      </c>
      <c r="H25" s="91">
        <v>9</v>
      </c>
      <c r="I25" s="242"/>
      <c r="J25" s="244"/>
      <c r="K25" s="244"/>
      <c r="L25" s="242"/>
      <c r="M25" s="242"/>
      <c r="N25" s="242"/>
      <c r="O25" s="242"/>
      <c r="P25" s="242"/>
      <c r="Q25" s="242"/>
      <c r="R25" s="242"/>
      <c r="S25" s="242"/>
      <c r="T25" s="242"/>
      <c r="U25" s="242"/>
      <c r="V25" s="229"/>
      <c r="W25" s="229"/>
    </row>
    <row r="26" spans="1:23" ht="27" customHeight="1" outlineLevel="1">
      <c r="A26" s="51"/>
      <c r="B26" s="215"/>
      <c r="C26" s="215"/>
      <c r="D26" s="215"/>
      <c r="E26" s="50"/>
      <c r="F26" s="207"/>
      <c r="G26" s="91">
        <f t="shared" si="1"/>
        <v>0</v>
      </c>
      <c r="H26" s="91">
        <v>8</v>
      </c>
      <c r="I26" s="242"/>
      <c r="J26" s="244"/>
      <c r="K26" s="244"/>
      <c r="L26" s="242"/>
      <c r="M26" s="242"/>
      <c r="N26" s="242"/>
      <c r="O26" s="242"/>
      <c r="P26" s="242"/>
      <c r="Q26" s="242"/>
      <c r="R26" s="242"/>
      <c r="S26" s="242"/>
      <c r="T26" s="242"/>
      <c r="U26" s="242"/>
      <c r="V26" s="230"/>
      <c r="W26" s="230"/>
    </row>
    <row r="27" spans="1:23" ht="33.75" customHeight="1" outlineLevel="1">
      <c r="A27" s="51"/>
      <c r="B27" s="215"/>
      <c r="C27" s="215"/>
      <c r="D27" s="215"/>
      <c r="E27" s="50"/>
      <c r="F27" s="204">
        <v>2</v>
      </c>
      <c r="G27" s="91">
        <v>7</v>
      </c>
      <c r="H27" s="91">
        <v>23</v>
      </c>
      <c r="I27" s="242" t="s">
        <v>202</v>
      </c>
      <c r="J27" s="243" t="s">
        <v>203</v>
      </c>
      <c r="K27" s="243" t="s">
        <v>204</v>
      </c>
      <c r="L27" s="242" t="s">
        <v>190</v>
      </c>
      <c r="M27" s="242"/>
      <c r="N27" s="242" t="s">
        <v>191</v>
      </c>
      <c r="O27" s="242" t="s">
        <v>191</v>
      </c>
      <c r="P27" s="242"/>
      <c r="Q27" s="242"/>
      <c r="R27" s="242"/>
      <c r="S27" s="242"/>
      <c r="T27" s="242"/>
      <c r="U27" s="242"/>
      <c r="V27" s="228" t="s">
        <v>578</v>
      </c>
      <c r="W27" s="228" t="s">
        <v>579</v>
      </c>
    </row>
    <row r="28" spans="1:23" ht="33.75" customHeight="1" outlineLevel="1">
      <c r="A28" s="51"/>
      <c r="B28" s="215"/>
      <c r="C28" s="215"/>
      <c r="D28" s="215"/>
      <c r="E28" s="50"/>
      <c r="F28" s="205"/>
      <c r="G28" s="91">
        <f t="shared" ref="G28:G34" si="2">(G27-1)</f>
        <v>6</v>
      </c>
      <c r="H28" s="91">
        <v>22</v>
      </c>
      <c r="I28" s="242"/>
      <c r="J28" s="244"/>
      <c r="K28" s="244"/>
      <c r="L28" s="242"/>
      <c r="M28" s="242"/>
      <c r="N28" s="242"/>
      <c r="O28" s="242"/>
      <c r="P28" s="242"/>
      <c r="Q28" s="242"/>
      <c r="R28" s="242"/>
      <c r="S28" s="242"/>
      <c r="T28" s="242"/>
      <c r="U28" s="242"/>
      <c r="V28" s="229"/>
      <c r="W28" s="229"/>
    </row>
    <row r="29" spans="1:23" ht="33.75" customHeight="1" outlineLevel="1">
      <c r="A29" s="51"/>
      <c r="B29" s="215"/>
      <c r="C29" s="215"/>
      <c r="D29" s="215"/>
      <c r="E29" s="50"/>
      <c r="F29" s="205"/>
      <c r="G29" s="91">
        <f t="shared" si="2"/>
        <v>5</v>
      </c>
      <c r="H29" s="91">
        <v>21</v>
      </c>
      <c r="I29" s="242"/>
      <c r="J29" s="244"/>
      <c r="K29" s="244"/>
      <c r="L29" s="242"/>
      <c r="M29" s="242"/>
      <c r="N29" s="242"/>
      <c r="O29" s="242"/>
      <c r="P29" s="242"/>
      <c r="Q29" s="242"/>
      <c r="R29" s="242"/>
      <c r="S29" s="242"/>
      <c r="T29" s="242"/>
      <c r="U29" s="242"/>
      <c r="V29" s="229"/>
      <c r="W29" s="229"/>
    </row>
    <row r="30" spans="1:23" ht="33.75" customHeight="1" outlineLevel="1">
      <c r="A30" s="51"/>
      <c r="B30" s="215"/>
      <c r="C30" s="215"/>
      <c r="D30" s="215"/>
      <c r="E30" s="50"/>
      <c r="F30" s="205"/>
      <c r="G30" s="91">
        <f t="shared" si="2"/>
        <v>4</v>
      </c>
      <c r="H30" s="91">
        <v>20</v>
      </c>
      <c r="I30" s="242"/>
      <c r="J30" s="244"/>
      <c r="K30" s="244"/>
      <c r="L30" s="242"/>
      <c r="M30" s="242"/>
      <c r="N30" s="242"/>
      <c r="O30" s="242"/>
      <c r="P30" s="242"/>
      <c r="Q30" s="242"/>
      <c r="R30" s="242"/>
      <c r="S30" s="242"/>
      <c r="T30" s="242"/>
      <c r="U30" s="242"/>
      <c r="V30" s="230"/>
      <c r="W30" s="230"/>
    </row>
    <row r="31" spans="1:23" ht="25.5" customHeight="1" outlineLevel="1">
      <c r="A31" s="51"/>
      <c r="B31" s="215"/>
      <c r="C31" s="215"/>
      <c r="D31" s="215"/>
      <c r="E31" s="50"/>
      <c r="F31" s="205"/>
      <c r="G31" s="91">
        <f t="shared" si="2"/>
        <v>3</v>
      </c>
      <c r="H31" s="91">
        <v>19</v>
      </c>
      <c r="I31" s="160" t="s">
        <v>200</v>
      </c>
      <c r="J31" s="165" t="s">
        <v>201</v>
      </c>
      <c r="K31" s="219" t="s">
        <v>188</v>
      </c>
      <c r="L31" s="160" t="s">
        <v>190</v>
      </c>
      <c r="M31" s="160"/>
      <c r="N31" s="160" t="s">
        <v>191</v>
      </c>
      <c r="O31" s="160" t="s">
        <v>191</v>
      </c>
      <c r="P31" s="160"/>
      <c r="Q31" s="160"/>
      <c r="R31" s="160"/>
      <c r="S31" s="160"/>
      <c r="T31" s="160"/>
      <c r="U31" s="160"/>
      <c r="V31" s="228" t="s">
        <v>578</v>
      </c>
      <c r="W31" s="228" t="s">
        <v>579</v>
      </c>
    </row>
    <row r="32" spans="1:23" ht="25.5" customHeight="1" outlineLevel="1">
      <c r="A32" s="51"/>
      <c r="B32" s="215"/>
      <c r="C32" s="215"/>
      <c r="D32" s="215"/>
      <c r="E32" s="50"/>
      <c r="F32" s="205"/>
      <c r="G32" s="91">
        <f t="shared" si="2"/>
        <v>2</v>
      </c>
      <c r="H32" s="91">
        <v>18</v>
      </c>
      <c r="I32" s="160"/>
      <c r="J32" s="167"/>
      <c r="K32" s="167"/>
      <c r="L32" s="160"/>
      <c r="M32" s="160"/>
      <c r="N32" s="160"/>
      <c r="O32" s="160"/>
      <c r="P32" s="160"/>
      <c r="Q32" s="160"/>
      <c r="R32" s="160"/>
      <c r="S32" s="160"/>
      <c r="T32" s="160"/>
      <c r="U32" s="160"/>
      <c r="V32" s="229"/>
      <c r="W32" s="229"/>
    </row>
    <row r="33" spans="1:23" ht="25.5" customHeight="1" outlineLevel="1">
      <c r="A33" s="51"/>
      <c r="B33" s="215"/>
      <c r="C33" s="215"/>
      <c r="D33" s="215"/>
      <c r="E33" s="50"/>
      <c r="F33" s="205"/>
      <c r="G33" s="91">
        <f t="shared" si="2"/>
        <v>1</v>
      </c>
      <c r="H33" s="91">
        <v>17</v>
      </c>
      <c r="I33" s="160"/>
      <c r="J33" s="167"/>
      <c r="K33" s="167"/>
      <c r="L33" s="160"/>
      <c r="M33" s="160"/>
      <c r="N33" s="160"/>
      <c r="O33" s="160"/>
      <c r="P33" s="160"/>
      <c r="Q33" s="160"/>
      <c r="R33" s="160"/>
      <c r="S33" s="160"/>
      <c r="T33" s="160"/>
      <c r="U33" s="160"/>
      <c r="V33" s="229"/>
      <c r="W33" s="229"/>
    </row>
    <row r="34" spans="1:23" ht="25.5" customHeight="1" outlineLevel="1">
      <c r="A34" s="51"/>
      <c r="B34" s="215"/>
      <c r="C34" s="215"/>
      <c r="D34" s="215"/>
      <c r="E34" s="50"/>
      <c r="F34" s="206"/>
      <c r="G34" s="91">
        <f t="shared" si="2"/>
        <v>0</v>
      </c>
      <c r="H34" s="91">
        <v>16</v>
      </c>
      <c r="I34" s="154"/>
      <c r="J34" s="166"/>
      <c r="K34" s="166"/>
      <c r="L34" s="154"/>
      <c r="M34" s="154"/>
      <c r="N34" s="154"/>
      <c r="O34" s="154"/>
      <c r="P34" s="154"/>
      <c r="Q34" s="154"/>
      <c r="R34" s="154"/>
      <c r="S34" s="154"/>
      <c r="T34" s="154"/>
      <c r="U34" s="154"/>
      <c r="V34" s="230"/>
      <c r="W34" s="230"/>
    </row>
    <row r="35" spans="1:23" ht="29.25" customHeight="1" outlineLevel="1">
      <c r="A35" s="51"/>
      <c r="B35" s="215"/>
      <c r="C35" s="215"/>
      <c r="D35" s="215"/>
      <c r="E35" s="50"/>
      <c r="F35" s="205">
        <v>3</v>
      </c>
      <c r="G35" s="91">
        <v>7</v>
      </c>
      <c r="H35" s="91">
        <v>31</v>
      </c>
      <c r="I35" s="242" t="s">
        <v>197</v>
      </c>
      <c r="J35" s="165" t="s">
        <v>207</v>
      </c>
      <c r="K35" s="165" t="s">
        <v>188</v>
      </c>
      <c r="L35" s="242" t="s">
        <v>190</v>
      </c>
      <c r="M35" s="242"/>
      <c r="N35" s="242" t="s">
        <v>191</v>
      </c>
      <c r="O35" s="242" t="s">
        <v>191</v>
      </c>
      <c r="P35" s="242"/>
      <c r="Q35" s="242"/>
      <c r="R35" s="242"/>
      <c r="S35" s="242"/>
      <c r="T35" s="242"/>
      <c r="U35" s="242"/>
      <c r="V35" s="228" t="s">
        <v>578</v>
      </c>
      <c r="W35" s="228" t="s">
        <v>579</v>
      </c>
    </row>
    <row r="36" spans="1:23" ht="29.25" customHeight="1" outlineLevel="1">
      <c r="A36" s="51"/>
      <c r="B36" s="215"/>
      <c r="C36" s="215"/>
      <c r="D36" s="215"/>
      <c r="E36" s="50"/>
      <c r="F36" s="205"/>
      <c r="G36" s="91">
        <f t="shared" ref="G36:G42" si="3">(G35-1)</f>
        <v>6</v>
      </c>
      <c r="H36" s="91">
        <v>30</v>
      </c>
      <c r="I36" s="242"/>
      <c r="J36" s="167"/>
      <c r="K36" s="167"/>
      <c r="L36" s="242"/>
      <c r="M36" s="242"/>
      <c r="N36" s="242"/>
      <c r="O36" s="242"/>
      <c r="P36" s="242"/>
      <c r="Q36" s="242"/>
      <c r="R36" s="242"/>
      <c r="S36" s="242"/>
      <c r="T36" s="242"/>
      <c r="U36" s="242"/>
      <c r="V36" s="229"/>
      <c r="W36" s="229"/>
    </row>
    <row r="37" spans="1:23" ht="29.25" customHeight="1" outlineLevel="1">
      <c r="A37" s="51"/>
      <c r="B37" s="215"/>
      <c r="C37" s="215"/>
      <c r="D37" s="215"/>
      <c r="E37" s="50"/>
      <c r="F37" s="205"/>
      <c r="G37" s="91">
        <f t="shared" si="3"/>
        <v>5</v>
      </c>
      <c r="H37" s="91">
        <v>29</v>
      </c>
      <c r="I37" s="242"/>
      <c r="J37" s="167"/>
      <c r="K37" s="167"/>
      <c r="L37" s="242"/>
      <c r="M37" s="242"/>
      <c r="N37" s="242"/>
      <c r="O37" s="242"/>
      <c r="P37" s="242"/>
      <c r="Q37" s="242"/>
      <c r="R37" s="242"/>
      <c r="S37" s="242"/>
      <c r="T37" s="242"/>
      <c r="U37" s="242"/>
      <c r="V37" s="229"/>
      <c r="W37" s="229"/>
    </row>
    <row r="38" spans="1:23" ht="29.25" customHeight="1" outlineLevel="1">
      <c r="A38" s="51"/>
      <c r="B38" s="215"/>
      <c r="C38" s="215"/>
      <c r="D38" s="215"/>
      <c r="E38" s="50"/>
      <c r="F38" s="205"/>
      <c r="G38" s="91">
        <f t="shared" si="3"/>
        <v>4</v>
      </c>
      <c r="H38" s="91">
        <v>28</v>
      </c>
      <c r="I38" s="242"/>
      <c r="J38" s="166"/>
      <c r="K38" s="166"/>
      <c r="L38" s="242"/>
      <c r="M38" s="242"/>
      <c r="N38" s="242"/>
      <c r="O38" s="242"/>
      <c r="P38" s="242"/>
      <c r="Q38" s="242"/>
      <c r="R38" s="242"/>
      <c r="S38" s="242"/>
      <c r="T38" s="242"/>
      <c r="U38" s="242"/>
      <c r="V38" s="230"/>
      <c r="W38" s="230"/>
    </row>
    <row r="39" spans="1:23" ht="33" customHeight="1" outlineLevel="1">
      <c r="A39" s="51"/>
      <c r="B39" s="215"/>
      <c r="C39" s="215"/>
      <c r="D39" s="215"/>
      <c r="E39" s="50"/>
      <c r="F39" s="205"/>
      <c r="G39" s="91">
        <f t="shared" si="3"/>
        <v>3</v>
      </c>
      <c r="H39" s="91">
        <v>27</v>
      </c>
      <c r="I39" s="160" t="s">
        <v>205</v>
      </c>
      <c r="J39" s="165" t="s">
        <v>206</v>
      </c>
      <c r="K39" s="165" t="s">
        <v>204</v>
      </c>
      <c r="L39" s="160" t="s">
        <v>190</v>
      </c>
      <c r="M39" s="160"/>
      <c r="N39" s="160" t="s">
        <v>191</v>
      </c>
      <c r="O39" s="160" t="s">
        <v>191</v>
      </c>
      <c r="P39" s="160"/>
      <c r="Q39" s="160"/>
      <c r="R39" s="160"/>
      <c r="S39" s="160"/>
      <c r="T39" s="160"/>
      <c r="U39" s="160"/>
      <c r="V39" s="228" t="s">
        <v>578</v>
      </c>
      <c r="W39" s="228" t="s">
        <v>579</v>
      </c>
    </row>
    <row r="40" spans="1:23" ht="33" customHeight="1" outlineLevel="1">
      <c r="A40" s="51"/>
      <c r="B40" s="215"/>
      <c r="C40" s="215"/>
      <c r="D40" s="215"/>
      <c r="E40" s="50"/>
      <c r="F40" s="205"/>
      <c r="G40" s="91">
        <f t="shared" si="3"/>
        <v>2</v>
      </c>
      <c r="H40" s="91">
        <v>26</v>
      </c>
      <c r="I40" s="160"/>
      <c r="J40" s="167"/>
      <c r="K40" s="167"/>
      <c r="L40" s="160"/>
      <c r="M40" s="160"/>
      <c r="N40" s="160"/>
      <c r="O40" s="160"/>
      <c r="P40" s="160"/>
      <c r="Q40" s="160"/>
      <c r="R40" s="160"/>
      <c r="S40" s="160"/>
      <c r="T40" s="160"/>
      <c r="U40" s="160"/>
      <c r="V40" s="229"/>
      <c r="W40" s="229"/>
    </row>
    <row r="41" spans="1:23" ht="33" customHeight="1" outlineLevel="1">
      <c r="A41" s="51"/>
      <c r="B41" s="215"/>
      <c r="C41" s="215"/>
      <c r="D41" s="215"/>
      <c r="E41" s="50"/>
      <c r="F41" s="205"/>
      <c r="G41" s="91">
        <f t="shared" si="3"/>
        <v>1</v>
      </c>
      <c r="H41" s="91">
        <v>25</v>
      </c>
      <c r="I41" s="160"/>
      <c r="J41" s="167"/>
      <c r="K41" s="167"/>
      <c r="L41" s="160"/>
      <c r="M41" s="160"/>
      <c r="N41" s="160"/>
      <c r="O41" s="160"/>
      <c r="P41" s="160"/>
      <c r="Q41" s="160"/>
      <c r="R41" s="160"/>
      <c r="S41" s="160"/>
      <c r="T41" s="160"/>
      <c r="U41" s="160"/>
      <c r="V41" s="229"/>
      <c r="W41" s="229"/>
    </row>
    <row r="42" spans="1:23" ht="33" customHeight="1" outlineLevel="1">
      <c r="A42" s="51"/>
      <c r="B42" s="215"/>
      <c r="C42" s="215"/>
      <c r="D42" s="215"/>
      <c r="E42" s="56"/>
      <c r="F42" s="206"/>
      <c r="G42" s="91">
        <f t="shared" si="3"/>
        <v>0</v>
      </c>
      <c r="H42" s="91">
        <v>24</v>
      </c>
      <c r="I42" s="154"/>
      <c r="J42" s="166"/>
      <c r="K42" s="166"/>
      <c r="L42" s="154"/>
      <c r="M42" s="154"/>
      <c r="N42" s="154"/>
      <c r="O42" s="154"/>
      <c r="P42" s="154"/>
      <c r="Q42" s="154"/>
      <c r="R42" s="154"/>
      <c r="S42" s="154"/>
      <c r="T42" s="154"/>
      <c r="U42" s="154"/>
      <c r="V42" s="230"/>
      <c r="W42" s="230"/>
    </row>
    <row r="43" spans="1:23" ht="34.5" customHeight="1" outlineLevel="1">
      <c r="A43" s="51"/>
      <c r="B43" s="215"/>
      <c r="C43" s="215"/>
      <c r="D43" s="215"/>
      <c r="E43" s="56"/>
      <c r="F43" s="204">
        <v>4</v>
      </c>
      <c r="G43" s="91">
        <v>7</v>
      </c>
      <c r="H43" s="91">
        <v>39</v>
      </c>
      <c r="I43" s="103"/>
      <c r="J43" s="103"/>
      <c r="K43" s="103"/>
      <c r="L43" s="103"/>
      <c r="M43" s="103"/>
      <c r="N43" s="103"/>
      <c r="O43" s="103"/>
      <c r="P43" s="103"/>
      <c r="Q43" s="103"/>
      <c r="R43" s="103"/>
      <c r="S43" s="103"/>
      <c r="T43" s="103"/>
      <c r="U43" s="103"/>
      <c r="V43" s="103"/>
      <c r="W43" s="103"/>
    </row>
    <row r="44" spans="1:23" ht="34.5" customHeight="1" outlineLevel="1">
      <c r="A44" s="51"/>
      <c r="B44" s="215"/>
      <c r="C44" s="215"/>
      <c r="D44" s="215"/>
      <c r="E44" s="50"/>
      <c r="F44" s="205"/>
      <c r="G44" s="91">
        <f t="shared" ref="G44:G50" si="4">(G43-1)</f>
        <v>6</v>
      </c>
      <c r="H44" s="91">
        <v>38</v>
      </c>
      <c r="I44" s="109"/>
      <c r="J44" s="109"/>
      <c r="K44" s="109"/>
      <c r="L44" s="109"/>
      <c r="M44" s="109"/>
      <c r="N44" s="109"/>
      <c r="O44" s="109"/>
      <c r="P44" s="109"/>
      <c r="Q44" s="109"/>
      <c r="R44" s="109"/>
      <c r="S44" s="109"/>
      <c r="T44" s="109"/>
      <c r="U44" s="109"/>
      <c r="V44" s="109"/>
      <c r="W44" s="109"/>
    </row>
    <row r="45" spans="1:23" ht="34.5" customHeight="1" outlineLevel="1">
      <c r="A45" s="51"/>
      <c r="B45" s="215"/>
      <c r="C45" s="215"/>
      <c r="D45" s="215"/>
      <c r="E45" s="50"/>
      <c r="F45" s="205"/>
      <c r="G45" s="91">
        <f t="shared" si="4"/>
        <v>5</v>
      </c>
      <c r="H45" s="55">
        <v>37</v>
      </c>
      <c r="I45" s="109"/>
      <c r="J45" s="109"/>
      <c r="K45" s="109"/>
      <c r="L45" s="109"/>
      <c r="M45" s="109"/>
      <c r="N45" s="109"/>
      <c r="O45" s="109"/>
      <c r="P45" s="109"/>
      <c r="Q45" s="109"/>
      <c r="R45" s="109"/>
      <c r="S45" s="109"/>
      <c r="T45" s="109"/>
      <c r="U45" s="109"/>
      <c r="V45" s="109"/>
      <c r="W45" s="109"/>
    </row>
    <row r="46" spans="1:23" ht="34.5" customHeight="1" outlineLevel="1">
      <c r="A46" s="51"/>
      <c r="B46" s="215"/>
      <c r="C46" s="215"/>
      <c r="D46" s="215"/>
      <c r="E46" s="50"/>
      <c r="F46" s="205"/>
      <c r="G46" s="91">
        <f t="shared" si="4"/>
        <v>4</v>
      </c>
      <c r="H46" s="91">
        <v>36</v>
      </c>
      <c r="I46" s="109"/>
      <c r="J46" s="109"/>
      <c r="K46" s="109"/>
      <c r="L46" s="109"/>
      <c r="M46" s="109"/>
      <c r="N46" s="109"/>
      <c r="O46" s="109"/>
      <c r="P46" s="109"/>
      <c r="Q46" s="109"/>
      <c r="R46" s="109"/>
      <c r="S46" s="109"/>
      <c r="T46" s="109"/>
      <c r="U46" s="109"/>
      <c r="V46" s="109"/>
      <c r="W46" s="109"/>
    </row>
    <row r="47" spans="1:23" ht="34.5" customHeight="1" outlineLevel="1">
      <c r="A47" s="51"/>
      <c r="B47" s="215"/>
      <c r="C47" s="215"/>
      <c r="D47" s="215"/>
      <c r="E47" s="50"/>
      <c r="F47" s="205"/>
      <c r="G47" s="91">
        <f t="shared" si="4"/>
        <v>3</v>
      </c>
      <c r="H47" s="94">
        <v>35</v>
      </c>
      <c r="I47" s="231" t="s">
        <v>211</v>
      </c>
      <c r="J47" s="243" t="s">
        <v>212</v>
      </c>
      <c r="K47" s="243" t="s">
        <v>210</v>
      </c>
      <c r="L47" s="231"/>
      <c r="M47" s="231"/>
      <c r="N47" s="231"/>
      <c r="O47" s="231"/>
      <c r="P47" s="231"/>
      <c r="Q47" s="231"/>
      <c r="R47" s="231"/>
      <c r="S47" s="231"/>
      <c r="T47" s="231"/>
      <c r="U47" s="231"/>
      <c r="V47" s="231" t="s">
        <v>575</v>
      </c>
      <c r="W47" s="231" t="s">
        <v>580</v>
      </c>
    </row>
    <row r="48" spans="1:23" ht="34.5" customHeight="1" outlineLevel="1">
      <c r="A48" s="51"/>
      <c r="B48" s="215"/>
      <c r="C48" s="215"/>
      <c r="D48" s="215"/>
      <c r="E48" s="50"/>
      <c r="F48" s="205"/>
      <c r="G48" s="91">
        <f t="shared" si="4"/>
        <v>2</v>
      </c>
      <c r="H48" s="94">
        <v>34</v>
      </c>
      <c r="I48" s="231"/>
      <c r="J48" s="243"/>
      <c r="K48" s="243"/>
      <c r="L48" s="231"/>
      <c r="M48" s="231"/>
      <c r="N48" s="231"/>
      <c r="O48" s="231"/>
      <c r="P48" s="231"/>
      <c r="Q48" s="231"/>
      <c r="R48" s="231"/>
      <c r="S48" s="231"/>
      <c r="T48" s="231"/>
      <c r="U48" s="231"/>
      <c r="V48" s="231"/>
      <c r="W48" s="231"/>
    </row>
    <row r="49" spans="1:23" ht="34.5" customHeight="1" outlineLevel="1">
      <c r="A49" s="51"/>
      <c r="B49" s="215"/>
      <c r="C49" s="215"/>
      <c r="D49" s="215"/>
      <c r="E49" s="50"/>
      <c r="F49" s="205"/>
      <c r="G49" s="91">
        <f t="shared" si="4"/>
        <v>1</v>
      </c>
      <c r="H49" s="94">
        <v>33</v>
      </c>
      <c r="I49" s="231" t="s">
        <v>208</v>
      </c>
      <c r="J49" s="243" t="s">
        <v>209</v>
      </c>
      <c r="K49" s="243" t="s">
        <v>210</v>
      </c>
      <c r="L49" s="231"/>
      <c r="M49" s="231"/>
      <c r="N49" s="231"/>
      <c r="O49" s="231"/>
      <c r="P49" s="231"/>
      <c r="Q49" s="231"/>
      <c r="R49" s="231"/>
      <c r="S49" s="231"/>
      <c r="T49" s="231"/>
      <c r="U49" s="231"/>
      <c r="V49" s="231" t="s">
        <v>575</v>
      </c>
      <c r="W49" s="231" t="s">
        <v>580</v>
      </c>
    </row>
    <row r="50" spans="1:23" ht="34.5" customHeight="1" outlineLevel="1">
      <c r="A50" s="51"/>
      <c r="B50" s="215"/>
      <c r="C50" s="215"/>
      <c r="D50" s="215"/>
      <c r="E50" s="50"/>
      <c r="F50" s="206"/>
      <c r="G50" s="91">
        <f t="shared" si="4"/>
        <v>0</v>
      </c>
      <c r="H50" s="94">
        <v>32</v>
      </c>
      <c r="I50" s="231"/>
      <c r="J50" s="243"/>
      <c r="K50" s="243"/>
      <c r="L50" s="231"/>
      <c r="M50" s="231"/>
      <c r="N50" s="231"/>
      <c r="O50" s="231"/>
      <c r="P50" s="231"/>
      <c r="Q50" s="231"/>
      <c r="R50" s="231"/>
      <c r="S50" s="231"/>
      <c r="T50" s="231"/>
      <c r="U50" s="231"/>
      <c r="V50" s="231"/>
      <c r="W50" s="231"/>
    </row>
    <row r="51" spans="1:23" ht="33" customHeight="1" outlineLevel="1">
      <c r="A51" s="51"/>
      <c r="B51" s="215"/>
      <c r="C51" s="215"/>
      <c r="D51" s="215"/>
      <c r="E51" s="50"/>
      <c r="F51" s="204">
        <v>5</v>
      </c>
      <c r="G51" s="91">
        <v>7</v>
      </c>
      <c r="H51" s="94">
        <v>47</v>
      </c>
      <c r="I51" s="107"/>
      <c r="J51" s="105"/>
      <c r="K51" s="105"/>
      <c r="L51" s="107"/>
      <c r="M51" s="107"/>
      <c r="N51" s="107"/>
      <c r="O51" s="107"/>
      <c r="P51" s="107"/>
      <c r="Q51" s="107"/>
      <c r="R51" s="107"/>
      <c r="S51" s="107"/>
      <c r="T51" s="107"/>
      <c r="U51" s="107"/>
      <c r="V51" s="107"/>
      <c r="W51" s="107"/>
    </row>
    <row r="52" spans="1:23" ht="33" customHeight="1" outlineLevel="1">
      <c r="A52" s="51"/>
      <c r="B52" s="215"/>
      <c r="C52" s="215"/>
      <c r="D52" s="215"/>
      <c r="E52" s="50"/>
      <c r="F52" s="205"/>
      <c r="G52" s="91">
        <f t="shared" ref="G52:G58" si="5">(G51-1)</f>
        <v>6</v>
      </c>
      <c r="H52" s="94">
        <v>46</v>
      </c>
      <c r="I52" s="106"/>
      <c r="J52" s="106"/>
      <c r="K52" s="106"/>
      <c r="L52" s="106"/>
      <c r="M52" s="106"/>
      <c r="N52" s="106"/>
      <c r="O52" s="106"/>
      <c r="P52" s="106"/>
      <c r="Q52" s="106"/>
      <c r="R52" s="106"/>
      <c r="S52" s="106"/>
      <c r="T52" s="106"/>
      <c r="U52" s="106"/>
      <c r="V52" s="106"/>
      <c r="W52" s="106"/>
    </row>
    <row r="53" spans="1:23" ht="33" customHeight="1" outlineLevel="1">
      <c r="A53" s="51"/>
      <c r="B53" s="215"/>
      <c r="C53" s="215"/>
      <c r="D53" s="215"/>
      <c r="E53" s="50"/>
      <c r="F53" s="205"/>
      <c r="G53" s="91">
        <f t="shared" si="5"/>
        <v>5</v>
      </c>
      <c r="H53" s="94">
        <v>45</v>
      </c>
      <c r="I53" s="147" t="s">
        <v>216</v>
      </c>
      <c r="J53" s="168" t="s">
        <v>217</v>
      </c>
      <c r="K53" s="168" t="s">
        <v>218</v>
      </c>
      <c r="L53" s="147" t="s">
        <v>190</v>
      </c>
      <c r="M53" s="147"/>
      <c r="N53" s="147" t="s">
        <v>191</v>
      </c>
      <c r="O53" s="147" t="s">
        <v>191</v>
      </c>
      <c r="P53" s="147"/>
      <c r="Q53" s="147"/>
      <c r="R53" s="147"/>
      <c r="S53" s="147"/>
      <c r="T53" s="222" t="s">
        <v>219</v>
      </c>
      <c r="U53" s="147"/>
      <c r="V53" s="231" t="s">
        <v>575</v>
      </c>
      <c r="W53" s="231" t="s">
        <v>580</v>
      </c>
    </row>
    <row r="54" spans="1:23" ht="33" customHeight="1" outlineLevel="1">
      <c r="A54" s="51"/>
      <c r="B54" s="215"/>
      <c r="C54" s="215"/>
      <c r="D54" s="215"/>
      <c r="E54" s="50"/>
      <c r="F54" s="205"/>
      <c r="G54" s="91">
        <f t="shared" si="5"/>
        <v>4</v>
      </c>
      <c r="H54" s="94">
        <v>44</v>
      </c>
      <c r="I54" s="148"/>
      <c r="J54" s="221"/>
      <c r="K54" s="221"/>
      <c r="L54" s="148"/>
      <c r="M54" s="148"/>
      <c r="N54" s="148"/>
      <c r="O54" s="148"/>
      <c r="P54" s="148"/>
      <c r="Q54" s="148"/>
      <c r="R54" s="148"/>
      <c r="S54" s="148"/>
      <c r="T54" s="223"/>
      <c r="U54" s="148"/>
      <c r="V54" s="231"/>
      <c r="W54" s="231"/>
    </row>
    <row r="55" spans="1:23" ht="54.75" customHeight="1" outlineLevel="1">
      <c r="A55" s="51"/>
      <c r="B55" s="215"/>
      <c r="C55" s="215"/>
      <c r="D55" s="215"/>
      <c r="E55" s="50"/>
      <c r="F55" s="205"/>
      <c r="G55" s="91">
        <f t="shared" si="5"/>
        <v>3</v>
      </c>
      <c r="H55" s="94">
        <v>43</v>
      </c>
      <c r="I55" s="147" t="s">
        <v>213</v>
      </c>
      <c r="J55" s="168" t="s">
        <v>214</v>
      </c>
      <c r="K55" s="168" t="s">
        <v>215</v>
      </c>
      <c r="L55" s="147" t="s">
        <v>190</v>
      </c>
      <c r="M55" s="147"/>
      <c r="N55" s="147" t="s">
        <v>191</v>
      </c>
      <c r="O55" s="147" t="s">
        <v>191</v>
      </c>
      <c r="P55" s="147"/>
      <c r="Q55" s="147"/>
      <c r="R55" s="147"/>
      <c r="S55" s="147"/>
      <c r="T55" s="223"/>
      <c r="U55" s="147"/>
      <c r="V55" s="147" t="s">
        <v>575</v>
      </c>
      <c r="W55" s="147" t="s">
        <v>580</v>
      </c>
    </row>
    <row r="56" spans="1:23" ht="54.75" customHeight="1" outlineLevel="1">
      <c r="A56" s="51"/>
      <c r="B56" s="215"/>
      <c r="C56" s="215"/>
      <c r="D56" s="215"/>
      <c r="E56" s="50"/>
      <c r="F56" s="205"/>
      <c r="G56" s="91">
        <f t="shared" si="5"/>
        <v>2</v>
      </c>
      <c r="H56" s="94">
        <v>42</v>
      </c>
      <c r="I56" s="149"/>
      <c r="J56" s="225"/>
      <c r="K56" s="225"/>
      <c r="L56" s="149"/>
      <c r="M56" s="149"/>
      <c r="N56" s="149"/>
      <c r="O56" s="149"/>
      <c r="P56" s="149"/>
      <c r="Q56" s="149"/>
      <c r="R56" s="149"/>
      <c r="S56" s="149"/>
      <c r="T56" s="223"/>
      <c r="U56" s="149"/>
      <c r="V56" s="149"/>
      <c r="W56" s="149"/>
    </row>
    <row r="57" spans="1:23" ht="54.75" customHeight="1" outlineLevel="1">
      <c r="A57" s="51"/>
      <c r="B57" s="215"/>
      <c r="C57" s="215"/>
      <c r="D57" s="215"/>
      <c r="E57" s="50"/>
      <c r="F57" s="205"/>
      <c r="G57" s="91">
        <f t="shared" si="5"/>
        <v>1</v>
      </c>
      <c r="H57" s="94">
        <v>41</v>
      </c>
      <c r="I57" s="149"/>
      <c r="J57" s="225"/>
      <c r="K57" s="225"/>
      <c r="L57" s="149"/>
      <c r="M57" s="149"/>
      <c r="N57" s="149"/>
      <c r="O57" s="149"/>
      <c r="P57" s="149"/>
      <c r="Q57" s="149"/>
      <c r="R57" s="149"/>
      <c r="S57" s="149"/>
      <c r="T57" s="223"/>
      <c r="U57" s="149"/>
      <c r="V57" s="149"/>
      <c r="W57" s="149"/>
    </row>
    <row r="58" spans="1:23" ht="54.75" customHeight="1" outlineLevel="1">
      <c r="A58" s="51"/>
      <c r="B58" s="215"/>
      <c r="C58" s="215"/>
      <c r="D58" s="215"/>
      <c r="E58" s="50"/>
      <c r="F58" s="206"/>
      <c r="G58" s="91">
        <f t="shared" si="5"/>
        <v>0</v>
      </c>
      <c r="H58" s="94">
        <v>40</v>
      </c>
      <c r="I58" s="148"/>
      <c r="J58" s="221"/>
      <c r="K58" s="221"/>
      <c r="L58" s="148"/>
      <c r="M58" s="148"/>
      <c r="N58" s="148"/>
      <c r="O58" s="148"/>
      <c r="P58" s="148"/>
      <c r="Q58" s="148"/>
      <c r="R58" s="148"/>
      <c r="S58" s="148"/>
      <c r="T58" s="224"/>
      <c r="U58" s="148"/>
      <c r="V58" s="148"/>
      <c r="W58" s="148"/>
    </row>
    <row r="59" spans="1:23" ht="15.75" customHeight="1" outlineLevel="1">
      <c r="A59" s="51"/>
      <c r="B59" s="215"/>
      <c r="C59" s="215"/>
      <c r="D59" s="215"/>
      <c r="E59" s="50"/>
      <c r="F59" s="204">
        <v>6</v>
      </c>
      <c r="G59" s="91">
        <v>7</v>
      </c>
      <c r="H59" s="94">
        <v>55</v>
      </c>
      <c r="I59" s="233" t="s">
        <v>356</v>
      </c>
      <c r="J59" s="234"/>
      <c r="K59" s="234"/>
      <c r="L59" s="234"/>
      <c r="M59" s="234"/>
      <c r="N59" s="234"/>
      <c r="O59" s="234"/>
      <c r="P59" s="234"/>
      <c r="Q59" s="234"/>
      <c r="R59" s="234"/>
      <c r="S59" s="234"/>
      <c r="T59" s="234"/>
      <c r="U59" s="234"/>
      <c r="V59" s="234"/>
      <c r="W59" s="235"/>
    </row>
    <row r="60" spans="1:23" ht="15.75" customHeight="1" outlineLevel="1">
      <c r="A60" s="51"/>
      <c r="B60" s="215"/>
      <c r="C60" s="215"/>
      <c r="D60" s="215"/>
      <c r="E60" s="50"/>
      <c r="F60" s="205"/>
      <c r="G60" s="91">
        <f>(G59-1)</f>
        <v>6</v>
      </c>
      <c r="H60" s="94">
        <v>54</v>
      </c>
      <c r="I60" s="236"/>
      <c r="J60" s="237"/>
      <c r="K60" s="237"/>
      <c r="L60" s="237"/>
      <c r="M60" s="237"/>
      <c r="N60" s="237"/>
      <c r="O60" s="237"/>
      <c r="P60" s="237"/>
      <c r="Q60" s="237"/>
      <c r="R60" s="237"/>
      <c r="S60" s="237"/>
      <c r="T60" s="237"/>
      <c r="U60" s="237"/>
      <c r="V60" s="237"/>
      <c r="W60" s="238"/>
    </row>
    <row r="61" spans="1:23" ht="15.75" customHeight="1" outlineLevel="1">
      <c r="A61" s="51"/>
      <c r="B61" s="215"/>
      <c r="C61" s="215"/>
      <c r="D61" s="215"/>
      <c r="E61" s="50"/>
      <c r="F61" s="205"/>
      <c r="G61" s="91">
        <f>(G60-1)</f>
        <v>5</v>
      </c>
      <c r="H61" s="94">
        <v>53</v>
      </c>
      <c r="I61" s="236"/>
      <c r="J61" s="237"/>
      <c r="K61" s="237"/>
      <c r="L61" s="237"/>
      <c r="M61" s="237"/>
      <c r="N61" s="237"/>
      <c r="O61" s="237"/>
      <c r="P61" s="237"/>
      <c r="Q61" s="237"/>
      <c r="R61" s="237"/>
      <c r="S61" s="237"/>
      <c r="T61" s="237"/>
      <c r="U61" s="237"/>
      <c r="V61" s="237"/>
      <c r="W61" s="238"/>
    </row>
    <row r="62" spans="1:23" ht="15.75" customHeight="1" outlineLevel="1">
      <c r="A62" s="51"/>
      <c r="B62" s="215"/>
      <c r="C62" s="215"/>
      <c r="D62" s="215"/>
      <c r="E62" s="50"/>
      <c r="F62" s="205"/>
      <c r="G62" s="91">
        <f>(G61-1)</f>
        <v>4</v>
      </c>
      <c r="H62" s="94">
        <v>52</v>
      </c>
      <c r="I62" s="236"/>
      <c r="J62" s="237"/>
      <c r="K62" s="237"/>
      <c r="L62" s="237"/>
      <c r="M62" s="237"/>
      <c r="N62" s="237"/>
      <c r="O62" s="237"/>
      <c r="P62" s="237"/>
      <c r="Q62" s="237"/>
      <c r="R62" s="237"/>
      <c r="S62" s="237"/>
      <c r="T62" s="237"/>
      <c r="U62" s="237"/>
      <c r="V62" s="237"/>
      <c r="W62" s="238"/>
    </row>
    <row r="63" spans="1:23" ht="15.75" customHeight="1" outlineLevel="1">
      <c r="A63" s="51"/>
      <c r="B63" s="215"/>
      <c r="C63" s="215"/>
      <c r="D63" s="215"/>
      <c r="E63" s="50"/>
      <c r="F63" s="205"/>
      <c r="G63" s="91">
        <v>3</v>
      </c>
      <c r="H63" s="94">
        <v>51</v>
      </c>
      <c r="I63" s="236"/>
      <c r="J63" s="237"/>
      <c r="K63" s="237"/>
      <c r="L63" s="237"/>
      <c r="M63" s="237"/>
      <c r="N63" s="237"/>
      <c r="O63" s="237"/>
      <c r="P63" s="237"/>
      <c r="Q63" s="237"/>
      <c r="R63" s="237"/>
      <c r="S63" s="237"/>
      <c r="T63" s="237"/>
      <c r="U63" s="237"/>
      <c r="V63" s="237"/>
      <c r="W63" s="238"/>
    </row>
    <row r="64" spans="1:23" ht="15.75" customHeight="1" outlineLevel="1">
      <c r="A64" s="51"/>
      <c r="B64" s="215"/>
      <c r="C64" s="215"/>
      <c r="D64" s="215"/>
      <c r="E64" s="50"/>
      <c r="F64" s="205"/>
      <c r="G64" s="91">
        <v>2</v>
      </c>
      <c r="H64" s="94">
        <v>50</v>
      </c>
      <c r="I64" s="236"/>
      <c r="J64" s="237"/>
      <c r="K64" s="237"/>
      <c r="L64" s="237"/>
      <c r="M64" s="237"/>
      <c r="N64" s="237"/>
      <c r="O64" s="237"/>
      <c r="P64" s="237"/>
      <c r="Q64" s="237"/>
      <c r="R64" s="237"/>
      <c r="S64" s="237"/>
      <c r="T64" s="237"/>
      <c r="U64" s="237"/>
      <c r="V64" s="237"/>
      <c r="W64" s="238"/>
    </row>
    <row r="65" spans="1:23" ht="15.75" customHeight="1" outlineLevel="1">
      <c r="A65" s="51"/>
      <c r="B65" s="215"/>
      <c r="C65" s="215"/>
      <c r="D65" s="215"/>
      <c r="E65" s="50"/>
      <c r="F65" s="205"/>
      <c r="G65" s="91">
        <v>1</v>
      </c>
      <c r="H65" s="94">
        <v>49</v>
      </c>
      <c r="I65" s="236"/>
      <c r="J65" s="237"/>
      <c r="K65" s="237"/>
      <c r="L65" s="237"/>
      <c r="M65" s="237"/>
      <c r="N65" s="237"/>
      <c r="O65" s="237"/>
      <c r="P65" s="237"/>
      <c r="Q65" s="237"/>
      <c r="R65" s="237"/>
      <c r="S65" s="237"/>
      <c r="T65" s="237"/>
      <c r="U65" s="237"/>
      <c r="V65" s="237"/>
      <c r="W65" s="238"/>
    </row>
    <row r="66" spans="1:23" ht="15.75" customHeight="1" outlineLevel="1">
      <c r="A66" s="51"/>
      <c r="B66" s="50"/>
      <c r="C66" s="50"/>
      <c r="D66" s="50"/>
      <c r="E66" s="50"/>
      <c r="F66" s="206"/>
      <c r="G66" s="91">
        <v>0</v>
      </c>
      <c r="H66" s="94">
        <v>48</v>
      </c>
      <c r="I66" s="236"/>
      <c r="J66" s="237"/>
      <c r="K66" s="237"/>
      <c r="L66" s="237"/>
      <c r="M66" s="237"/>
      <c r="N66" s="237"/>
      <c r="O66" s="237"/>
      <c r="P66" s="237"/>
      <c r="Q66" s="237"/>
      <c r="R66" s="237"/>
      <c r="S66" s="237"/>
      <c r="T66" s="237"/>
      <c r="U66" s="237"/>
      <c r="V66" s="237"/>
      <c r="W66" s="238"/>
    </row>
    <row r="67" spans="1:23" ht="17.25" customHeight="1" outlineLevel="1">
      <c r="A67" s="51"/>
      <c r="B67" s="50"/>
      <c r="C67" s="50"/>
      <c r="D67" s="50"/>
      <c r="E67" s="50"/>
      <c r="F67" s="207">
        <v>7</v>
      </c>
      <c r="G67" s="91">
        <v>7</v>
      </c>
      <c r="H67" s="94">
        <v>63</v>
      </c>
      <c r="I67" s="236"/>
      <c r="J67" s="237"/>
      <c r="K67" s="237"/>
      <c r="L67" s="237"/>
      <c r="M67" s="237"/>
      <c r="N67" s="237"/>
      <c r="O67" s="237"/>
      <c r="P67" s="237"/>
      <c r="Q67" s="237"/>
      <c r="R67" s="237"/>
      <c r="S67" s="237"/>
      <c r="T67" s="237"/>
      <c r="U67" s="237"/>
      <c r="V67" s="237"/>
      <c r="W67" s="238"/>
    </row>
    <row r="68" spans="1:23" ht="17.25" customHeight="1" outlineLevel="1">
      <c r="A68" s="51"/>
      <c r="B68" s="50"/>
      <c r="C68" s="50"/>
      <c r="D68" s="50"/>
      <c r="E68" s="50"/>
      <c r="F68" s="207"/>
      <c r="G68" s="91">
        <v>6</v>
      </c>
      <c r="H68" s="94">
        <v>62</v>
      </c>
      <c r="I68" s="236"/>
      <c r="J68" s="237"/>
      <c r="K68" s="237"/>
      <c r="L68" s="237"/>
      <c r="M68" s="237"/>
      <c r="N68" s="237"/>
      <c r="O68" s="237"/>
      <c r="P68" s="237"/>
      <c r="Q68" s="237"/>
      <c r="R68" s="237"/>
      <c r="S68" s="237"/>
      <c r="T68" s="237"/>
      <c r="U68" s="237"/>
      <c r="V68" s="237"/>
      <c r="W68" s="238"/>
    </row>
    <row r="69" spans="1:23" ht="17.25" customHeight="1" outlineLevel="1">
      <c r="A69" s="51"/>
      <c r="B69" s="50"/>
      <c r="C69" s="50"/>
      <c r="D69" s="50"/>
      <c r="E69" s="50"/>
      <c r="F69" s="207"/>
      <c r="G69" s="91">
        <v>5</v>
      </c>
      <c r="H69" s="94">
        <v>61</v>
      </c>
      <c r="I69" s="236"/>
      <c r="J69" s="237"/>
      <c r="K69" s="237"/>
      <c r="L69" s="237"/>
      <c r="M69" s="237"/>
      <c r="N69" s="237"/>
      <c r="O69" s="237"/>
      <c r="P69" s="237"/>
      <c r="Q69" s="237"/>
      <c r="R69" s="237"/>
      <c r="S69" s="237"/>
      <c r="T69" s="237"/>
      <c r="U69" s="237"/>
      <c r="V69" s="237"/>
      <c r="W69" s="238"/>
    </row>
    <row r="70" spans="1:23" ht="17.25" customHeight="1" outlineLevel="1">
      <c r="A70" s="51"/>
      <c r="B70" s="50"/>
      <c r="C70" s="50"/>
      <c r="D70" s="50"/>
      <c r="E70" s="50"/>
      <c r="F70" s="207"/>
      <c r="G70" s="91">
        <v>4</v>
      </c>
      <c r="H70" s="94">
        <v>60</v>
      </c>
      <c r="I70" s="236"/>
      <c r="J70" s="237"/>
      <c r="K70" s="237"/>
      <c r="L70" s="237"/>
      <c r="M70" s="237"/>
      <c r="N70" s="237"/>
      <c r="O70" s="237"/>
      <c r="P70" s="237"/>
      <c r="Q70" s="237"/>
      <c r="R70" s="237"/>
      <c r="S70" s="237"/>
      <c r="T70" s="237"/>
      <c r="U70" s="237"/>
      <c r="V70" s="237"/>
      <c r="W70" s="238"/>
    </row>
    <row r="71" spans="1:23" ht="15.75" customHeight="1" outlineLevel="1">
      <c r="A71" s="51"/>
      <c r="B71" s="50"/>
      <c r="C71" s="50"/>
      <c r="D71" s="50"/>
      <c r="E71" s="50"/>
      <c r="F71" s="207"/>
      <c r="G71" s="91">
        <v>3</v>
      </c>
      <c r="H71" s="94">
        <v>59</v>
      </c>
      <c r="I71" s="236"/>
      <c r="J71" s="237"/>
      <c r="K71" s="237"/>
      <c r="L71" s="237"/>
      <c r="M71" s="237"/>
      <c r="N71" s="237"/>
      <c r="O71" s="237"/>
      <c r="P71" s="237"/>
      <c r="Q71" s="237"/>
      <c r="R71" s="237"/>
      <c r="S71" s="237"/>
      <c r="T71" s="237"/>
      <c r="U71" s="237"/>
      <c r="V71" s="237"/>
      <c r="W71" s="238"/>
    </row>
    <row r="72" spans="1:23" ht="15.75" customHeight="1" outlineLevel="1">
      <c r="A72" s="51"/>
      <c r="B72" s="50"/>
      <c r="C72" s="50"/>
      <c r="D72" s="50"/>
      <c r="E72" s="50"/>
      <c r="F72" s="207"/>
      <c r="G72" s="91">
        <v>2</v>
      </c>
      <c r="H72" s="94">
        <v>58</v>
      </c>
      <c r="I72" s="236"/>
      <c r="J72" s="237"/>
      <c r="K72" s="237"/>
      <c r="L72" s="237"/>
      <c r="M72" s="237"/>
      <c r="N72" s="237"/>
      <c r="O72" s="237"/>
      <c r="P72" s="237"/>
      <c r="Q72" s="237"/>
      <c r="R72" s="237"/>
      <c r="S72" s="237"/>
      <c r="T72" s="237"/>
      <c r="U72" s="237"/>
      <c r="V72" s="237"/>
      <c r="W72" s="238"/>
    </row>
    <row r="73" spans="1:23" ht="15.75" customHeight="1" outlineLevel="1">
      <c r="A73" s="51"/>
      <c r="B73" s="50"/>
      <c r="C73" s="50"/>
      <c r="D73" s="50"/>
      <c r="E73" s="50"/>
      <c r="F73" s="207"/>
      <c r="G73" s="91">
        <v>1</v>
      </c>
      <c r="H73" s="94">
        <v>57</v>
      </c>
      <c r="I73" s="236"/>
      <c r="J73" s="237"/>
      <c r="K73" s="237"/>
      <c r="L73" s="237"/>
      <c r="M73" s="237"/>
      <c r="N73" s="237"/>
      <c r="O73" s="237"/>
      <c r="P73" s="237"/>
      <c r="Q73" s="237"/>
      <c r="R73" s="237"/>
      <c r="S73" s="237"/>
      <c r="T73" s="237"/>
      <c r="U73" s="237"/>
      <c r="V73" s="237"/>
      <c r="W73" s="238"/>
    </row>
    <row r="74" spans="1:23" ht="15.75" customHeight="1" outlineLevel="1">
      <c r="A74" s="49"/>
      <c r="B74" s="48"/>
      <c r="C74" s="48"/>
      <c r="D74" s="48"/>
      <c r="E74" s="47"/>
      <c r="F74" s="207"/>
      <c r="G74" s="91">
        <v>0</v>
      </c>
      <c r="H74" s="94">
        <v>56</v>
      </c>
      <c r="I74" s="239"/>
      <c r="J74" s="240"/>
      <c r="K74" s="240"/>
      <c r="L74" s="240"/>
      <c r="M74" s="240"/>
      <c r="N74" s="240"/>
      <c r="O74" s="240"/>
      <c r="P74" s="240"/>
      <c r="Q74" s="240"/>
      <c r="R74" s="240"/>
      <c r="S74" s="240"/>
      <c r="T74" s="240"/>
      <c r="U74" s="240"/>
      <c r="V74" s="240"/>
      <c r="W74" s="241"/>
    </row>
    <row r="75" spans="1:23" ht="15.75" customHeight="1"/>
    <row r="76" spans="1:23" ht="15.75" customHeight="1"/>
  </sheetData>
  <autoFilter ref="U7:W10"/>
  <mergeCells count="222">
    <mergeCell ref="U47:U48"/>
    <mergeCell ref="W47:W48"/>
    <mergeCell ref="U49:U50"/>
    <mergeCell ref="W49:W50"/>
    <mergeCell ref="I47:I48"/>
    <mergeCell ref="J47:J48"/>
    <mergeCell ref="K47:K48"/>
    <mergeCell ref="L47:L48"/>
    <mergeCell ref="M47:M48"/>
    <mergeCell ref="N47:N48"/>
    <mergeCell ref="O47:O48"/>
    <mergeCell ref="P47:P48"/>
    <mergeCell ref="R49:R50"/>
    <mergeCell ref="S49:S50"/>
    <mergeCell ref="T49:T50"/>
    <mergeCell ref="Q35:Q38"/>
    <mergeCell ref="O39:O42"/>
    <mergeCell ref="P39:P42"/>
    <mergeCell ref="Q39:Q42"/>
    <mergeCell ref="R39:R42"/>
    <mergeCell ref="Q47:Q48"/>
    <mergeCell ref="R47:R48"/>
    <mergeCell ref="S47:S48"/>
    <mergeCell ref="T47:T48"/>
    <mergeCell ref="N39:N42"/>
    <mergeCell ref="Q27:Q30"/>
    <mergeCell ref="R27:R30"/>
    <mergeCell ref="S27:S30"/>
    <mergeCell ref="T27:T30"/>
    <mergeCell ref="U35:U38"/>
    <mergeCell ref="W35:W38"/>
    <mergeCell ref="I49:I50"/>
    <mergeCell ref="J49:J50"/>
    <mergeCell ref="K49:K50"/>
    <mergeCell ref="L49:L50"/>
    <mergeCell ref="M49:M50"/>
    <mergeCell ref="N49:N50"/>
    <mergeCell ref="O49:O50"/>
    <mergeCell ref="P49:P50"/>
    <mergeCell ref="W39:W42"/>
    <mergeCell ref="I35:I38"/>
    <mergeCell ref="J35:J38"/>
    <mergeCell ref="K35:K38"/>
    <mergeCell ref="L35:L38"/>
    <mergeCell ref="M35:M38"/>
    <mergeCell ref="N35:N38"/>
    <mergeCell ref="O35:O38"/>
    <mergeCell ref="P35:P38"/>
    <mergeCell ref="W27:W30"/>
    <mergeCell ref="U31:U34"/>
    <mergeCell ref="W31:W34"/>
    <mergeCell ref="I27:I30"/>
    <mergeCell ref="J27:J30"/>
    <mergeCell ref="K27:K30"/>
    <mergeCell ref="L27:L30"/>
    <mergeCell ref="M27:M30"/>
    <mergeCell ref="N27:N30"/>
    <mergeCell ref="O27:O30"/>
    <mergeCell ref="P27:P30"/>
    <mergeCell ref="O31:O34"/>
    <mergeCell ref="P31:P34"/>
    <mergeCell ref="Q31:Q34"/>
    <mergeCell ref="R31:R34"/>
    <mergeCell ref="S31:S34"/>
    <mergeCell ref="T31:T34"/>
    <mergeCell ref="W23:W26"/>
    <mergeCell ref="I19:I22"/>
    <mergeCell ref="J19:J22"/>
    <mergeCell ref="K19:K22"/>
    <mergeCell ref="L19:L22"/>
    <mergeCell ref="M19:M22"/>
    <mergeCell ref="N19:N22"/>
    <mergeCell ref="O19:O22"/>
    <mergeCell ref="P19:P22"/>
    <mergeCell ref="Q19:Q22"/>
    <mergeCell ref="R19:R22"/>
    <mergeCell ref="S19:S22"/>
    <mergeCell ref="T19:T22"/>
    <mergeCell ref="U19:U22"/>
    <mergeCell ref="W19:W22"/>
    <mergeCell ref="W11:W14"/>
    <mergeCell ref="I23:I26"/>
    <mergeCell ref="J23:J26"/>
    <mergeCell ref="K23:K26"/>
    <mergeCell ref="L23:L26"/>
    <mergeCell ref="M23:M26"/>
    <mergeCell ref="N23:N26"/>
    <mergeCell ref="O23:O26"/>
    <mergeCell ref="P23:P26"/>
    <mergeCell ref="Q23:Q26"/>
    <mergeCell ref="S15:S18"/>
    <mergeCell ref="T15:T18"/>
    <mergeCell ref="U15:U18"/>
    <mergeCell ref="W15:W18"/>
    <mergeCell ref="I11:I14"/>
    <mergeCell ref="J11:J14"/>
    <mergeCell ref="K11:K14"/>
    <mergeCell ref="L11:L14"/>
    <mergeCell ref="M11:M14"/>
    <mergeCell ref="N11:N14"/>
    <mergeCell ref="I15:I18"/>
    <mergeCell ref="J15:J18"/>
    <mergeCell ref="K15:K18"/>
    <mergeCell ref="L15:L18"/>
    <mergeCell ref="U55:U58"/>
    <mergeCell ref="W55:W58"/>
    <mergeCell ref="F59:F66"/>
    <mergeCell ref="W53:W54"/>
    <mergeCell ref="I55:I58"/>
    <mergeCell ref="J55:J58"/>
    <mergeCell ref="K55:K58"/>
    <mergeCell ref="L55:L58"/>
    <mergeCell ref="M55:M58"/>
    <mergeCell ref="N55:N58"/>
    <mergeCell ref="O55:O58"/>
    <mergeCell ref="P55:P58"/>
    <mergeCell ref="Q55:Q58"/>
    <mergeCell ref="P53:P54"/>
    <mergeCell ref="Q53:Q54"/>
    <mergeCell ref="R53:R54"/>
    <mergeCell ref="S53:S54"/>
    <mergeCell ref="U53:U54"/>
    <mergeCell ref="T53:T58"/>
    <mergeCell ref="V53:V54"/>
    <mergeCell ref="V55:V58"/>
    <mergeCell ref="U39:U42"/>
    <mergeCell ref="R35:R38"/>
    <mergeCell ref="S35:S38"/>
    <mergeCell ref="T35:T38"/>
    <mergeCell ref="F27:F34"/>
    <mergeCell ref="F35:F42"/>
    <mergeCell ref="R23:R26"/>
    <mergeCell ref="S23:S26"/>
    <mergeCell ref="T23:T26"/>
    <mergeCell ref="U23:U26"/>
    <mergeCell ref="I31:I34"/>
    <mergeCell ref="J31:J34"/>
    <mergeCell ref="K31:K34"/>
    <mergeCell ref="L31:L34"/>
    <mergeCell ref="M31:M34"/>
    <mergeCell ref="N31:N34"/>
    <mergeCell ref="U27:U30"/>
    <mergeCell ref="S39:S42"/>
    <mergeCell ref="T39:T42"/>
    <mergeCell ref="I39:I42"/>
    <mergeCell ref="J39:J42"/>
    <mergeCell ref="K39:K42"/>
    <mergeCell ref="L39:L42"/>
    <mergeCell ref="M39:M42"/>
    <mergeCell ref="B18:D65"/>
    <mergeCell ref="F19:F26"/>
    <mergeCell ref="O15:O18"/>
    <mergeCell ref="P15:P18"/>
    <mergeCell ref="Q15:Q18"/>
    <mergeCell ref="R15:R18"/>
    <mergeCell ref="N15:N18"/>
    <mergeCell ref="R11:R14"/>
    <mergeCell ref="S11:S14"/>
    <mergeCell ref="I53:I54"/>
    <mergeCell ref="J53:J54"/>
    <mergeCell ref="K53:K54"/>
    <mergeCell ref="L53:L54"/>
    <mergeCell ref="M53:M54"/>
    <mergeCell ref="N53:N54"/>
    <mergeCell ref="O53:O54"/>
    <mergeCell ref="F51:F58"/>
    <mergeCell ref="Q49:Q50"/>
    <mergeCell ref="F43:F50"/>
    <mergeCell ref="M15:M18"/>
    <mergeCell ref="I59:W74"/>
    <mergeCell ref="F67:F74"/>
    <mergeCell ref="R55:R58"/>
    <mergeCell ref="S55:S58"/>
    <mergeCell ref="T11:T14"/>
    <mergeCell ref="U11:U14"/>
    <mergeCell ref="O11:O14"/>
    <mergeCell ref="P11:P14"/>
    <mergeCell ref="Q11:Q14"/>
    <mergeCell ref="S8:S10"/>
    <mergeCell ref="A11:A14"/>
    <mergeCell ref="B11:B14"/>
    <mergeCell ref="C11:C14"/>
    <mergeCell ref="D11:D14"/>
    <mergeCell ref="E11:E14"/>
    <mergeCell ref="F11:F18"/>
    <mergeCell ref="O3:O10"/>
    <mergeCell ref="P3:Q7"/>
    <mergeCell ref="R3:S7"/>
    <mergeCell ref="T3:T10"/>
    <mergeCell ref="U3:W6"/>
    <mergeCell ref="U7:U10"/>
    <mergeCell ref="W7:W10"/>
    <mergeCell ref="P8:P10"/>
    <mergeCell ref="Q8:Q10"/>
    <mergeCell ref="R8:R10"/>
    <mergeCell ref="I3:I10"/>
    <mergeCell ref="J3:J10"/>
    <mergeCell ref="K3:K10"/>
    <mergeCell ref="L3:L10"/>
    <mergeCell ref="M3:M10"/>
    <mergeCell ref="N3:N10"/>
    <mergeCell ref="A1:T2"/>
    <mergeCell ref="U1:W2"/>
    <mergeCell ref="A3:A10"/>
    <mergeCell ref="B3:B10"/>
    <mergeCell ref="C3:C10"/>
    <mergeCell ref="D3:D10"/>
    <mergeCell ref="E3:E10"/>
    <mergeCell ref="F3:F10"/>
    <mergeCell ref="G3:G10"/>
    <mergeCell ref="H3:H10"/>
    <mergeCell ref="V7:V10"/>
    <mergeCell ref="V11:V14"/>
    <mergeCell ref="V15:V18"/>
    <mergeCell ref="V23:V26"/>
    <mergeCell ref="V27:V30"/>
    <mergeCell ref="V31:V34"/>
    <mergeCell ref="V35:V38"/>
    <mergeCell ref="V39:V42"/>
    <mergeCell ref="V47:V48"/>
    <mergeCell ref="V49:V50"/>
    <mergeCell ref="V19:V22"/>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76"/>
  <sheetViews>
    <sheetView view="pageBreakPreview" zoomScale="70" zoomScaleNormal="75" zoomScaleSheetLayoutView="70" workbookViewId="0">
      <selection activeCell="B11" sqref="B11:B14"/>
    </sheetView>
  </sheetViews>
  <sheetFormatPr defaultRowHeight="15.75" outlineLevelRow="1"/>
  <cols>
    <col min="1" max="1" width="4.75" style="45" customWidth="1"/>
    <col min="2" max="2" width="7.625" style="45" bestFit="1" customWidth="1"/>
    <col min="3" max="3" width="6.125" style="45" customWidth="1"/>
    <col min="4" max="4" width="5.125" style="45" customWidth="1"/>
    <col min="5" max="5" width="6.25" style="45" customWidth="1"/>
    <col min="6" max="6" width="3.5" style="46" customWidth="1"/>
    <col min="7" max="8" width="3.5" style="95" customWidth="1"/>
    <col min="9" max="9" width="36" style="93" customWidth="1"/>
    <col min="10" max="10" width="41" style="100" customWidth="1"/>
    <col min="11" max="11" width="50.875" style="100" bestFit="1" customWidth="1"/>
    <col min="12" max="13" width="4.625" style="93" customWidth="1"/>
    <col min="14" max="14" width="4.5" style="93" customWidth="1"/>
    <col min="15" max="15" width="5.625" style="93" customWidth="1"/>
    <col min="16" max="19" width="5.375" style="93" customWidth="1"/>
    <col min="20" max="20" width="26.125" style="100" customWidth="1"/>
    <col min="21" max="23" width="5.625" style="93" customWidth="1"/>
    <col min="24" max="16384" width="9" style="45"/>
  </cols>
  <sheetData>
    <row r="1" spans="1:23" ht="15.75" customHeight="1">
      <c r="A1" s="185" t="s">
        <v>124</v>
      </c>
      <c r="B1" s="186"/>
      <c r="C1" s="186"/>
      <c r="D1" s="186"/>
      <c r="E1" s="186"/>
      <c r="F1" s="186"/>
      <c r="G1" s="186"/>
      <c r="H1" s="186"/>
      <c r="I1" s="186"/>
      <c r="J1" s="186"/>
      <c r="K1" s="186"/>
      <c r="L1" s="186"/>
      <c r="M1" s="186"/>
      <c r="N1" s="186"/>
      <c r="O1" s="186"/>
      <c r="P1" s="186"/>
      <c r="Q1" s="186"/>
      <c r="R1" s="186"/>
      <c r="S1" s="186"/>
      <c r="T1" s="187"/>
      <c r="U1" s="174"/>
      <c r="V1" s="174"/>
      <c r="W1" s="174"/>
    </row>
    <row r="2" spans="1:23" ht="15.75" customHeight="1">
      <c r="A2" s="188"/>
      <c r="B2" s="189"/>
      <c r="C2" s="189"/>
      <c r="D2" s="189"/>
      <c r="E2" s="189"/>
      <c r="F2" s="189"/>
      <c r="G2" s="189"/>
      <c r="H2" s="189"/>
      <c r="I2" s="189"/>
      <c r="J2" s="189"/>
      <c r="K2" s="189"/>
      <c r="L2" s="189"/>
      <c r="M2" s="189"/>
      <c r="N2" s="189"/>
      <c r="O2" s="189"/>
      <c r="P2" s="189"/>
      <c r="Q2" s="189"/>
      <c r="R2" s="189"/>
      <c r="S2" s="189"/>
      <c r="T2" s="190"/>
      <c r="U2" s="174"/>
      <c r="V2" s="174"/>
      <c r="W2" s="174"/>
    </row>
    <row r="3" spans="1:23" ht="15.75" customHeight="1">
      <c r="A3" s="175" t="s">
        <v>35</v>
      </c>
      <c r="B3" s="178" t="s">
        <v>34</v>
      </c>
      <c r="C3" s="175" t="s">
        <v>33</v>
      </c>
      <c r="D3" s="175" t="s">
        <v>32</v>
      </c>
      <c r="E3" s="175" t="s">
        <v>31</v>
      </c>
      <c r="F3" s="181" t="s">
        <v>30</v>
      </c>
      <c r="G3" s="181" t="s">
        <v>29</v>
      </c>
      <c r="H3" s="181" t="s">
        <v>28</v>
      </c>
      <c r="I3" s="175" t="s">
        <v>125</v>
      </c>
      <c r="J3" s="182" t="s">
        <v>128</v>
      </c>
      <c r="K3" s="182" t="s">
        <v>129</v>
      </c>
      <c r="L3" s="175" t="s">
        <v>27</v>
      </c>
      <c r="M3" s="175" t="s">
        <v>26</v>
      </c>
      <c r="N3" s="175" t="s">
        <v>25</v>
      </c>
      <c r="O3" s="191" t="s">
        <v>24</v>
      </c>
      <c r="P3" s="178" t="s">
        <v>23</v>
      </c>
      <c r="Q3" s="192"/>
      <c r="R3" s="178" t="s">
        <v>22</v>
      </c>
      <c r="S3" s="192"/>
      <c r="T3" s="182" t="s">
        <v>141</v>
      </c>
      <c r="U3" s="195"/>
      <c r="V3" s="196"/>
      <c r="W3" s="197"/>
    </row>
    <row r="4" spans="1:23" ht="15.75" customHeight="1">
      <c r="A4" s="176"/>
      <c r="B4" s="179"/>
      <c r="C4" s="175"/>
      <c r="D4" s="175"/>
      <c r="E4" s="175"/>
      <c r="F4" s="181"/>
      <c r="G4" s="181"/>
      <c r="H4" s="181"/>
      <c r="I4" s="181"/>
      <c r="J4" s="183"/>
      <c r="K4" s="183"/>
      <c r="L4" s="175"/>
      <c r="M4" s="175"/>
      <c r="N4" s="175"/>
      <c r="O4" s="176"/>
      <c r="P4" s="179"/>
      <c r="Q4" s="193"/>
      <c r="R4" s="179"/>
      <c r="S4" s="193"/>
      <c r="T4" s="183"/>
      <c r="U4" s="198"/>
      <c r="V4" s="199"/>
      <c r="W4" s="200"/>
    </row>
    <row r="5" spans="1:23" ht="15.75" customHeight="1">
      <c r="A5" s="176"/>
      <c r="B5" s="179"/>
      <c r="C5" s="175"/>
      <c r="D5" s="175"/>
      <c r="E5" s="175"/>
      <c r="F5" s="181"/>
      <c r="G5" s="181"/>
      <c r="H5" s="181"/>
      <c r="I5" s="181"/>
      <c r="J5" s="183"/>
      <c r="K5" s="183"/>
      <c r="L5" s="175"/>
      <c r="M5" s="175"/>
      <c r="N5" s="175"/>
      <c r="O5" s="176"/>
      <c r="P5" s="179"/>
      <c r="Q5" s="193"/>
      <c r="R5" s="179"/>
      <c r="S5" s="193"/>
      <c r="T5" s="183"/>
      <c r="U5" s="198"/>
      <c r="V5" s="199"/>
      <c r="W5" s="200"/>
    </row>
    <row r="6" spans="1:23" ht="15.75" customHeight="1">
      <c r="A6" s="176"/>
      <c r="B6" s="179"/>
      <c r="C6" s="175"/>
      <c r="D6" s="175"/>
      <c r="E6" s="175"/>
      <c r="F6" s="181"/>
      <c r="G6" s="181"/>
      <c r="H6" s="181"/>
      <c r="I6" s="181"/>
      <c r="J6" s="183"/>
      <c r="K6" s="183"/>
      <c r="L6" s="175"/>
      <c r="M6" s="175"/>
      <c r="N6" s="175"/>
      <c r="O6" s="176"/>
      <c r="P6" s="179"/>
      <c r="Q6" s="193"/>
      <c r="R6" s="179"/>
      <c r="S6" s="193"/>
      <c r="T6" s="183"/>
      <c r="U6" s="201"/>
      <c r="V6" s="202"/>
      <c r="W6" s="203"/>
    </row>
    <row r="7" spans="1:23" ht="15.75" customHeight="1">
      <c r="A7" s="176"/>
      <c r="B7" s="179"/>
      <c r="C7" s="175"/>
      <c r="D7" s="175"/>
      <c r="E7" s="175"/>
      <c r="F7" s="181"/>
      <c r="G7" s="181"/>
      <c r="H7" s="181"/>
      <c r="I7" s="181"/>
      <c r="J7" s="183"/>
      <c r="K7" s="183"/>
      <c r="L7" s="175"/>
      <c r="M7" s="175"/>
      <c r="N7" s="175"/>
      <c r="O7" s="176"/>
      <c r="P7" s="180"/>
      <c r="Q7" s="194"/>
      <c r="R7" s="180"/>
      <c r="S7" s="194"/>
      <c r="T7" s="183"/>
      <c r="U7" s="150" t="s">
        <v>130</v>
      </c>
      <c r="V7" s="150"/>
      <c r="W7" s="150"/>
    </row>
    <row r="8" spans="1:23" ht="15.75" customHeight="1">
      <c r="A8" s="176"/>
      <c r="B8" s="179"/>
      <c r="C8" s="175"/>
      <c r="D8" s="175"/>
      <c r="E8" s="175"/>
      <c r="F8" s="181"/>
      <c r="G8" s="181"/>
      <c r="H8" s="181"/>
      <c r="I8" s="181"/>
      <c r="J8" s="183"/>
      <c r="K8" s="183"/>
      <c r="L8" s="175"/>
      <c r="M8" s="175"/>
      <c r="N8" s="175"/>
      <c r="O8" s="176"/>
      <c r="P8" s="175" t="s">
        <v>21</v>
      </c>
      <c r="Q8" s="175" t="s">
        <v>20</v>
      </c>
      <c r="R8" s="175" t="s">
        <v>21</v>
      </c>
      <c r="S8" s="175" t="s">
        <v>20</v>
      </c>
      <c r="T8" s="183"/>
      <c r="U8" s="151"/>
      <c r="V8" s="151"/>
      <c r="W8" s="151"/>
    </row>
    <row r="9" spans="1:23" ht="15.75" customHeight="1">
      <c r="A9" s="176"/>
      <c r="B9" s="179"/>
      <c r="C9" s="175"/>
      <c r="D9" s="175"/>
      <c r="E9" s="175"/>
      <c r="F9" s="181"/>
      <c r="G9" s="181"/>
      <c r="H9" s="181"/>
      <c r="I9" s="181"/>
      <c r="J9" s="183"/>
      <c r="K9" s="183"/>
      <c r="L9" s="175"/>
      <c r="M9" s="175"/>
      <c r="N9" s="175"/>
      <c r="O9" s="176"/>
      <c r="P9" s="175"/>
      <c r="Q9" s="175"/>
      <c r="R9" s="175"/>
      <c r="S9" s="175"/>
      <c r="T9" s="183"/>
      <c r="U9" s="151"/>
      <c r="V9" s="151"/>
      <c r="W9" s="151"/>
    </row>
    <row r="10" spans="1:23" ht="15.75" customHeight="1">
      <c r="A10" s="177"/>
      <c r="B10" s="180"/>
      <c r="C10" s="175"/>
      <c r="D10" s="175"/>
      <c r="E10" s="175"/>
      <c r="F10" s="181"/>
      <c r="G10" s="181"/>
      <c r="H10" s="181"/>
      <c r="I10" s="181"/>
      <c r="J10" s="184"/>
      <c r="K10" s="184"/>
      <c r="L10" s="175"/>
      <c r="M10" s="175"/>
      <c r="N10" s="175"/>
      <c r="O10" s="177"/>
      <c r="P10" s="175"/>
      <c r="Q10" s="175"/>
      <c r="R10" s="175"/>
      <c r="S10" s="175"/>
      <c r="T10" s="184"/>
      <c r="U10" s="152"/>
      <c r="V10" s="152"/>
      <c r="W10" s="152"/>
    </row>
    <row r="11" spans="1:23" ht="25.5" customHeight="1">
      <c r="A11" s="211" t="s">
        <v>597</v>
      </c>
      <c r="B11" s="208">
        <v>3</v>
      </c>
      <c r="C11" s="214" t="s">
        <v>224</v>
      </c>
      <c r="D11" s="175" t="s">
        <v>18</v>
      </c>
      <c r="E11" s="232">
        <v>4</v>
      </c>
      <c r="F11" s="207">
        <v>0</v>
      </c>
      <c r="G11" s="91">
        <v>7</v>
      </c>
      <c r="H11" s="91">
        <v>7</v>
      </c>
      <c r="I11" s="153" t="s">
        <v>220</v>
      </c>
      <c r="J11" s="144" t="s">
        <v>221</v>
      </c>
      <c r="K11" s="153" t="s">
        <v>223</v>
      </c>
      <c r="L11" s="153" t="s">
        <v>190</v>
      </c>
      <c r="M11" s="153" t="s">
        <v>222</v>
      </c>
      <c r="N11" s="153"/>
      <c r="O11" s="153"/>
      <c r="P11" s="153"/>
      <c r="Q11" s="153"/>
      <c r="R11" s="153"/>
      <c r="S11" s="153"/>
      <c r="T11" s="248" t="s">
        <v>229</v>
      </c>
      <c r="U11" s="153"/>
      <c r="V11" s="153" t="s">
        <v>575</v>
      </c>
      <c r="W11" s="153" t="s">
        <v>580</v>
      </c>
    </row>
    <row r="12" spans="1:23" ht="25.5" customHeight="1">
      <c r="A12" s="212"/>
      <c r="B12" s="209"/>
      <c r="C12" s="214"/>
      <c r="D12" s="175"/>
      <c r="E12" s="232"/>
      <c r="F12" s="207"/>
      <c r="G12" s="91">
        <f t="shared" ref="G12:H18" si="0">(G11-1)</f>
        <v>6</v>
      </c>
      <c r="H12" s="91">
        <f t="shared" si="0"/>
        <v>6</v>
      </c>
      <c r="I12" s="160"/>
      <c r="J12" s="160"/>
      <c r="K12" s="160"/>
      <c r="L12" s="160"/>
      <c r="M12" s="160"/>
      <c r="N12" s="160"/>
      <c r="O12" s="160"/>
      <c r="P12" s="160"/>
      <c r="Q12" s="160"/>
      <c r="R12" s="160"/>
      <c r="S12" s="160"/>
      <c r="T12" s="249"/>
      <c r="U12" s="160"/>
      <c r="V12" s="160"/>
      <c r="W12" s="160"/>
    </row>
    <row r="13" spans="1:23" ht="25.5" customHeight="1">
      <c r="A13" s="212"/>
      <c r="B13" s="209"/>
      <c r="C13" s="214"/>
      <c r="D13" s="175"/>
      <c r="E13" s="232"/>
      <c r="F13" s="207"/>
      <c r="G13" s="91">
        <f t="shared" si="0"/>
        <v>5</v>
      </c>
      <c r="H13" s="91">
        <f t="shared" si="0"/>
        <v>5</v>
      </c>
      <c r="I13" s="160"/>
      <c r="J13" s="160"/>
      <c r="K13" s="160"/>
      <c r="L13" s="160"/>
      <c r="M13" s="160"/>
      <c r="N13" s="160"/>
      <c r="O13" s="160"/>
      <c r="P13" s="160"/>
      <c r="Q13" s="160"/>
      <c r="R13" s="160"/>
      <c r="S13" s="160"/>
      <c r="T13" s="249"/>
      <c r="U13" s="160"/>
      <c r="V13" s="160"/>
      <c r="W13" s="160"/>
    </row>
    <row r="14" spans="1:23" ht="25.5" customHeight="1">
      <c r="A14" s="213"/>
      <c r="B14" s="210"/>
      <c r="C14" s="214"/>
      <c r="D14" s="175"/>
      <c r="E14" s="232"/>
      <c r="F14" s="207"/>
      <c r="G14" s="91">
        <f t="shared" si="0"/>
        <v>4</v>
      </c>
      <c r="H14" s="91">
        <f t="shared" si="0"/>
        <v>4</v>
      </c>
      <c r="I14" s="160"/>
      <c r="J14" s="160"/>
      <c r="K14" s="160"/>
      <c r="L14" s="160"/>
      <c r="M14" s="160"/>
      <c r="N14" s="160"/>
      <c r="O14" s="160"/>
      <c r="P14" s="160"/>
      <c r="Q14" s="160"/>
      <c r="R14" s="160"/>
      <c r="S14" s="160"/>
      <c r="T14" s="249"/>
      <c r="U14" s="160"/>
      <c r="V14" s="160"/>
      <c r="W14" s="160"/>
    </row>
    <row r="15" spans="1:23" ht="22.5" customHeight="1" outlineLevel="1">
      <c r="A15" s="57"/>
      <c r="B15" s="50"/>
      <c r="C15" s="50"/>
      <c r="D15" s="50"/>
      <c r="E15" s="50"/>
      <c r="F15" s="207"/>
      <c r="G15" s="91">
        <f t="shared" si="0"/>
        <v>3</v>
      </c>
      <c r="H15" s="91">
        <f t="shared" si="0"/>
        <v>3</v>
      </c>
      <c r="I15" s="160"/>
      <c r="J15" s="160"/>
      <c r="K15" s="160"/>
      <c r="L15" s="160"/>
      <c r="M15" s="160"/>
      <c r="N15" s="160"/>
      <c r="O15" s="160"/>
      <c r="P15" s="160"/>
      <c r="Q15" s="160"/>
      <c r="R15" s="160"/>
      <c r="S15" s="160"/>
      <c r="T15" s="249"/>
      <c r="U15" s="160"/>
      <c r="V15" s="160"/>
      <c r="W15" s="160"/>
    </row>
    <row r="16" spans="1:23" ht="22.5" customHeight="1" outlineLevel="1">
      <c r="A16" s="51"/>
      <c r="B16" s="50"/>
      <c r="C16" s="50"/>
      <c r="D16" s="50"/>
      <c r="E16" s="50"/>
      <c r="F16" s="207"/>
      <c r="G16" s="91">
        <f t="shared" si="0"/>
        <v>2</v>
      </c>
      <c r="H16" s="91">
        <f t="shared" si="0"/>
        <v>2</v>
      </c>
      <c r="I16" s="160"/>
      <c r="J16" s="160"/>
      <c r="K16" s="160"/>
      <c r="L16" s="160"/>
      <c r="M16" s="160"/>
      <c r="N16" s="160"/>
      <c r="O16" s="160"/>
      <c r="P16" s="160"/>
      <c r="Q16" s="160"/>
      <c r="R16" s="160"/>
      <c r="S16" s="160"/>
      <c r="T16" s="249"/>
      <c r="U16" s="160"/>
      <c r="V16" s="160"/>
      <c r="W16" s="160"/>
    </row>
    <row r="17" spans="1:23" ht="15.75" customHeight="1" outlineLevel="1">
      <c r="A17" s="51"/>
      <c r="B17" s="50"/>
      <c r="C17" s="50"/>
      <c r="D17" s="50"/>
      <c r="E17" s="50"/>
      <c r="F17" s="207"/>
      <c r="G17" s="91">
        <f t="shared" si="0"/>
        <v>1</v>
      </c>
      <c r="H17" s="91">
        <f t="shared" si="0"/>
        <v>1</v>
      </c>
      <c r="I17" s="160"/>
      <c r="J17" s="160"/>
      <c r="K17" s="160"/>
      <c r="L17" s="160"/>
      <c r="M17" s="160"/>
      <c r="N17" s="160"/>
      <c r="O17" s="160"/>
      <c r="P17" s="160"/>
      <c r="Q17" s="160"/>
      <c r="R17" s="160"/>
      <c r="S17" s="160"/>
      <c r="T17" s="249"/>
      <c r="U17" s="160"/>
      <c r="V17" s="160"/>
      <c r="W17" s="160"/>
    </row>
    <row r="18" spans="1:23" ht="15.75" customHeight="1" outlineLevel="1">
      <c r="A18" s="51"/>
      <c r="B18" s="215" t="s">
        <v>19</v>
      </c>
      <c r="C18" s="215"/>
      <c r="D18" s="215"/>
      <c r="E18" s="50"/>
      <c r="F18" s="207"/>
      <c r="G18" s="91">
        <f t="shared" si="0"/>
        <v>0</v>
      </c>
      <c r="H18" s="91">
        <f t="shared" si="0"/>
        <v>0</v>
      </c>
      <c r="I18" s="154"/>
      <c r="J18" s="154"/>
      <c r="K18" s="154"/>
      <c r="L18" s="154"/>
      <c r="M18" s="154"/>
      <c r="N18" s="154"/>
      <c r="O18" s="154"/>
      <c r="P18" s="154"/>
      <c r="Q18" s="154"/>
      <c r="R18" s="154"/>
      <c r="S18" s="154"/>
      <c r="T18" s="249"/>
      <c r="U18" s="154"/>
      <c r="V18" s="154"/>
      <c r="W18" s="154"/>
    </row>
    <row r="19" spans="1:23" ht="18.75" customHeight="1" outlineLevel="1">
      <c r="A19" s="51"/>
      <c r="B19" s="215"/>
      <c r="C19" s="215"/>
      <c r="D19" s="215"/>
      <c r="E19" s="50"/>
      <c r="F19" s="207">
        <v>1</v>
      </c>
      <c r="G19" s="91">
        <v>7</v>
      </c>
      <c r="H19" s="91">
        <v>15</v>
      </c>
      <c r="I19" s="153" t="s">
        <v>226</v>
      </c>
      <c r="J19" s="144" t="s">
        <v>227</v>
      </c>
      <c r="K19" s="153" t="s">
        <v>228</v>
      </c>
      <c r="L19" s="153" t="s">
        <v>190</v>
      </c>
      <c r="M19" s="153" t="s">
        <v>222</v>
      </c>
      <c r="N19" s="153"/>
      <c r="O19" s="153"/>
      <c r="P19" s="153"/>
      <c r="Q19" s="153"/>
      <c r="R19" s="153"/>
      <c r="S19" s="153"/>
      <c r="T19" s="249"/>
      <c r="U19" s="153"/>
      <c r="V19" s="153" t="s">
        <v>575</v>
      </c>
      <c r="W19" s="153" t="s">
        <v>580</v>
      </c>
    </row>
    <row r="20" spans="1:23" ht="18.75" customHeight="1" outlineLevel="1">
      <c r="A20" s="51"/>
      <c r="B20" s="215"/>
      <c r="C20" s="215"/>
      <c r="D20" s="215"/>
      <c r="E20" s="50"/>
      <c r="F20" s="207"/>
      <c r="G20" s="91">
        <f t="shared" ref="G20:G26" si="1">(G19-1)</f>
        <v>6</v>
      </c>
      <c r="H20" s="91">
        <v>14</v>
      </c>
      <c r="I20" s="160"/>
      <c r="J20" s="160"/>
      <c r="K20" s="160"/>
      <c r="L20" s="160"/>
      <c r="M20" s="160"/>
      <c r="N20" s="160"/>
      <c r="O20" s="160"/>
      <c r="P20" s="160"/>
      <c r="Q20" s="160"/>
      <c r="R20" s="160"/>
      <c r="S20" s="160"/>
      <c r="T20" s="249"/>
      <c r="U20" s="160"/>
      <c r="V20" s="160"/>
      <c r="W20" s="160"/>
    </row>
    <row r="21" spans="1:23" ht="18.75" customHeight="1" outlineLevel="1">
      <c r="A21" s="51"/>
      <c r="B21" s="215"/>
      <c r="C21" s="215"/>
      <c r="D21" s="215"/>
      <c r="E21" s="50"/>
      <c r="F21" s="207"/>
      <c r="G21" s="91">
        <f t="shared" si="1"/>
        <v>5</v>
      </c>
      <c r="H21" s="91">
        <v>13</v>
      </c>
      <c r="I21" s="160"/>
      <c r="J21" s="160"/>
      <c r="K21" s="160"/>
      <c r="L21" s="160"/>
      <c r="M21" s="160"/>
      <c r="N21" s="160"/>
      <c r="O21" s="160"/>
      <c r="P21" s="160"/>
      <c r="Q21" s="160"/>
      <c r="R21" s="160"/>
      <c r="S21" s="160"/>
      <c r="T21" s="249"/>
      <c r="U21" s="160"/>
      <c r="V21" s="160"/>
      <c r="W21" s="160"/>
    </row>
    <row r="22" spans="1:23" ht="18.75" customHeight="1" outlineLevel="1">
      <c r="A22" s="51"/>
      <c r="B22" s="215"/>
      <c r="C22" s="215"/>
      <c r="D22" s="215"/>
      <c r="E22" s="50"/>
      <c r="F22" s="207"/>
      <c r="G22" s="91">
        <f t="shared" si="1"/>
        <v>4</v>
      </c>
      <c r="H22" s="91">
        <v>12</v>
      </c>
      <c r="I22" s="160"/>
      <c r="J22" s="160"/>
      <c r="K22" s="160"/>
      <c r="L22" s="160"/>
      <c r="M22" s="160"/>
      <c r="N22" s="160"/>
      <c r="O22" s="160"/>
      <c r="P22" s="160"/>
      <c r="Q22" s="160"/>
      <c r="R22" s="160"/>
      <c r="S22" s="160"/>
      <c r="T22" s="249"/>
      <c r="U22" s="160"/>
      <c r="V22" s="160"/>
      <c r="W22" s="160"/>
    </row>
    <row r="23" spans="1:23" ht="27" customHeight="1" outlineLevel="1">
      <c r="A23" s="51"/>
      <c r="B23" s="215"/>
      <c r="C23" s="215"/>
      <c r="D23" s="215"/>
      <c r="E23" s="50"/>
      <c r="F23" s="207"/>
      <c r="G23" s="91">
        <f t="shared" si="1"/>
        <v>3</v>
      </c>
      <c r="H23" s="91">
        <v>11</v>
      </c>
      <c r="I23" s="160"/>
      <c r="J23" s="160"/>
      <c r="K23" s="160"/>
      <c r="L23" s="160"/>
      <c r="M23" s="160"/>
      <c r="N23" s="160"/>
      <c r="O23" s="160"/>
      <c r="P23" s="160"/>
      <c r="Q23" s="160"/>
      <c r="R23" s="160"/>
      <c r="S23" s="160"/>
      <c r="T23" s="249"/>
      <c r="U23" s="160"/>
      <c r="V23" s="160"/>
      <c r="W23" s="160"/>
    </row>
    <row r="24" spans="1:23" ht="27" customHeight="1" outlineLevel="1">
      <c r="A24" s="51"/>
      <c r="B24" s="215"/>
      <c r="C24" s="215"/>
      <c r="D24" s="215"/>
      <c r="E24" s="50"/>
      <c r="F24" s="207"/>
      <c r="G24" s="91">
        <f t="shared" si="1"/>
        <v>2</v>
      </c>
      <c r="H24" s="91">
        <v>10</v>
      </c>
      <c r="I24" s="160"/>
      <c r="J24" s="160"/>
      <c r="K24" s="160"/>
      <c r="L24" s="160"/>
      <c r="M24" s="160"/>
      <c r="N24" s="160"/>
      <c r="O24" s="160"/>
      <c r="P24" s="160"/>
      <c r="Q24" s="160"/>
      <c r="R24" s="160"/>
      <c r="S24" s="160"/>
      <c r="T24" s="249"/>
      <c r="U24" s="160"/>
      <c r="V24" s="160"/>
      <c r="W24" s="160"/>
    </row>
    <row r="25" spans="1:23" ht="27" customHeight="1" outlineLevel="1">
      <c r="A25" s="51"/>
      <c r="B25" s="215"/>
      <c r="C25" s="215"/>
      <c r="D25" s="215"/>
      <c r="E25" s="50"/>
      <c r="F25" s="207"/>
      <c r="G25" s="91">
        <f t="shared" si="1"/>
        <v>1</v>
      </c>
      <c r="H25" s="91">
        <v>9</v>
      </c>
      <c r="I25" s="160"/>
      <c r="J25" s="160"/>
      <c r="K25" s="160"/>
      <c r="L25" s="160"/>
      <c r="M25" s="160"/>
      <c r="N25" s="160"/>
      <c r="O25" s="160"/>
      <c r="P25" s="160"/>
      <c r="Q25" s="160"/>
      <c r="R25" s="160"/>
      <c r="S25" s="160"/>
      <c r="T25" s="249"/>
      <c r="U25" s="160"/>
      <c r="V25" s="160"/>
      <c r="W25" s="160"/>
    </row>
    <row r="26" spans="1:23" ht="27" customHeight="1" outlineLevel="1">
      <c r="A26" s="51"/>
      <c r="B26" s="215"/>
      <c r="C26" s="215"/>
      <c r="D26" s="215"/>
      <c r="E26" s="50"/>
      <c r="F26" s="207"/>
      <c r="G26" s="91">
        <f t="shared" si="1"/>
        <v>0</v>
      </c>
      <c r="H26" s="91">
        <v>8</v>
      </c>
      <c r="I26" s="160"/>
      <c r="J26" s="160"/>
      <c r="K26" s="160"/>
      <c r="L26" s="160"/>
      <c r="M26" s="160"/>
      <c r="N26" s="160"/>
      <c r="O26" s="160"/>
      <c r="P26" s="160"/>
      <c r="Q26" s="160"/>
      <c r="R26" s="160"/>
      <c r="S26" s="160"/>
      <c r="T26" s="249"/>
      <c r="U26" s="160"/>
      <c r="V26" s="160"/>
      <c r="W26" s="160"/>
    </row>
    <row r="27" spans="1:23" ht="33.75" customHeight="1" outlineLevel="1">
      <c r="A27" s="51"/>
      <c r="B27" s="215"/>
      <c r="C27" s="215"/>
      <c r="D27" s="215"/>
      <c r="E27" s="50"/>
      <c r="F27" s="204">
        <v>2</v>
      </c>
      <c r="G27" s="91">
        <v>7</v>
      </c>
      <c r="H27" s="91">
        <v>23</v>
      </c>
      <c r="I27" s="160"/>
      <c r="J27" s="160"/>
      <c r="K27" s="160"/>
      <c r="L27" s="160"/>
      <c r="M27" s="160"/>
      <c r="N27" s="160"/>
      <c r="O27" s="160"/>
      <c r="P27" s="160"/>
      <c r="Q27" s="160"/>
      <c r="R27" s="160"/>
      <c r="S27" s="160"/>
      <c r="T27" s="249"/>
      <c r="U27" s="160"/>
      <c r="V27" s="160"/>
      <c r="W27" s="160"/>
    </row>
    <row r="28" spans="1:23" ht="33.75" customHeight="1" outlineLevel="1">
      <c r="A28" s="51"/>
      <c r="B28" s="215"/>
      <c r="C28" s="215"/>
      <c r="D28" s="215"/>
      <c r="E28" s="50"/>
      <c r="F28" s="205"/>
      <c r="G28" s="91">
        <f t="shared" ref="G28:G34" si="2">(G27-1)</f>
        <v>6</v>
      </c>
      <c r="H28" s="91">
        <v>22</v>
      </c>
      <c r="I28" s="160"/>
      <c r="J28" s="160"/>
      <c r="K28" s="160"/>
      <c r="L28" s="160"/>
      <c r="M28" s="160"/>
      <c r="N28" s="160"/>
      <c r="O28" s="160"/>
      <c r="P28" s="160"/>
      <c r="Q28" s="160"/>
      <c r="R28" s="160"/>
      <c r="S28" s="160"/>
      <c r="T28" s="249"/>
      <c r="U28" s="160"/>
      <c r="V28" s="160"/>
      <c r="W28" s="160"/>
    </row>
    <row r="29" spans="1:23" ht="33.75" customHeight="1" outlineLevel="1">
      <c r="A29" s="51"/>
      <c r="B29" s="215"/>
      <c r="C29" s="215"/>
      <c r="D29" s="215"/>
      <c r="E29" s="50"/>
      <c r="F29" s="205"/>
      <c r="G29" s="91">
        <f t="shared" si="2"/>
        <v>5</v>
      </c>
      <c r="H29" s="91">
        <v>21</v>
      </c>
      <c r="I29" s="160"/>
      <c r="J29" s="160"/>
      <c r="K29" s="160"/>
      <c r="L29" s="160"/>
      <c r="M29" s="160"/>
      <c r="N29" s="160"/>
      <c r="O29" s="160"/>
      <c r="P29" s="160"/>
      <c r="Q29" s="160"/>
      <c r="R29" s="160"/>
      <c r="S29" s="160"/>
      <c r="T29" s="249"/>
      <c r="U29" s="160"/>
      <c r="V29" s="160"/>
      <c r="W29" s="160"/>
    </row>
    <row r="30" spans="1:23" ht="33.75" customHeight="1" outlineLevel="1">
      <c r="A30" s="51"/>
      <c r="B30" s="215"/>
      <c r="C30" s="215"/>
      <c r="D30" s="215"/>
      <c r="E30" s="50"/>
      <c r="F30" s="205"/>
      <c r="G30" s="91">
        <f t="shared" si="2"/>
        <v>4</v>
      </c>
      <c r="H30" s="91">
        <v>20</v>
      </c>
      <c r="I30" s="154"/>
      <c r="J30" s="154"/>
      <c r="K30" s="154"/>
      <c r="L30" s="154"/>
      <c r="M30" s="154"/>
      <c r="N30" s="154"/>
      <c r="O30" s="154"/>
      <c r="P30" s="154"/>
      <c r="Q30" s="154"/>
      <c r="R30" s="154"/>
      <c r="S30" s="154"/>
      <c r="T30" s="250"/>
      <c r="U30" s="154"/>
      <c r="V30" s="154"/>
      <c r="W30" s="154"/>
    </row>
    <row r="31" spans="1:23" ht="25.5" customHeight="1" outlineLevel="1">
      <c r="A31" s="51"/>
      <c r="B31" s="215"/>
      <c r="C31" s="215"/>
      <c r="D31" s="215"/>
      <c r="E31" s="50"/>
      <c r="F31" s="205"/>
      <c r="G31" s="91">
        <f t="shared" si="2"/>
        <v>3</v>
      </c>
      <c r="H31" s="91">
        <v>19</v>
      </c>
      <c r="I31" s="111" t="s">
        <v>237</v>
      </c>
      <c r="J31" s="110" t="s">
        <v>238</v>
      </c>
      <c r="K31" s="110" t="s">
        <v>232</v>
      </c>
      <c r="L31" s="111" t="s">
        <v>190</v>
      </c>
      <c r="M31" s="111"/>
      <c r="N31" s="111" t="s">
        <v>191</v>
      </c>
      <c r="O31" s="111" t="s">
        <v>191</v>
      </c>
      <c r="P31" s="111"/>
      <c r="Q31" s="111"/>
      <c r="R31" s="111"/>
      <c r="S31" s="111"/>
      <c r="T31" s="248" t="s">
        <v>255</v>
      </c>
      <c r="U31" s="111"/>
      <c r="V31" s="111" t="s">
        <v>575</v>
      </c>
      <c r="W31" s="111" t="s">
        <v>580</v>
      </c>
    </row>
    <row r="32" spans="1:23" ht="25.5" customHeight="1" outlineLevel="1">
      <c r="A32" s="51"/>
      <c r="B32" s="215"/>
      <c r="C32" s="215"/>
      <c r="D32" s="215"/>
      <c r="E32" s="50"/>
      <c r="F32" s="205"/>
      <c r="G32" s="91">
        <f t="shared" si="2"/>
        <v>2</v>
      </c>
      <c r="H32" s="91">
        <v>18</v>
      </c>
      <c r="I32" s="111" t="s">
        <v>235</v>
      </c>
      <c r="J32" s="110" t="s">
        <v>236</v>
      </c>
      <c r="K32" s="110" t="s">
        <v>232</v>
      </c>
      <c r="L32" s="111" t="s">
        <v>190</v>
      </c>
      <c r="M32" s="111"/>
      <c r="N32" s="111" t="s">
        <v>191</v>
      </c>
      <c r="O32" s="111" t="s">
        <v>191</v>
      </c>
      <c r="P32" s="111"/>
      <c r="Q32" s="111"/>
      <c r="R32" s="111"/>
      <c r="S32" s="111"/>
      <c r="T32" s="249"/>
      <c r="U32" s="111"/>
      <c r="V32" s="111" t="s">
        <v>575</v>
      </c>
      <c r="W32" s="111" t="s">
        <v>580</v>
      </c>
    </row>
    <row r="33" spans="1:23" ht="25.5" customHeight="1" outlineLevel="1">
      <c r="A33" s="51"/>
      <c r="B33" s="215"/>
      <c r="C33" s="215"/>
      <c r="D33" s="215"/>
      <c r="E33" s="50"/>
      <c r="F33" s="205"/>
      <c r="G33" s="91">
        <f t="shared" si="2"/>
        <v>1</v>
      </c>
      <c r="H33" s="91">
        <v>17</v>
      </c>
      <c r="I33" s="111" t="s">
        <v>233</v>
      </c>
      <c r="J33" s="110" t="s">
        <v>234</v>
      </c>
      <c r="K33" s="110" t="s">
        <v>232</v>
      </c>
      <c r="L33" s="111" t="s">
        <v>190</v>
      </c>
      <c r="M33" s="111"/>
      <c r="N33" s="111" t="s">
        <v>191</v>
      </c>
      <c r="O33" s="111" t="s">
        <v>191</v>
      </c>
      <c r="P33" s="111"/>
      <c r="Q33" s="111"/>
      <c r="R33" s="111"/>
      <c r="S33" s="111"/>
      <c r="T33" s="249"/>
      <c r="U33" s="111"/>
      <c r="V33" s="111" t="s">
        <v>575</v>
      </c>
      <c r="W33" s="111" t="s">
        <v>580</v>
      </c>
    </row>
    <row r="34" spans="1:23" ht="25.5" customHeight="1" outlineLevel="1">
      <c r="A34" s="51"/>
      <c r="B34" s="215"/>
      <c r="C34" s="215"/>
      <c r="D34" s="215"/>
      <c r="E34" s="50"/>
      <c r="F34" s="206"/>
      <c r="G34" s="91">
        <f t="shared" si="2"/>
        <v>0</v>
      </c>
      <c r="H34" s="91">
        <v>16</v>
      </c>
      <c r="I34" s="111" t="s">
        <v>230</v>
      </c>
      <c r="J34" s="110" t="s">
        <v>231</v>
      </c>
      <c r="K34" s="110" t="s">
        <v>232</v>
      </c>
      <c r="L34" s="111" t="s">
        <v>190</v>
      </c>
      <c r="M34" s="111"/>
      <c r="N34" s="111" t="s">
        <v>191</v>
      </c>
      <c r="O34" s="111" t="s">
        <v>191</v>
      </c>
      <c r="P34" s="111"/>
      <c r="Q34" s="111"/>
      <c r="R34" s="111"/>
      <c r="S34" s="111"/>
      <c r="T34" s="249"/>
      <c r="U34" s="111"/>
      <c r="V34" s="111" t="s">
        <v>575</v>
      </c>
      <c r="W34" s="111" t="s">
        <v>580</v>
      </c>
    </row>
    <row r="35" spans="1:23" ht="29.25" customHeight="1" outlineLevel="1">
      <c r="A35" s="51"/>
      <c r="B35" s="215"/>
      <c r="C35" s="215"/>
      <c r="D35" s="215"/>
      <c r="E35" s="50"/>
      <c r="F35" s="205">
        <v>3</v>
      </c>
      <c r="G35" s="91">
        <v>7</v>
      </c>
      <c r="H35" s="91">
        <v>31</v>
      </c>
      <c r="I35" s="111" t="s">
        <v>253</v>
      </c>
      <c r="J35" s="110" t="s">
        <v>254</v>
      </c>
      <c r="K35" s="110" t="s">
        <v>232</v>
      </c>
      <c r="L35" s="111" t="s">
        <v>190</v>
      </c>
      <c r="M35" s="111"/>
      <c r="N35" s="111" t="s">
        <v>191</v>
      </c>
      <c r="O35" s="111" t="s">
        <v>191</v>
      </c>
      <c r="P35" s="111"/>
      <c r="Q35" s="111"/>
      <c r="R35" s="111"/>
      <c r="S35" s="111"/>
      <c r="T35" s="249"/>
      <c r="U35" s="111"/>
      <c r="V35" s="111" t="s">
        <v>575</v>
      </c>
      <c r="W35" s="111" t="s">
        <v>580</v>
      </c>
    </row>
    <row r="36" spans="1:23" ht="29.25" customHeight="1" outlineLevel="1">
      <c r="A36" s="51"/>
      <c r="B36" s="215"/>
      <c r="C36" s="215"/>
      <c r="D36" s="215"/>
      <c r="E36" s="50"/>
      <c r="F36" s="205"/>
      <c r="G36" s="91">
        <f t="shared" ref="G36:G42" si="3">(G35-1)</f>
        <v>6</v>
      </c>
      <c r="H36" s="91">
        <v>30</v>
      </c>
      <c r="I36" s="111" t="s">
        <v>251</v>
      </c>
      <c r="J36" s="110" t="s">
        <v>252</v>
      </c>
      <c r="K36" s="110" t="s">
        <v>232</v>
      </c>
      <c r="L36" s="111" t="s">
        <v>190</v>
      </c>
      <c r="M36" s="111"/>
      <c r="N36" s="111" t="s">
        <v>191</v>
      </c>
      <c r="O36" s="111" t="s">
        <v>191</v>
      </c>
      <c r="P36" s="111"/>
      <c r="Q36" s="111"/>
      <c r="R36" s="111"/>
      <c r="S36" s="111"/>
      <c r="T36" s="249"/>
      <c r="U36" s="111"/>
      <c r="V36" s="111" t="s">
        <v>575</v>
      </c>
      <c r="W36" s="111" t="s">
        <v>580</v>
      </c>
    </row>
    <row r="37" spans="1:23" ht="29.25" customHeight="1" outlineLevel="1">
      <c r="A37" s="51"/>
      <c r="B37" s="215"/>
      <c r="C37" s="215"/>
      <c r="D37" s="215"/>
      <c r="E37" s="50"/>
      <c r="F37" s="205"/>
      <c r="G37" s="91">
        <f t="shared" si="3"/>
        <v>5</v>
      </c>
      <c r="H37" s="91">
        <v>29</v>
      </c>
      <c r="I37" s="111" t="s">
        <v>249</v>
      </c>
      <c r="J37" s="110" t="s">
        <v>250</v>
      </c>
      <c r="K37" s="110" t="s">
        <v>232</v>
      </c>
      <c r="L37" s="111" t="s">
        <v>190</v>
      </c>
      <c r="M37" s="111"/>
      <c r="N37" s="111" t="s">
        <v>191</v>
      </c>
      <c r="O37" s="111" t="s">
        <v>191</v>
      </c>
      <c r="P37" s="111"/>
      <c r="Q37" s="111"/>
      <c r="R37" s="111"/>
      <c r="S37" s="111"/>
      <c r="T37" s="249"/>
      <c r="U37" s="111"/>
      <c r="V37" s="111" t="s">
        <v>575</v>
      </c>
      <c r="W37" s="111" t="s">
        <v>580</v>
      </c>
    </row>
    <row r="38" spans="1:23" ht="29.25" customHeight="1" outlineLevel="1">
      <c r="A38" s="51"/>
      <c r="B38" s="215"/>
      <c r="C38" s="215"/>
      <c r="D38" s="215"/>
      <c r="E38" s="50"/>
      <c r="F38" s="205"/>
      <c r="G38" s="91">
        <f t="shared" si="3"/>
        <v>4</v>
      </c>
      <c r="H38" s="91">
        <v>28</v>
      </c>
      <c r="I38" s="111" t="s">
        <v>247</v>
      </c>
      <c r="J38" s="110" t="s">
        <v>248</v>
      </c>
      <c r="K38" s="110" t="s">
        <v>232</v>
      </c>
      <c r="L38" s="111" t="s">
        <v>190</v>
      </c>
      <c r="M38" s="111"/>
      <c r="N38" s="111" t="s">
        <v>191</v>
      </c>
      <c r="O38" s="111" t="s">
        <v>191</v>
      </c>
      <c r="P38" s="111"/>
      <c r="Q38" s="111"/>
      <c r="R38" s="111"/>
      <c r="S38" s="111"/>
      <c r="T38" s="249"/>
      <c r="U38" s="111"/>
      <c r="V38" s="111" t="s">
        <v>575</v>
      </c>
      <c r="W38" s="111" t="s">
        <v>580</v>
      </c>
    </row>
    <row r="39" spans="1:23" ht="33" customHeight="1" outlineLevel="1">
      <c r="A39" s="51"/>
      <c r="B39" s="215"/>
      <c r="C39" s="215"/>
      <c r="D39" s="215"/>
      <c r="E39" s="50"/>
      <c r="F39" s="205"/>
      <c r="G39" s="91">
        <f t="shared" si="3"/>
        <v>3</v>
      </c>
      <c r="H39" s="91">
        <v>27</v>
      </c>
      <c r="I39" s="111" t="s">
        <v>245</v>
      </c>
      <c r="J39" s="110" t="s">
        <v>246</v>
      </c>
      <c r="K39" s="110" t="s">
        <v>232</v>
      </c>
      <c r="L39" s="111" t="s">
        <v>190</v>
      </c>
      <c r="M39" s="111"/>
      <c r="N39" s="111" t="s">
        <v>191</v>
      </c>
      <c r="O39" s="111" t="s">
        <v>191</v>
      </c>
      <c r="P39" s="111"/>
      <c r="Q39" s="111"/>
      <c r="R39" s="111"/>
      <c r="S39" s="111"/>
      <c r="T39" s="249"/>
      <c r="U39" s="111"/>
      <c r="V39" s="111" t="s">
        <v>575</v>
      </c>
      <c r="W39" s="111" t="s">
        <v>580</v>
      </c>
    </row>
    <row r="40" spans="1:23" ht="33" customHeight="1" outlineLevel="1">
      <c r="A40" s="51"/>
      <c r="B40" s="215"/>
      <c r="C40" s="215"/>
      <c r="D40" s="215"/>
      <c r="E40" s="50"/>
      <c r="F40" s="205"/>
      <c r="G40" s="91">
        <f t="shared" si="3"/>
        <v>2</v>
      </c>
      <c r="H40" s="91">
        <v>26</v>
      </c>
      <c r="I40" s="111" t="s">
        <v>243</v>
      </c>
      <c r="J40" s="110" t="s">
        <v>244</v>
      </c>
      <c r="K40" s="110" t="s">
        <v>232</v>
      </c>
      <c r="L40" s="111" t="s">
        <v>190</v>
      </c>
      <c r="M40" s="111"/>
      <c r="N40" s="111" t="s">
        <v>191</v>
      </c>
      <c r="O40" s="111" t="s">
        <v>191</v>
      </c>
      <c r="P40" s="111"/>
      <c r="Q40" s="111"/>
      <c r="R40" s="111"/>
      <c r="S40" s="111"/>
      <c r="T40" s="249"/>
      <c r="U40" s="111"/>
      <c r="V40" s="111" t="s">
        <v>575</v>
      </c>
      <c r="W40" s="111" t="s">
        <v>580</v>
      </c>
    </row>
    <row r="41" spans="1:23" ht="33" customHeight="1" outlineLevel="1">
      <c r="A41" s="51"/>
      <c r="B41" s="215"/>
      <c r="C41" s="215"/>
      <c r="D41" s="215"/>
      <c r="E41" s="50"/>
      <c r="F41" s="205"/>
      <c r="G41" s="91">
        <f t="shared" si="3"/>
        <v>1</v>
      </c>
      <c r="H41" s="91">
        <v>25</v>
      </c>
      <c r="I41" s="111" t="s">
        <v>241</v>
      </c>
      <c r="J41" s="110" t="s">
        <v>242</v>
      </c>
      <c r="K41" s="110" t="s">
        <v>232</v>
      </c>
      <c r="L41" s="111" t="s">
        <v>190</v>
      </c>
      <c r="M41" s="111"/>
      <c r="N41" s="111" t="s">
        <v>191</v>
      </c>
      <c r="O41" s="111" t="s">
        <v>191</v>
      </c>
      <c r="P41" s="111"/>
      <c r="Q41" s="111"/>
      <c r="R41" s="111"/>
      <c r="S41" s="111"/>
      <c r="T41" s="249"/>
      <c r="U41" s="111"/>
      <c r="V41" s="111" t="s">
        <v>575</v>
      </c>
      <c r="W41" s="111" t="s">
        <v>580</v>
      </c>
    </row>
    <row r="42" spans="1:23" ht="33" customHeight="1" outlineLevel="1">
      <c r="A42" s="51"/>
      <c r="B42" s="215"/>
      <c r="C42" s="215"/>
      <c r="D42" s="215"/>
      <c r="E42" s="56"/>
      <c r="F42" s="206"/>
      <c r="G42" s="91">
        <f t="shared" si="3"/>
        <v>0</v>
      </c>
      <c r="H42" s="91">
        <v>24</v>
      </c>
      <c r="I42" s="111" t="s">
        <v>239</v>
      </c>
      <c r="J42" s="110" t="s">
        <v>240</v>
      </c>
      <c r="K42" s="110" t="s">
        <v>232</v>
      </c>
      <c r="L42" s="111" t="s">
        <v>190</v>
      </c>
      <c r="M42" s="111"/>
      <c r="N42" s="111" t="s">
        <v>191</v>
      </c>
      <c r="O42" s="111" t="s">
        <v>191</v>
      </c>
      <c r="P42" s="111"/>
      <c r="Q42" s="111"/>
      <c r="R42" s="111"/>
      <c r="S42" s="111"/>
      <c r="T42" s="250"/>
      <c r="U42" s="111"/>
      <c r="V42" s="111" t="s">
        <v>575</v>
      </c>
      <c r="W42" s="111" t="s">
        <v>580</v>
      </c>
    </row>
    <row r="43" spans="1:23" ht="15.75" customHeight="1" outlineLevel="1">
      <c r="A43" s="51"/>
      <c r="B43" s="215"/>
      <c r="C43" s="215"/>
      <c r="D43" s="215"/>
      <c r="E43" s="56"/>
      <c r="F43" s="204">
        <v>4</v>
      </c>
      <c r="G43" s="91">
        <v>7</v>
      </c>
      <c r="H43" s="91">
        <v>39</v>
      </c>
      <c r="I43" s="233" t="s">
        <v>257</v>
      </c>
      <c r="J43" s="234"/>
      <c r="K43" s="234"/>
      <c r="L43" s="234"/>
      <c r="M43" s="234"/>
      <c r="N43" s="234"/>
      <c r="O43" s="234"/>
      <c r="P43" s="234"/>
      <c r="Q43" s="234"/>
      <c r="R43" s="234"/>
      <c r="S43" s="234"/>
      <c r="T43" s="234"/>
      <c r="U43" s="234"/>
      <c r="V43" s="234"/>
      <c r="W43" s="235"/>
    </row>
    <row r="44" spans="1:23" ht="15.75" customHeight="1" outlineLevel="1">
      <c r="A44" s="51"/>
      <c r="B44" s="215"/>
      <c r="C44" s="215"/>
      <c r="D44" s="215"/>
      <c r="E44" s="50"/>
      <c r="F44" s="205"/>
      <c r="G44" s="91">
        <f t="shared" ref="G44:G50" si="4">(G43-1)</f>
        <v>6</v>
      </c>
      <c r="H44" s="91">
        <v>38</v>
      </c>
      <c r="I44" s="236"/>
      <c r="J44" s="237"/>
      <c r="K44" s="237"/>
      <c r="L44" s="237"/>
      <c r="M44" s="237"/>
      <c r="N44" s="237"/>
      <c r="O44" s="237"/>
      <c r="P44" s="237"/>
      <c r="Q44" s="237"/>
      <c r="R44" s="237"/>
      <c r="S44" s="237"/>
      <c r="T44" s="237"/>
      <c r="U44" s="237"/>
      <c r="V44" s="237"/>
      <c r="W44" s="238"/>
    </row>
    <row r="45" spans="1:23" ht="15.75" customHeight="1" outlineLevel="1">
      <c r="A45" s="51"/>
      <c r="B45" s="215"/>
      <c r="C45" s="215"/>
      <c r="D45" s="215"/>
      <c r="E45" s="50"/>
      <c r="F45" s="205"/>
      <c r="G45" s="91">
        <f t="shared" si="4"/>
        <v>5</v>
      </c>
      <c r="H45" s="55">
        <v>37</v>
      </c>
      <c r="I45" s="236"/>
      <c r="J45" s="237"/>
      <c r="K45" s="237"/>
      <c r="L45" s="237"/>
      <c r="M45" s="237"/>
      <c r="N45" s="237"/>
      <c r="O45" s="237"/>
      <c r="P45" s="237"/>
      <c r="Q45" s="237"/>
      <c r="R45" s="237"/>
      <c r="S45" s="237"/>
      <c r="T45" s="237"/>
      <c r="U45" s="237"/>
      <c r="V45" s="237"/>
      <c r="W45" s="238"/>
    </row>
    <row r="46" spans="1:23" ht="15.75" customHeight="1" outlineLevel="1">
      <c r="A46" s="51"/>
      <c r="B46" s="215"/>
      <c r="C46" s="215"/>
      <c r="D46" s="215"/>
      <c r="E46" s="50"/>
      <c r="F46" s="205"/>
      <c r="G46" s="91">
        <f t="shared" si="4"/>
        <v>4</v>
      </c>
      <c r="H46" s="91">
        <v>36</v>
      </c>
      <c r="I46" s="236"/>
      <c r="J46" s="237"/>
      <c r="K46" s="237"/>
      <c r="L46" s="237"/>
      <c r="M46" s="237"/>
      <c r="N46" s="237"/>
      <c r="O46" s="237"/>
      <c r="P46" s="237"/>
      <c r="Q46" s="237"/>
      <c r="R46" s="237"/>
      <c r="S46" s="237"/>
      <c r="T46" s="237"/>
      <c r="U46" s="237"/>
      <c r="V46" s="237"/>
      <c r="W46" s="238"/>
    </row>
    <row r="47" spans="1:23" ht="15.75" customHeight="1" outlineLevel="1">
      <c r="A47" s="51"/>
      <c r="B47" s="215"/>
      <c r="C47" s="215"/>
      <c r="D47" s="215"/>
      <c r="E47" s="50"/>
      <c r="F47" s="205"/>
      <c r="G47" s="91">
        <f t="shared" si="4"/>
        <v>3</v>
      </c>
      <c r="H47" s="94">
        <v>35</v>
      </c>
      <c r="I47" s="236"/>
      <c r="J47" s="237"/>
      <c r="K47" s="237"/>
      <c r="L47" s="237"/>
      <c r="M47" s="237"/>
      <c r="N47" s="237"/>
      <c r="O47" s="237"/>
      <c r="P47" s="237"/>
      <c r="Q47" s="237"/>
      <c r="R47" s="237"/>
      <c r="S47" s="237"/>
      <c r="T47" s="237"/>
      <c r="U47" s="237"/>
      <c r="V47" s="237"/>
      <c r="W47" s="238"/>
    </row>
    <row r="48" spans="1:23" ht="15.75" customHeight="1" outlineLevel="1">
      <c r="A48" s="51"/>
      <c r="B48" s="215"/>
      <c r="C48" s="215"/>
      <c r="D48" s="215"/>
      <c r="E48" s="50"/>
      <c r="F48" s="205"/>
      <c r="G48" s="91">
        <f t="shared" si="4"/>
        <v>2</v>
      </c>
      <c r="H48" s="94">
        <v>34</v>
      </c>
      <c r="I48" s="236"/>
      <c r="J48" s="237"/>
      <c r="K48" s="237"/>
      <c r="L48" s="237"/>
      <c r="M48" s="237"/>
      <c r="N48" s="237"/>
      <c r="O48" s="237"/>
      <c r="P48" s="237"/>
      <c r="Q48" s="237"/>
      <c r="R48" s="237"/>
      <c r="S48" s="237"/>
      <c r="T48" s="237"/>
      <c r="U48" s="237"/>
      <c r="V48" s="237"/>
      <c r="W48" s="238"/>
    </row>
    <row r="49" spans="1:23" ht="15.75" customHeight="1" outlineLevel="1">
      <c r="A49" s="51"/>
      <c r="B49" s="215"/>
      <c r="C49" s="215"/>
      <c r="D49" s="215"/>
      <c r="E49" s="50"/>
      <c r="F49" s="205"/>
      <c r="G49" s="91">
        <f t="shared" si="4"/>
        <v>1</v>
      </c>
      <c r="H49" s="94">
        <v>33</v>
      </c>
      <c r="I49" s="236"/>
      <c r="J49" s="237"/>
      <c r="K49" s="237"/>
      <c r="L49" s="237"/>
      <c r="M49" s="237"/>
      <c r="N49" s="237"/>
      <c r="O49" s="237"/>
      <c r="P49" s="237"/>
      <c r="Q49" s="237"/>
      <c r="R49" s="237"/>
      <c r="S49" s="237"/>
      <c r="T49" s="237"/>
      <c r="U49" s="237"/>
      <c r="V49" s="237"/>
      <c r="W49" s="238"/>
    </row>
    <row r="50" spans="1:23" ht="15.75" customHeight="1" outlineLevel="1">
      <c r="A50" s="51"/>
      <c r="B50" s="215"/>
      <c r="C50" s="215"/>
      <c r="D50" s="215"/>
      <c r="E50" s="50"/>
      <c r="F50" s="206"/>
      <c r="G50" s="91">
        <f t="shared" si="4"/>
        <v>0</v>
      </c>
      <c r="H50" s="94">
        <v>32</v>
      </c>
      <c r="I50" s="236"/>
      <c r="J50" s="237"/>
      <c r="K50" s="237"/>
      <c r="L50" s="237"/>
      <c r="M50" s="237"/>
      <c r="N50" s="237"/>
      <c r="O50" s="237"/>
      <c r="P50" s="237"/>
      <c r="Q50" s="237"/>
      <c r="R50" s="237"/>
      <c r="S50" s="237"/>
      <c r="T50" s="237"/>
      <c r="U50" s="237"/>
      <c r="V50" s="237"/>
      <c r="W50" s="238"/>
    </row>
    <row r="51" spans="1:23" ht="15.75" customHeight="1" outlineLevel="1">
      <c r="A51" s="51"/>
      <c r="B51" s="215"/>
      <c r="C51" s="215"/>
      <c r="D51" s="215"/>
      <c r="E51" s="50"/>
      <c r="F51" s="204">
        <v>5</v>
      </c>
      <c r="G51" s="91">
        <v>7</v>
      </c>
      <c r="H51" s="94">
        <v>47</v>
      </c>
      <c r="I51" s="236"/>
      <c r="J51" s="237"/>
      <c r="K51" s="237"/>
      <c r="L51" s="237"/>
      <c r="M51" s="237"/>
      <c r="N51" s="237"/>
      <c r="O51" s="237"/>
      <c r="P51" s="237"/>
      <c r="Q51" s="237"/>
      <c r="R51" s="237"/>
      <c r="S51" s="237"/>
      <c r="T51" s="237"/>
      <c r="U51" s="237"/>
      <c r="V51" s="237"/>
      <c r="W51" s="238"/>
    </row>
    <row r="52" spans="1:23" ht="15.75" customHeight="1" outlineLevel="1">
      <c r="A52" s="51"/>
      <c r="B52" s="215"/>
      <c r="C52" s="215"/>
      <c r="D52" s="215"/>
      <c r="E52" s="50"/>
      <c r="F52" s="205"/>
      <c r="G52" s="91">
        <f t="shared" ref="G52:G58" si="5">(G51-1)</f>
        <v>6</v>
      </c>
      <c r="H52" s="94">
        <v>46</v>
      </c>
      <c r="I52" s="236"/>
      <c r="J52" s="237"/>
      <c r="K52" s="237"/>
      <c r="L52" s="237"/>
      <c r="M52" s="237"/>
      <c r="N52" s="237"/>
      <c r="O52" s="237"/>
      <c r="P52" s="237"/>
      <c r="Q52" s="237"/>
      <c r="R52" s="237"/>
      <c r="S52" s="237"/>
      <c r="T52" s="237"/>
      <c r="U52" s="237"/>
      <c r="V52" s="237"/>
      <c r="W52" s="238"/>
    </row>
    <row r="53" spans="1:23" ht="15.75" customHeight="1" outlineLevel="1">
      <c r="A53" s="51"/>
      <c r="B53" s="215"/>
      <c r="C53" s="215"/>
      <c r="D53" s="215"/>
      <c r="E53" s="50"/>
      <c r="F53" s="205"/>
      <c r="G53" s="91">
        <f t="shared" si="5"/>
        <v>5</v>
      </c>
      <c r="H53" s="94">
        <v>45</v>
      </c>
      <c r="I53" s="236"/>
      <c r="J53" s="237"/>
      <c r="K53" s="237"/>
      <c r="L53" s="237"/>
      <c r="M53" s="237"/>
      <c r="N53" s="237"/>
      <c r="O53" s="237"/>
      <c r="P53" s="237"/>
      <c r="Q53" s="237"/>
      <c r="R53" s="237"/>
      <c r="S53" s="237"/>
      <c r="T53" s="237"/>
      <c r="U53" s="237"/>
      <c r="V53" s="237"/>
      <c r="W53" s="238"/>
    </row>
    <row r="54" spans="1:23" ht="15.75" customHeight="1" outlineLevel="1">
      <c r="A54" s="51"/>
      <c r="B54" s="215"/>
      <c r="C54" s="215"/>
      <c r="D54" s="215"/>
      <c r="E54" s="50"/>
      <c r="F54" s="205"/>
      <c r="G54" s="91">
        <f t="shared" si="5"/>
        <v>4</v>
      </c>
      <c r="H54" s="94">
        <v>44</v>
      </c>
      <c r="I54" s="236"/>
      <c r="J54" s="237"/>
      <c r="K54" s="237"/>
      <c r="L54" s="237"/>
      <c r="M54" s="237"/>
      <c r="N54" s="237"/>
      <c r="O54" s="237"/>
      <c r="P54" s="237"/>
      <c r="Q54" s="237"/>
      <c r="R54" s="237"/>
      <c r="S54" s="237"/>
      <c r="T54" s="237"/>
      <c r="U54" s="237"/>
      <c r="V54" s="237"/>
      <c r="W54" s="238"/>
    </row>
    <row r="55" spans="1:23" ht="15.75" customHeight="1" outlineLevel="1">
      <c r="A55" s="51"/>
      <c r="B55" s="215"/>
      <c r="C55" s="215"/>
      <c r="D55" s="215"/>
      <c r="E55" s="50"/>
      <c r="F55" s="205"/>
      <c r="G55" s="91">
        <f t="shared" si="5"/>
        <v>3</v>
      </c>
      <c r="H55" s="94">
        <v>43</v>
      </c>
      <c r="I55" s="236"/>
      <c r="J55" s="237"/>
      <c r="K55" s="237"/>
      <c r="L55" s="237"/>
      <c r="M55" s="237"/>
      <c r="N55" s="237"/>
      <c r="O55" s="237"/>
      <c r="P55" s="237"/>
      <c r="Q55" s="237"/>
      <c r="R55" s="237"/>
      <c r="S55" s="237"/>
      <c r="T55" s="237"/>
      <c r="U55" s="237"/>
      <c r="V55" s="237"/>
      <c r="W55" s="238"/>
    </row>
    <row r="56" spans="1:23" ht="15.75" customHeight="1" outlineLevel="1">
      <c r="A56" s="51"/>
      <c r="B56" s="215"/>
      <c r="C56" s="215"/>
      <c r="D56" s="215"/>
      <c r="E56" s="50"/>
      <c r="F56" s="205"/>
      <c r="G56" s="91">
        <f t="shared" si="5"/>
        <v>2</v>
      </c>
      <c r="H56" s="94">
        <v>42</v>
      </c>
      <c r="I56" s="236"/>
      <c r="J56" s="237"/>
      <c r="K56" s="237"/>
      <c r="L56" s="237"/>
      <c r="M56" s="237"/>
      <c r="N56" s="237"/>
      <c r="O56" s="237"/>
      <c r="P56" s="237"/>
      <c r="Q56" s="237"/>
      <c r="R56" s="237"/>
      <c r="S56" s="237"/>
      <c r="T56" s="237"/>
      <c r="U56" s="237"/>
      <c r="V56" s="237"/>
      <c r="W56" s="238"/>
    </row>
    <row r="57" spans="1:23" ht="15.75" customHeight="1" outlineLevel="1">
      <c r="A57" s="51"/>
      <c r="B57" s="215"/>
      <c r="C57" s="215"/>
      <c r="D57" s="215"/>
      <c r="E57" s="50"/>
      <c r="F57" s="205"/>
      <c r="G57" s="91">
        <f t="shared" si="5"/>
        <v>1</v>
      </c>
      <c r="H57" s="94">
        <v>41</v>
      </c>
      <c r="I57" s="236"/>
      <c r="J57" s="237"/>
      <c r="K57" s="237"/>
      <c r="L57" s="237"/>
      <c r="M57" s="237"/>
      <c r="N57" s="237"/>
      <c r="O57" s="237"/>
      <c r="P57" s="237"/>
      <c r="Q57" s="237"/>
      <c r="R57" s="237"/>
      <c r="S57" s="237"/>
      <c r="T57" s="237"/>
      <c r="U57" s="237"/>
      <c r="V57" s="237"/>
      <c r="W57" s="238"/>
    </row>
    <row r="58" spans="1:23" ht="15.75" customHeight="1" outlineLevel="1">
      <c r="A58" s="51"/>
      <c r="B58" s="215"/>
      <c r="C58" s="215"/>
      <c r="D58" s="215"/>
      <c r="E58" s="50"/>
      <c r="F58" s="206"/>
      <c r="G58" s="91">
        <f t="shared" si="5"/>
        <v>0</v>
      </c>
      <c r="H58" s="94">
        <v>40</v>
      </c>
      <c r="I58" s="236"/>
      <c r="J58" s="237"/>
      <c r="K58" s="237"/>
      <c r="L58" s="237"/>
      <c r="M58" s="237"/>
      <c r="N58" s="237"/>
      <c r="O58" s="237"/>
      <c r="P58" s="237"/>
      <c r="Q58" s="237"/>
      <c r="R58" s="237"/>
      <c r="S58" s="237"/>
      <c r="T58" s="237"/>
      <c r="U58" s="237"/>
      <c r="V58" s="237"/>
      <c r="W58" s="238"/>
    </row>
    <row r="59" spans="1:23" ht="15.75" customHeight="1" outlineLevel="1">
      <c r="A59" s="51"/>
      <c r="B59" s="215"/>
      <c r="C59" s="215"/>
      <c r="D59" s="215"/>
      <c r="E59" s="50"/>
      <c r="F59" s="204">
        <v>6</v>
      </c>
      <c r="G59" s="91">
        <v>7</v>
      </c>
      <c r="H59" s="94">
        <v>55</v>
      </c>
      <c r="I59" s="236"/>
      <c r="J59" s="237"/>
      <c r="K59" s="237"/>
      <c r="L59" s="237"/>
      <c r="M59" s="237"/>
      <c r="N59" s="237"/>
      <c r="O59" s="237"/>
      <c r="P59" s="237"/>
      <c r="Q59" s="237"/>
      <c r="R59" s="237"/>
      <c r="S59" s="237"/>
      <c r="T59" s="237"/>
      <c r="U59" s="237"/>
      <c r="V59" s="237"/>
      <c r="W59" s="238"/>
    </row>
    <row r="60" spans="1:23" ht="15.75" customHeight="1" outlineLevel="1">
      <c r="A60" s="51"/>
      <c r="B60" s="215"/>
      <c r="C60" s="215"/>
      <c r="D60" s="215"/>
      <c r="E60" s="50"/>
      <c r="F60" s="205"/>
      <c r="G60" s="91">
        <f>(G59-1)</f>
        <v>6</v>
      </c>
      <c r="H60" s="94">
        <v>54</v>
      </c>
      <c r="I60" s="236"/>
      <c r="J60" s="237"/>
      <c r="K60" s="237"/>
      <c r="L60" s="237"/>
      <c r="M60" s="237"/>
      <c r="N60" s="237"/>
      <c r="O60" s="237"/>
      <c r="P60" s="237"/>
      <c r="Q60" s="237"/>
      <c r="R60" s="237"/>
      <c r="S60" s="237"/>
      <c r="T60" s="237"/>
      <c r="U60" s="237"/>
      <c r="V60" s="237"/>
      <c r="W60" s="238"/>
    </row>
    <row r="61" spans="1:23" ht="15.75" customHeight="1" outlineLevel="1">
      <c r="A61" s="51"/>
      <c r="B61" s="215"/>
      <c r="C61" s="215"/>
      <c r="D61" s="215"/>
      <c r="E61" s="50"/>
      <c r="F61" s="205"/>
      <c r="G61" s="91">
        <f>(G60-1)</f>
        <v>5</v>
      </c>
      <c r="H61" s="94">
        <v>53</v>
      </c>
      <c r="I61" s="236"/>
      <c r="J61" s="237"/>
      <c r="K61" s="237"/>
      <c r="L61" s="237"/>
      <c r="M61" s="237"/>
      <c r="N61" s="237"/>
      <c r="O61" s="237"/>
      <c r="P61" s="237"/>
      <c r="Q61" s="237"/>
      <c r="R61" s="237"/>
      <c r="S61" s="237"/>
      <c r="T61" s="237"/>
      <c r="U61" s="237"/>
      <c r="V61" s="237"/>
      <c r="W61" s="238"/>
    </row>
    <row r="62" spans="1:23" ht="15.75" customHeight="1" outlineLevel="1">
      <c r="A62" s="51"/>
      <c r="B62" s="215"/>
      <c r="C62" s="215"/>
      <c r="D62" s="215"/>
      <c r="E62" s="50"/>
      <c r="F62" s="205"/>
      <c r="G62" s="91">
        <f>(G61-1)</f>
        <v>4</v>
      </c>
      <c r="H62" s="94">
        <v>52</v>
      </c>
      <c r="I62" s="236"/>
      <c r="J62" s="237"/>
      <c r="K62" s="237"/>
      <c r="L62" s="237"/>
      <c r="M62" s="237"/>
      <c r="N62" s="237"/>
      <c r="O62" s="237"/>
      <c r="P62" s="237"/>
      <c r="Q62" s="237"/>
      <c r="R62" s="237"/>
      <c r="S62" s="237"/>
      <c r="T62" s="237"/>
      <c r="U62" s="237"/>
      <c r="V62" s="237"/>
      <c r="W62" s="238"/>
    </row>
    <row r="63" spans="1:23" ht="15.75" customHeight="1" outlineLevel="1">
      <c r="A63" s="51"/>
      <c r="B63" s="215"/>
      <c r="C63" s="215"/>
      <c r="D63" s="215"/>
      <c r="E63" s="50"/>
      <c r="F63" s="205"/>
      <c r="G63" s="91">
        <v>3</v>
      </c>
      <c r="H63" s="94">
        <v>51</v>
      </c>
      <c r="I63" s="236"/>
      <c r="J63" s="237"/>
      <c r="K63" s="237"/>
      <c r="L63" s="237"/>
      <c r="M63" s="237"/>
      <c r="N63" s="237"/>
      <c r="O63" s="237"/>
      <c r="P63" s="237"/>
      <c r="Q63" s="237"/>
      <c r="R63" s="237"/>
      <c r="S63" s="237"/>
      <c r="T63" s="237"/>
      <c r="U63" s="237"/>
      <c r="V63" s="237"/>
      <c r="W63" s="238"/>
    </row>
    <row r="64" spans="1:23" ht="15.75" customHeight="1" outlineLevel="1">
      <c r="A64" s="51"/>
      <c r="B64" s="215"/>
      <c r="C64" s="215"/>
      <c r="D64" s="215"/>
      <c r="E64" s="50"/>
      <c r="F64" s="205"/>
      <c r="G64" s="91">
        <v>2</v>
      </c>
      <c r="H64" s="94">
        <v>50</v>
      </c>
      <c r="I64" s="236"/>
      <c r="J64" s="237"/>
      <c r="K64" s="237"/>
      <c r="L64" s="237"/>
      <c r="M64" s="237"/>
      <c r="N64" s="237"/>
      <c r="O64" s="237"/>
      <c r="P64" s="237"/>
      <c r="Q64" s="237"/>
      <c r="R64" s="237"/>
      <c r="S64" s="237"/>
      <c r="T64" s="237"/>
      <c r="U64" s="237"/>
      <c r="V64" s="237"/>
      <c r="W64" s="238"/>
    </row>
    <row r="65" spans="1:23" ht="15.75" customHeight="1" outlineLevel="1">
      <c r="A65" s="51"/>
      <c r="B65" s="215"/>
      <c r="C65" s="215"/>
      <c r="D65" s="215"/>
      <c r="E65" s="50"/>
      <c r="F65" s="205"/>
      <c r="G65" s="91">
        <v>1</v>
      </c>
      <c r="H65" s="94">
        <v>49</v>
      </c>
      <c r="I65" s="236"/>
      <c r="J65" s="237"/>
      <c r="K65" s="237"/>
      <c r="L65" s="237"/>
      <c r="M65" s="237"/>
      <c r="N65" s="237"/>
      <c r="O65" s="237"/>
      <c r="P65" s="237"/>
      <c r="Q65" s="237"/>
      <c r="R65" s="237"/>
      <c r="S65" s="237"/>
      <c r="T65" s="237"/>
      <c r="U65" s="237"/>
      <c r="V65" s="237"/>
      <c r="W65" s="238"/>
    </row>
    <row r="66" spans="1:23" ht="15.75" customHeight="1" outlineLevel="1">
      <c r="A66" s="51"/>
      <c r="B66" s="50"/>
      <c r="C66" s="50"/>
      <c r="D66" s="50"/>
      <c r="E66" s="50"/>
      <c r="F66" s="206"/>
      <c r="G66" s="91">
        <v>0</v>
      </c>
      <c r="H66" s="94">
        <v>48</v>
      </c>
      <c r="I66" s="236"/>
      <c r="J66" s="237"/>
      <c r="K66" s="237"/>
      <c r="L66" s="237"/>
      <c r="M66" s="237"/>
      <c r="N66" s="237"/>
      <c r="O66" s="237"/>
      <c r="P66" s="237"/>
      <c r="Q66" s="237"/>
      <c r="R66" s="237"/>
      <c r="S66" s="237"/>
      <c r="T66" s="237"/>
      <c r="U66" s="237"/>
      <c r="V66" s="237"/>
      <c r="W66" s="238"/>
    </row>
    <row r="67" spans="1:23" ht="15.75" customHeight="1" outlineLevel="1">
      <c r="A67" s="51"/>
      <c r="B67" s="50"/>
      <c r="C67" s="50"/>
      <c r="D67" s="50"/>
      <c r="E67" s="50"/>
      <c r="F67" s="207">
        <v>7</v>
      </c>
      <c r="G67" s="91">
        <v>7</v>
      </c>
      <c r="H67" s="94">
        <v>63</v>
      </c>
      <c r="I67" s="236"/>
      <c r="J67" s="237"/>
      <c r="K67" s="237"/>
      <c r="L67" s="237"/>
      <c r="M67" s="237"/>
      <c r="N67" s="237"/>
      <c r="O67" s="237"/>
      <c r="P67" s="237"/>
      <c r="Q67" s="237"/>
      <c r="R67" s="237"/>
      <c r="S67" s="237"/>
      <c r="T67" s="237"/>
      <c r="U67" s="237"/>
      <c r="V67" s="237"/>
      <c r="W67" s="238"/>
    </row>
    <row r="68" spans="1:23" ht="15.75" customHeight="1" outlineLevel="1">
      <c r="A68" s="51"/>
      <c r="B68" s="50"/>
      <c r="C68" s="50"/>
      <c r="D68" s="50"/>
      <c r="E68" s="50"/>
      <c r="F68" s="207"/>
      <c r="G68" s="91">
        <v>6</v>
      </c>
      <c r="H68" s="94">
        <v>62</v>
      </c>
      <c r="I68" s="236"/>
      <c r="J68" s="237"/>
      <c r="K68" s="237"/>
      <c r="L68" s="237"/>
      <c r="M68" s="237"/>
      <c r="N68" s="237"/>
      <c r="O68" s="237"/>
      <c r="P68" s="237"/>
      <c r="Q68" s="237"/>
      <c r="R68" s="237"/>
      <c r="S68" s="237"/>
      <c r="T68" s="237"/>
      <c r="U68" s="237"/>
      <c r="V68" s="237"/>
      <c r="W68" s="238"/>
    </row>
    <row r="69" spans="1:23" ht="15.75" customHeight="1" outlineLevel="1">
      <c r="A69" s="51"/>
      <c r="B69" s="50"/>
      <c r="C69" s="50"/>
      <c r="D69" s="50"/>
      <c r="E69" s="50"/>
      <c r="F69" s="207"/>
      <c r="G69" s="91">
        <v>5</v>
      </c>
      <c r="H69" s="94">
        <v>61</v>
      </c>
      <c r="I69" s="236"/>
      <c r="J69" s="237"/>
      <c r="K69" s="237"/>
      <c r="L69" s="237"/>
      <c r="M69" s="237"/>
      <c r="N69" s="237"/>
      <c r="O69" s="237"/>
      <c r="P69" s="237"/>
      <c r="Q69" s="237"/>
      <c r="R69" s="237"/>
      <c r="S69" s="237"/>
      <c r="T69" s="237"/>
      <c r="U69" s="237"/>
      <c r="V69" s="237"/>
      <c r="W69" s="238"/>
    </row>
    <row r="70" spans="1:23" ht="15.75" customHeight="1" outlineLevel="1">
      <c r="A70" s="51"/>
      <c r="B70" s="50"/>
      <c r="C70" s="50"/>
      <c r="D70" s="50"/>
      <c r="E70" s="50"/>
      <c r="F70" s="207"/>
      <c r="G70" s="91">
        <v>4</v>
      </c>
      <c r="H70" s="94">
        <v>60</v>
      </c>
      <c r="I70" s="236"/>
      <c r="J70" s="237"/>
      <c r="K70" s="237"/>
      <c r="L70" s="237"/>
      <c r="M70" s="237"/>
      <c r="N70" s="237"/>
      <c r="O70" s="237"/>
      <c r="P70" s="237"/>
      <c r="Q70" s="237"/>
      <c r="R70" s="237"/>
      <c r="S70" s="237"/>
      <c r="T70" s="237"/>
      <c r="U70" s="237"/>
      <c r="V70" s="237"/>
      <c r="W70" s="238"/>
    </row>
    <row r="71" spans="1:23" ht="15.75" customHeight="1" outlineLevel="1">
      <c r="A71" s="51"/>
      <c r="B71" s="50"/>
      <c r="C71" s="50"/>
      <c r="D71" s="50"/>
      <c r="E71" s="50"/>
      <c r="F71" s="207"/>
      <c r="G71" s="91">
        <v>3</v>
      </c>
      <c r="H71" s="94">
        <v>59</v>
      </c>
      <c r="I71" s="236"/>
      <c r="J71" s="237"/>
      <c r="K71" s="237"/>
      <c r="L71" s="237"/>
      <c r="M71" s="237"/>
      <c r="N71" s="237"/>
      <c r="O71" s="237"/>
      <c r="P71" s="237"/>
      <c r="Q71" s="237"/>
      <c r="R71" s="237"/>
      <c r="S71" s="237"/>
      <c r="T71" s="237"/>
      <c r="U71" s="237"/>
      <c r="V71" s="237"/>
      <c r="W71" s="238"/>
    </row>
    <row r="72" spans="1:23" ht="15.75" customHeight="1" outlineLevel="1">
      <c r="A72" s="51"/>
      <c r="B72" s="50"/>
      <c r="C72" s="50"/>
      <c r="D72" s="50"/>
      <c r="E72" s="50"/>
      <c r="F72" s="207"/>
      <c r="G72" s="91">
        <v>2</v>
      </c>
      <c r="H72" s="94">
        <v>58</v>
      </c>
      <c r="I72" s="236"/>
      <c r="J72" s="237"/>
      <c r="K72" s="237"/>
      <c r="L72" s="237"/>
      <c r="M72" s="237"/>
      <c r="N72" s="237"/>
      <c r="O72" s="237"/>
      <c r="P72" s="237"/>
      <c r="Q72" s="237"/>
      <c r="R72" s="237"/>
      <c r="S72" s="237"/>
      <c r="T72" s="237"/>
      <c r="U72" s="237"/>
      <c r="V72" s="237"/>
      <c r="W72" s="238"/>
    </row>
    <row r="73" spans="1:23" ht="15.75" customHeight="1" outlineLevel="1">
      <c r="A73" s="51"/>
      <c r="B73" s="50"/>
      <c r="C73" s="50"/>
      <c r="D73" s="50"/>
      <c r="E73" s="50"/>
      <c r="F73" s="207"/>
      <c r="G73" s="91">
        <v>1</v>
      </c>
      <c r="H73" s="94">
        <v>57</v>
      </c>
      <c r="I73" s="236"/>
      <c r="J73" s="237"/>
      <c r="K73" s="237"/>
      <c r="L73" s="237"/>
      <c r="M73" s="237"/>
      <c r="N73" s="237"/>
      <c r="O73" s="237"/>
      <c r="P73" s="237"/>
      <c r="Q73" s="237"/>
      <c r="R73" s="237"/>
      <c r="S73" s="237"/>
      <c r="T73" s="237"/>
      <c r="U73" s="237"/>
      <c r="V73" s="237"/>
      <c r="W73" s="238"/>
    </row>
    <row r="74" spans="1:23" ht="15.75" customHeight="1" outlineLevel="1">
      <c r="A74" s="49"/>
      <c r="B74" s="48"/>
      <c r="C74" s="48"/>
      <c r="D74" s="48"/>
      <c r="E74" s="47"/>
      <c r="F74" s="207"/>
      <c r="G74" s="91">
        <v>0</v>
      </c>
      <c r="H74" s="94">
        <v>56</v>
      </c>
      <c r="I74" s="239"/>
      <c r="J74" s="240"/>
      <c r="K74" s="240"/>
      <c r="L74" s="240"/>
      <c r="M74" s="240"/>
      <c r="N74" s="240"/>
      <c r="O74" s="240"/>
      <c r="P74" s="240"/>
      <c r="Q74" s="240"/>
      <c r="R74" s="240"/>
      <c r="S74" s="240"/>
      <c r="T74" s="240"/>
      <c r="U74" s="240"/>
      <c r="V74" s="240"/>
      <c r="W74" s="241"/>
    </row>
    <row r="75" spans="1:23" ht="15.75" customHeight="1"/>
    <row r="76" spans="1:23" ht="15.75" customHeight="1"/>
  </sheetData>
  <autoFilter ref="U7:W10"/>
  <mergeCells count="73">
    <mergeCell ref="F67:F74"/>
    <mergeCell ref="I11:I18"/>
    <mergeCell ref="J11:J18"/>
    <mergeCell ref="K11:K18"/>
    <mergeCell ref="I43:W74"/>
    <mergeCell ref="F51:F58"/>
    <mergeCell ref="F43:F50"/>
    <mergeCell ref="T31:T42"/>
    <mergeCell ref="F35:F42"/>
    <mergeCell ref="P19:P30"/>
    <mergeCell ref="Q19:Q30"/>
    <mergeCell ref="R19:R30"/>
    <mergeCell ref="S19:S30"/>
    <mergeCell ref="S11:S18"/>
    <mergeCell ref="U19:U30"/>
    <mergeCell ref="U11:U18"/>
    <mergeCell ref="F27:F34"/>
    <mergeCell ref="N3:N10"/>
    <mergeCell ref="B18:D65"/>
    <mergeCell ref="F19:F26"/>
    <mergeCell ref="P11:P18"/>
    <mergeCell ref="M3:M10"/>
    <mergeCell ref="F59:F66"/>
    <mergeCell ref="I19:I30"/>
    <mergeCell ref="J19:J30"/>
    <mergeCell ref="K19:K30"/>
    <mergeCell ref="L19:L30"/>
    <mergeCell ref="M19:M30"/>
    <mergeCell ref="N19:N30"/>
    <mergeCell ref="O19:O30"/>
    <mergeCell ref="L11:L18"/>
    <mergeCell ref="M11:M18"/>
    <mergeCell ref="F11:F18"/>
    <mergeCell ref="O3:O10"/>
    <mergeCell ref="P3:Q7"/>
    <mergeCell ref="R3:S7"/>
    <mergeCell ref="I3:I10"/>
    <mergeCell ref="J3:J10"/>
    <mergeCell ref="K3:K10"/>
    <mergeCell ref="L3:L10"/>
    <mergeCell ref="R11:R18"/>
    <mergeCell ref="N11:N18"/>
    <mergeCell ref="O11:O18"/>
    <mergeCell ref="Q11:Q18"/>
    <mergeCell ref="R8:R10"/>
    <mergeCell ref="S8:S10"/>
    <mergeCell ref="Q8:Q10"/>
    <mergeCell ref="A11:A14"/>
    <mergeCell ref="B11:B14"/>
    <mergeCell ref="C11:C14"/>
    <mergeCell ref="D11:D14"/>
    <mergeCell ref="E11:E14"/>
    <mergeCell ref="T11:T30"/>
    <mergeCell ref="W11:W18"/>
    <mergeCell ref="W19:W30"/>
    <mergeCell ref="V11:V18"/>
    <mergeCell ref="V19:V30"/>
    <mergeCell ref="V7:V10"/>
    <mergeCell ref="A1:T2"/>
    <mergeCell ref="U1:W2"/>
    <mergeCell ref="A3:A10"/>
    <mergeCell ref="B3:B10"/>
    <mergeCell ref="C3:C10"/>
    <mergeCell ref="D3:D10"/>
    <mergeCell ref="E3:E10"/>
    <mergeCell ref="F3:F10"/>
    <mergeCell ref="G3:G10"/>
    <mergeCell ref="H3:H10"/>
    <mergeCell ref="T3:T10"/>
    <mergeCell ref="U3:W6"/>
    <mergeCell ref="U7:U10"/>
    <mergeCell ref="W7:W10"/>
    <mergeCell ref="P8:P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25</vt:i4>
      </vt:variant>
      <vt:variant>
        <vt:lpstr>命名范围</vt:lpstr>
      </vt:variant>
      <vt:variant>
        <vt:i4>20</vt:i4>
      </vt:variant>
    </vt:vector>
  </HeadingPairs>
  <TitlesOfParts>
    <vt:vector size="45" baseType="lpstr">
      <vt:lpstr>Cover sheet</vt:lpstr>
      <vt:lpstr>Change Record</vt:lpstr>
      <vt:lpstr>Parameter declaration</vt:lpstr>
      <vt:lpstr>Topology</vt:lpstr>
      <vt:lpstr>TxRxMatrix</vt:lpstr>
      <vt:lpstr>Bus load</vt:lpstr>
      <vt:lpstr>APA_1 20ms</vt:lpstr>
      <vt:lpstr>APA_2 100ms</vt:lpstr>
      <vt:lpstr>APA_3 100ms</vt:lpstr>
      <vt:lpstr>EPS_1 20ms</vt:lpstr>
      <vt:lpstr>SAS_1 10ms</vt:lpstr>
      <vt:lpstr>ESP_1 20ms</vt:lpstr>
      <vt:lpstr>ESP_2 10ms</vt:lpstr>
      <vt:lpstr>ESP_3(ABS) 20ms</vt:lpstr>
      <vt:lpstr>BCM_1 50ms</vt:lpstr>
      <vt:lpstr>TCU_1 20ms</vt:lpstr>
      <vt:lpstr>AC_FCP_1 100ms</vt:lpstr>
      <vt:lpstr>TIM_1 100ms</vt:lpstr>
      <vt:lpstr>MCU_1 20ms</vt:lpstr>
      <vt:lpstr>MCU_2 50ms</vt:lpstr>
      <vt:lpstr>VCU_1 10ms</vt:lpstr>
      <vt:lpstr>VCU_2 20ms</vt:lpstr>
      <vt:lpstr>MCU_3 20ms</vt:lpstr>
      <vt:lpstr>IBC_1 20ms</vt:lpstr>
      <vt:lpstr>IBC_2 20ms</vt:lpstr>
      <vt:lpstr>'AC_FCP_1 100ms'!Print_Area</vt:lpstr>
      <vt:lpstr>'APA_1 20ms'!Print_Area</vt:lpstr>
      <vt:lpstr>'APA_2 100ms'!Print_Area</vt:lpstr>
      <vt:lpstr>'APA_3 100ms'!Print_Area</vt:lpstr>
      <vt:lpstr>'BCM_1 50ms'!Print_Area</vt:lpstr>
      <vt:lpstr>'EPS_1 20ms'!Print_Area</vt:lpstr>
      <vt:lpstr>'ESP_1 20ms'!Print_Area</vt:lpstr>
      <vt:lpstr>'ESP_2 10ms'!Print_Area</vt:lpstr>
      <vt:lpstr>'ESP_3(ABS) 20ms'!Print_Area</vt:lpstr>
      <vt:lpstr>'IBC_1 20ms'!Print_Area</vt:lpstr>
      <vt:lpstr>'IBC_2 20ms'!Print_Area</vt:lpstr>
      <vt:lpstr>'MCU_1 20ms'!Print_Area</vt:lpstr>
      <vt:lpstr>'MCU_2 50ms'!Print_Area</vt:lpstr>
      <vt:lpstr>'MCU_3 20ms'!Print_Area</vt:lpstr>
      <vt:lpstr>'Parameter declaration'!Print_Area</vt:lpstr>
      <vt:lpstr>'SAS_1 10ms'!Print_Area</vt:lpstr>
      <vt:lpstr>'TCU_1 20ms'!Print_Area</vt:lpstr>
      <vt:lpstr>'TIM_1 100ms'!Print_Area</vt:lpstr>
      <vt:lpstr>'VCU_1 10ms'!Print_Area</vt:lpstr>
      <vt:lpstr>'VCU_2 20ms'!Print_Area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2018-02-06T07:57:24Z</dcterms:modified>
</cp:coreProperties>
</file>