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735" yWindow="-75" windowWidth="2799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r:id="rId13"/>
    <sheet name="HMI_1 20ms" sheetId="33"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_xlnm._FilterDatabase" localSheetId="4" hidden="1">TxRxMatrix!$V$2:$AD$2</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<sst xmlns="http://schemas.openxmlformats.org/spreadsheetml/2006/main" count="720" uniqueCount="334">
  <si>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</si>
  <si>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</si>
  <si>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</si>
  <si>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</si>
  <si>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</si>
  <si>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</si>
  <si>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</si>
  <si>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</si>
  <si>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</si>
  <si>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</si>
  <si>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</si>
  <si>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</si>
  <si>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</si>
  <si>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</si>
  <si>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</si>
  <si>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</si>
  <si>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</si>
  <si>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</si>
  <si>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</si>
  <si>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</si>
  <si>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</si>
  <si>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</si>
  <si>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</si>
  <si>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</si>
  <si>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</si>
  <si>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</si>
  <si>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</si>
  <si>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</si>
  <si>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</si>
  <si>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</si>
  <si>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</si>
  <si>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</si>
  <si>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</si>
  <si>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</si>
  <si>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</si>
  <si>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</si>
  <si>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</si>
  <si>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</si>
  <si>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</si>
  <si>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</si>
  <si>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</si>
  <si>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</si>
  <si>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</si>
  <si>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</si>
  <si>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</si>
  <si>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</si>
  <si>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</si>
  <si>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</si>
  <si>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</si>
  <si>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</si>
  <si>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</si>
  <si>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</si>
  <si>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</si>
  <si>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</si>
  <si>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</si>
  <si>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</si>
  <si>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</si>
  <si>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</si>
  <si>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</si>
  <si>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</si>
  <si>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</si>
  <si>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</si>
  <si>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</si>
  <si>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</si>
  <si>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</si>
  <si>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</si>
  <si>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</si>
  <si>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</si>
  <si>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</si>
  <si>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</si>
  <si>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</si>
  <si>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</si>
  <si>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</si>
  <si>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</si>
  <si>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</si>
  <si>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</si>
  <si>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</si>
  <si>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</si>
  <si>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</si>
  <si>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</si>
  <si>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</si>
  <si>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</si>
  <si>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</si>
  <si>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</si>
  <si>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</si>
  <si>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</si>
  <si>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</si>
  <si>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</si>
  <si>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</si>
  <si>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</si>
  <si>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</si>
  <si>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</si>
  <si>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</si>
  <si>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</si>
  <si>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</si>
  <si>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</si>
  <si>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</si>
  <si>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</si>
  <si>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</si>
  <si>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</si>
  <si>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</si>
  <si>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</si>
  <si>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</si>
  <si>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</si>
  <si>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</si>
  <si>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</si>
  <si>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</si>
  <si>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</si>
  <si>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</si>
  <si>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</si>
  <si>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</si>
  <si>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</si>
  <si>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</si>
  <si>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</si>
  <si>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</si>
  <si>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</si>
  <si>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</si>
  <si>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</si>
  <si>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</si>
  <si>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</si>
  <si>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</si>
  <si>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</si>
  <si>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</si>
  <si>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</si>
  <si>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</si>
  <si>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</si>
  <si>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</si>
  <si>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</si>
  <si>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</si>
  <si>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</si>
  <si>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</si>
  <si>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</si>
  <si>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</si>
  <si>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</si>
  <si>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</si>
  <si>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</si>
  <si>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</si>
  <si>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</si>
  <si>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</si>
  <si>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</si>
  <si>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</si>
  <si>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</si>
  <si>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</si>
  <si>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</si>
  <si>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</si>
  <si>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</si>
  <si>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</si>
  <si>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</si>
  <si>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</si>
  <si>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</si>
  <si>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</si>
  <si>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</si>
  <si>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</si>
  <si>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</si>
  <si>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</si>
  <si>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</si>
  <si>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</si>
  <si>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</si>
  <si>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</si>
  <si>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</si>
  <si>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</si>
  <si>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</si>
  <si>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</si>
  <si>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</si>
  <si>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</si>
  <si>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</si>
  <si>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</si>
  <si>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</si>
  <si>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</si>
  <si>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</si>
  <si>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</si>
  <si>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</si>
  <si>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</si>
  <si>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</si>
  <si>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</si>
  <si>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</si>
  <si>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</si>
  <si>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</si>
  <si>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</si>
  <si>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</si>
  <si>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</si>
  <si>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</si>
  <si>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</si>
  <si>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</si>
  <si>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</si>
  <si>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</si>
  <si>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</si>
  <si>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</si>
  <si>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</si>
  <si>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</si>
  <si>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</si>
  <si>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</si>
  <si>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</si>
  <si>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</si>
  <si>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</si>
  <si>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</si>
  <si>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</si>
  <si>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</si>
  <si>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</si>
  <si>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</si>
  <si>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</si>
  <si>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</si>
  <si>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</si>
  <si>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</si>
  <si>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</si>
  <si>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</si>
  <si>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</si>
  <si>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</si>
  <si>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</si>
  <si>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</si>
  <si>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</si>
  <si>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</si>
  <si>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</si>
  <si>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</si>
  <si>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</si>
  <si>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</si>
  <si>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</si>
  <si>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</si>
  <si>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</si>
  <si>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</si>
  <si>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</si>
  <si>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</si>
  <si>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</si>
  <si>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</si>
  <si>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</si>
  <si>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</si>
  <si>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BCM</t>
    <phoneticPr fontId="3" type="noConversion"/>
  </si>
  <si>
    <t>BCM</t>
    <phoneticPr fontId="3" type="noConversion"/>
  </si>
  <si>
    <t>R</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</si>
  <si>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</si>
  <si>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</si>
  <si>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</si>
  <si>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</si>
  <si>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</si>
  <si>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</si>
  <si>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</si>
  <si>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</si>
  <si>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</si>
  <si>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</si>
  <si>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</si>
  <si>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</si>
  <si>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</si>
  <si>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</si>
  <si>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</si>
  <si>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</si>
  <si>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R</t>
    <phoneticPr fontId="3" type="noConversion"/>
  </si>
  <si>
    <t>R</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</si>
  <si>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</si>
  <si>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</si>
  <si>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</si>
  <si>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</si>
  <si>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</si>
  <si>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</si>
  <si>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</si>
  <si>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</si>
  <si>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</si>
  <si>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</si>
  <si>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</si>
  <si>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</si>
  <si>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</si>
  <si>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</si>
  <si>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</si>
  <si>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</si>
  <si>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</si>
  <si>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</si>
  <si>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</si>
  <si>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</si>
  <si>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</si>
  <si>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</si>
  <si>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</si>
  <si>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</si>
  <si>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</si>
  <si>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</si>
  <si>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</si>
  <si>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</si>
  <si>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</si>
  <si>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</si>
  <si>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</si>
  <si>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</si>
  <si>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</si>
  <si>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</si>
  <si>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</si>
  <si>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</si>
  <si>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</si>
  <si>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</si>
  <si>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</si>
  <si>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</si>
  <si>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</si>
  <si>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</si>
  <si>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</si>
  <si>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BCM</t>
  </si>
  <si>
    <t>HMI</t>
  </si>
  <si>
    <t>/</t>
  </si>
  <si>
    <t>R</t>
  </si>
  <si>
    <t>驻车指令</t>
  </si>
  <si>
    <t>EPB刹车指令</t>
  </si>
  <si>
    <t>R　</t>
  </si>
  <si>
    <t>EPB开关状态</t>
  </si>
  <si>
    <t xml:space="preserve"> </t>
  </si>
  <si>
    <t>车外环境温度</t>
  </si>
  <si>
    <t>灯光控制信号</t>
  </si>
  <si>
    <t>人工设定指令</t>
  </si>
  <si>
    <t>地图路径信号</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</si>
  <si>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</si>
  <si>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</si>
  <si>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</si>
  <si>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</si>
  <si>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</si>
  <si>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t>加速控制指令</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</si>
  <si>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</si>
  <si>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转向盘（角度）控制指令</t>
    <phoneticPr fontId="3" type="noConversion"/>
  </si>
  <si>
    <t>故障码</t>
    <phoneticPr fontId="3" type="noConversion"/>
  </si>
  <si>
    <t>EPS报文循环码</t>
    <phoneticPr fontId="3" type="noConversion"/>
  </si>
  <si>
    <r>
      <rPr>
        <sz val="10"/>
        <color rgb="FF000000"/>
        <rFont val="宋体"/>
        <family val="3"/>
        <charset val="134"/>
      </rPr>
      <t>转向角度信号（集成</t>
    </r>
    <r>
      <rPr>
        <sz val="10"/>
        <color rgb="FF000000"/>
        <rFont val="Arial"/>
        <family val="2"/>
      </rPr>
      <t>SAS</t>
    </r>
    <r>
      <rPr>
        <sz val="10"/>
        <color rgb="FF000000"/>
        <rFont val="宋体"/>
        <family val="3"/>
        <charset val="134"/>
      </rPr>
      <t>）</t>
    </r>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</si>
  <si>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</si>
  <si>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</si>
  <si>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</si>
  <si>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</si>
  <si>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</si>
  <si>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</si>
  <si>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</si>
  <si>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</si>
  <si>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制动踏板信号</t>
    <phoneticPr fontId="3" type="noConversion"/>
  </si>
  <si>
    <t>挡位信号</t>
    <phoneticPr fontId="3" type="noConversion"/>
  </si>
  <si>
    <t>上电信号</t>
    <phoneticPr fontId="3" type="noConversion"/>
  </si>
  <si>
    <t>油门踏板信号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</si>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</sst>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0" borderId="13"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 xfId="3" applyFont="1" applyFill="1" applyBorder="1" applyAlignment="1">
      <alignment horizontal="center" vertical="center"/>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7" fillId="0" borderId="0" xfId="3" applyFont="1" applyFill="1" applyBorder="1" applyAlignment="1">
      <alignment horizontal="left" vertical="top"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0" fontId="11" fillId="6" borderId="1" xfId="3" applyFont="1" applyFill="1" applyBorder="1" applyAlignment="1">
      <alignment horizontal="center" vertical="center" textRotation="90" wrapText="1"/>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3"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30</xdr:col>
      <xdr:colOff>369794</xdr:colOff>
      <xdr:row>1</xdr:row>
      <xdr:rowOff>120463</xdr:rowOff>
    </xdr:from>
    <xdr:to>
      <xdr:col>40</xdr:col>
      <xdr:colOff>143730</xdr:colOff>
      <xdr:row>22</xdr:row>
      <xdr:rowOff>170234</xdr:rowOff>
    </xdr:to>
    <xdr:pic>
      <xdr:nvPicPr>
        <xdr:cNvPr id="3" name="图片 2"/>
        <xdr:cNvPicPr>
          <a:picLocks noChangeAspect="1"/>
        </xdr:cNvPicPr>
      </xdr:nvPicPr>
      <xdr:blipFill>
        <a:blip xmlns:r="http://schemas.openxmlformats.org/officeDocument/2006/relationships" r:embed="rId1"/>
        <a:stretch>
          <a:fillRect/>
        </a:stretch>
      </xdr:blipFill>
      <xdr:spPr>
        <a:xfrm>
          <a:off x="13592735" y="299757"/>
          <a:ext cx="6609524" cy="5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15</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221</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16</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212</v>
      </c>
      <c r="B11" s="195">
        <v>1</v>
      </c>
      <c r="C11" s="201" t="s">
        <v>141</v>
      </c>
      <c r="D11" s="159" t="s">
        <v>17</v>
      </c>
      <c r="E11" s="206">
        <v>8</v>
      </c>
      <c r="F11" s="182">
        <v>0</v>
      </c>
      <c r="G11" s="89">
        <v>7</v>
      </c>
      <c r="H11" s="89">
        <v>7</v>
      </c>
      <c r="I11" s="217" t="s">
        <v>144</v>
      </c>
      <c r="J11" s="217" t="s">
        <v>145</v>
      </c>
      <c r="K11" s="217" t="s">
        <v>146</v>
      </c>
      <c r="L11" s="217" t="s">
        <v>147</v>
      </c>
      <c r="M11" s="217" t="s">
        <v>148</v>
      </c>
      <c r="N11" s="219" t="s">
        <v>149</v>
      </c>
      <c r="O11" s="217" t="s">
        <v>155</v>
      </c>
      <c r="P11" s="217"/>
      <c r="Q11" s="217"/>
      <c r="R11" s="217"/>
      <c r="S11" s="217"/>
      <c r="T11" s="217" t="s">
        <v>150</v>
      </c>
      <c r="U11" s="217"/>
      <c r="V11" s="217"/>
    </row>
    <row r="12" spans="1:22" ht="15.75" customHeight="1">
      <c r="A12" s="199"/>
      <c r="B12" s="196"/>
      <c r="C12" s="201"/>
      <c r="D12" s="159"/>
      <c r="E12" s="206"/>
      <c r="F12" s="182"/>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99"/>
      <c r="B13" s="196"/>
      <c r="C13" s="201"/>
      <c r="D13" s="159"/>
      <c r="E13" s="206"/>
      <c r="F13" s="182"/>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200"/>
      <c r="B14" s="197"/>
      <c r="C14" s="201"/>
      <c r="D14" s="159"/>
      <c r="E14" s="206"/>
      <c r="F14" s="182"/>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82"/>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82"/>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82"/>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202" t="s">
        <v>179</v>
      </c>
      <c r="C18" s="202"/>
      <c r="D18" s="202"/>
      <c r="E18" s="48"/>
      <c r="F18" s="182"/>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202"/>
      <c r="C19" s="202"/>
      <c r="D19" s="202"/>
      <c r="E19" s="48"/>
      <c r="F19" s="182">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202"/>
      <c r="C20" s="202"/>
      <c r="D20" s="202"/>
      <c r="E20" s="48"/>
      <c r="F20" s="182"/>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202"/>
      <c r="C21" s="202"/>
      <c r="D21" s="202"/>
      <c r="E21" s="48"/>
      <c r="F21" s="182"/>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202"/>
      <c r="C22" s="202"/>
      <c r="D22" s="202"/>
      <c r="E22" s="48"/>
      <c r="F22" s="182"/>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202"/>
      <c r="C23" s="202"/>
      <c r="D23" s="202"/>
      <c r="E23" s="48"/>
      <c r="F23" s="182"/>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202"/>
      <c r="C24" s="202"/>
      <c r="D24" s="202"/>
      <c r="E24" s="48"/>
      <c r="F24" s="182"/>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202"/>
      <c r="C25" s="202"/>
      <c r="D25" s="202"/>
      <c r="E25" s="48"/>
      <c r="F25" s="182"/>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202"/>
      <c r="C26" s="202"/>
      <c r="D26" s="202"/>
      <c r="E26" s="48"/>
      <c r="F26" s="182"/>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202"/>
      <c r="C27" s="202"/>
      <c r="D27" s="202"/>
      <c r="E27" s="48"/>
      <c r="F27" s="179">
        <v>2</v>
      </c>
      <c r="G27" s="89">
        <v>7</v>
      </c>
      <c r="H27" s="89">
        <v>23</v>
      </c>
      <c r="I27" s="203" t="s">
        <v>151</v>
      </c>
      <c r="J27" s="203" t="s">
        <v>152</v>
      </c>
      <c r="K27" s="203" t="s">
        <v>153</v>
      </c>
      <c r="L27" s="211" t="s">
        <v>147</v>
      </c>
      <c r="M27" s="203" t="s">
        <v>154</v>
      </c>
      <c r="N27" s="203" t="s">
        <v>138</v>
      </c>
      <c r="O27" s="203" t="s">
        <v>138</v>
      </c>
      <c r="P27" s="203"/>
      <c r="Q27" s="203"/>
      <c r="R27" s="203"/>
      <c r="S27" s="203"/>
      <c r="T27" s="203"/>
      <c r="U27" s="203"/>
      <c r="V27" s="203"/>
    </row>
    <row r="28" spans="1:22" ht="15.75" customHeight="1" outlineLevel="1">
      <c r="A28" s="49"/>
      <c r="B28" s="202"/>
      <c r="C28" s="202"/>
      <c r="D28" s="202"/>
      <c r="E28" s="48"/>
      <c r="F28" s="180"/>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202"/>
      <c r="C29" s="202"/>
      <c r="D29" s="202"/>
      <c r="E29" s="48"/>
      <c r="F29" s="180"/>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202"/>
      <c r="C30" s="202"/>
      <c r="D30" s="202"/>
      <c r="E30" s="48"/>
      <c r="F30" s="180"/>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202"/>
      <c r="C31" s="202"/>
      <c r="D31" s="202"/>
      <c r="E31" s="48"/>
      <c r="F31" s="180"/>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202"/>
      <c r="C32" s="202"/>
      <c r="D32" s="202"/>
      <c r="E32" s="48"/>
      <c r="F32" s="180"/>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202"/>
      <c r="C33" s="202"/>
      <c r="D33" s="202"/>
      <c r="E33" s="48"/>
      <c r="F33" s="180"/>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202"/>
      <c r="C34" s="202"/>
      <c r="D34" s="202"/>
      <c r="E34" s="48"/>
      <c r="F34" s="181"/>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202"/>
      <c r="C35" s="202"/>
      <c r="D35" s="202"/>
      <c r="E35" s="48"/>
      <c r="F35" s="180">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202"/>
      <c r="C36" s="202"/>
      <c r="D36" s="202"/>
      <c r="E36" s="48"/>
      <c r="F36" s="180"/>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202"/>
      <c r="C37" s="202"/>
      <c r="D37" s="202"/>
      <c r="E37" s="48"/>
      <c r="F37" s="180"/>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202"/>
      <c r="C38" s="202"/>
      <c r="D38" s="202"/>
      <c r="E38" s="48"/>
      <c r="F38" s="180"/>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202"/>
      <c r="C39" s="202"/>
      <c r="D39" s="202"/>
      <c r="E39" s="48"/>
      <c r="F39" s="180"/>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202"/>
      <c r="C40" s="202"/>
      <c r="D40" s="202"/>
      <c r="E40" s="48"/>
      <c r="F40" s="180"/>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202"/>
      <c r="C41" s="202"/>
      <c r="D41" s="202"/>
      <c r="E41" s="48"/>
      <c r="F41" s="180"/>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202"/>
      <c r="C42" s="202"/>
      <c r="D42" s="202"/>
      <c r="E42" s="51"/>
      <c r="F42" s="181"/>
      <c r="G42" s="89">
        <f t="shared" si="3"/>
        <v>0</v>
      </c>
      <c r="H42" s="89">
        <v>24</v>
      </c>
      <c r="I42" s="205"/>
      <c r="J42" s="205"/>
      <c r="K42" s="205"/>
      <c r="L42" s="212"/>
      <c r="M42" s="205"/>
      <c r="N42" s="205"/>
      <c r="O42" s="205"/>
      <c r="P42" s="205"/>
      <c r="Q42" s="205"/>
      <c r="R42" s="205"/>
      <c r="S42" s="205"/>
      <c r="T42" s="205"/>
      <c r="U42" s="205"/>
      <c r="V42" s="205"/>
    </row>
    <row r="43" spans="1:22" ht="15.75" customHeight="1" outlineLevel="1">
      <c r="A43" s="49"/>
      <c r="B43" s="202"/>
      <c r="C43" s="202"/>
      <c r="D43" s="202"/>
      <c r="E43" s="51"/>
      <c r="F43" s="179">
        <v>4</v>
      </c>
      <c r="G43" s="89">
        <v>7</v>
      </c>
      <c r="H43" s="89">
        <v>39</v>
      </c>
      <c r="I43" s="203" t="s">
        <v>156</v>
      </c>
      <c r="J43" s="203" t="s">
        <v>157</v>
      </c>
      <c r="K43" s="203" t="s">
        <v>140</v>
      </c>
      <c r="L43" s="203" t="s">
        <v>137</v>
      </c>
      <c r="M43" s="203" t="s">
        <v>158</v>
      </c>
      <c r="N43" s="203" t="s">
        <v>138</v>
      </c>
      <c r="O43" s="203" t="s">
        <v>155</v>
      </c>
      <c r="P43" s="203"/>
      <c r="Q43" s="203"/>
      <c r="R43" s="203"/>
      <c r="S43" s="203"/>
      <c r="T43" s="203"/>
      <c r="U43" s="203"/>
      <c r="V43" s="203"/>
    </row>
    <row r="44" spans="1:22" ht="15.75" customHeight="1" outlineLevel="1">
      <c r="A44" s="49"/>
      <c r="B44" s="202"/>
      <c r="C44" s="202"/>
      <c r="D44" s="202"/>
      <c r="E44" s="48"/>
      <c r="F44" s="180"/>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202"/>
      <c r="C45" s="202"/>
      <c r="D45" s="202"/>
      <c r="E45" s="48"/>
      <c r="F45" s="180"/>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202"/>
      <c r="C46" s="202"/>
      <c r="D46" s="202"/>
      <c r="E46" s="48"/>
      <c r="F46" s="180"/>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202"/>
      <c r="C47" s="202"/>
      <c r="D47" s="202"/>
      <c r="E47" s="48"/>
      <c r="F47" s="180"/>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202"/>
      <c r="C48" s="202"/>
      <c r="D48" s="202"/>
      <c r="E48" s="48"/>
      <c r="F48" s="180"/>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202"/>
      <c r="C49" s="202"/>
      <c r="D49" s="202"/>
      <c r="E49" s="48"/>
      <c r="F49" s="180"/>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202"/>
      <c r="C50" s="202"/>
      <c r="D50" s="202"/>
      <c r="E50" s="48"/>
      <c r="F50" s="181"/>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202"/>
      <c r="C51" s="202"/>
      <c r="D51" s="202"/>
      <c r="E51" s="48"/>
      <c r="F51" s="179">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202"/>
      <c r="C52" s="202"/>
      <c r="D52" s="202"/>
      <c r="E52" s="48"/>
      <c r="F52" s="180"/>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202"/>
      <c r="C53" s="202"/>
      <c r="D53" s="202"/>
      <c r="E53" s="48"/>
      <c r="F53" s="180"/>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202"/>
      <c r="C54" s="202"/>
      <c r="D54" s="202"/>
      <c r="E54" s="48"/>
      <c r="F54" s="180"/>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202"/>
      <c r="C55" s="202"/>
      <c r="D55" s="202"/>
      <c r="E55" s="48"/>
      <c r="F55" s="180"/>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202"/>
      <c r="C56" s="202"/>
      <c r="D56" s="202"/>
      <c r="E56" s="48"/>
      <c r="F56" s="180"/>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202"/>
      <c r="C57" s="202"/>
      <c r="D57" s="202"/>
      <c r="E57" s="48"/>
      <c r="F57" s="180"/>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202"/>
      <c r="C58" s="202"/>
      <c r="D58" s="202"/>
      <c r="E58" s="48"/>
      <c r="F58" s="181"/>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202"/>
      <c r="C59" s="202"/>
      <c r="D59" s="202"/>
      <c r="E59" s="48"/>
      <c r="F59" s="179">
        <v>6</v>
      </c>
      <c r="G59" s="89">
        <v>7</v>
      </c>
      <c r="H59" s="86">
        <v>55</v>
      </c>
      <c r="I59" s="203" t="s">
        <v>159</v>
      </c>
      <c r="J59" s="203" t="s">
        <v>160</v>
      </c>
      <c r="K59" s="203" t="s">
        <v>161</v>
      </c>
      <c r="L59" s="203" t="s">
        <v>137</v>
      </c>
      <c r="M59" s="203" t="s">
        <v>162</v>
      </c>
      <c r="N59" s="203" t="s">
        <v>138</v>
      </c>
      <c r="O59" s="203" t="s">
        <v>163</v>
      </c>
      <c r="P59" s="203"/>
      <c r="Q59" s="203"/>
      <c r="R59" s="203"/>
      <c r="S59" s="203"/>
      <c r="T59" s="203"/>
      <c r="U59" s="203"/>
      <c r="V59" s="203"/>
    </row>
    <row r="60" spans="1:22" ht="15.75" customHeight="1" outlineLevel="1">
      <c r="A60" s="49"/>
      <c r="B60" s="202"/>
      <c r="C60" s="202"/>
      <c r="D60" s="202"/>
      <c r="E60" s="48"/>
      <c r="F60" s="180"/>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202"/>
      <c r="C61" s="202"/>
      <c r="D61" s="202"/>
      <c r="E61" s="48"/>
      <c r="F61" s="180"/>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202"/>
      <c r="C62" s="202"/>
      <c r="D62" s="202"/>
      <c r="E62" s="48"/>
      <c r="F62" s="180"/>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202"/>
      <c r="C63" s="202"/>
      <c r="D63" s="202"/>
      <c r="E63" s="48"/>
      <c r="F63" s="180"/>
      <c r="G63" s="89">
        <v>3</v>
      </c>
      <c r="H63" s="86">
        <v>51</v>
      </c>
      <c r="I63" s="204"/>
      <c r="J63" s="204"/>
      <c r="K63" s="204"/>
      <c r="L63" s="204"/>
      <c r="M63" s="204"/>
      <c r="N63" s="204"/>
      <c r="O63" s="204"/>
      <c r="P63" s="204"/>
      <c r="Q63" s="204"/>
      <c r="R63" s="204"/>
      <c r="S63" s="204"/>
      <c r="T63" s="204"/>
      <c r="U63" s="204"/>
      <c r="V63" s="204"/>
    </row>
    <row r="64" spans="1:22" ht="15.75" customHeight="1" outlineLevel="1">
      <c r="A64" s="49"/>
      <c r="B64" s="202"/>
      <c r="C64" s="202"/>
      <c r="D64" s="202"/>
      <c r="E64" s="48"/>
      <c r="F64" s="180"/>
      <c r="G64" s="89">
        <v>2</v>
      </c>
      <c r="H64" s="86">
        <v>50</v>
      </c>
      <c r="I64" s="204"/>
      <c r="J64" s="204"/>
      <c r="K64" s="204"/>
      <c r="L64" s="204"/>
      <c r="M64" s="204"/>
      <c r="N64" s="204"/>
      <c r="O64" s="204"/>
      <c r="P64" s="204"/>
      <c r="Q64" s="204"/>
      <c r="R64" s="204"/>
      <c r="S64" s="204"/>
      <c r="T64" s="204"/>
      <c r="U64" s="204"/>
      <c r="V64" s="204"/>
    </row>
    <row r="65" spans="1:22" ht="15.75" customHeight="1" outlineLevel="1">
      <c r="A65" s="49"/>
      <c r="B65" s="202"/>
      <c r="C65" s="202"/>
      <c r="D65" s="202"/>
      <c r="E65" s="48"/>
      <c r="F65" s="180"/>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81"/>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82">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82"/>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82"/>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82"/>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82"/>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82"/>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82"/>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82"/>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 ref="K3:K10"/>
    <mergeCell ref="L3:L10"/>
    <mergeCell ref="M3:M10"/>
    <mergeCell ref="N3:N10"/>
    <mergeCell ref="T11:T26"/>
    <mergeCell ref="Q11:Q26"/>
    <mergeCell ref="R11:R26"/>
    <mergeCell ref="S11:S26"/>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B18:D65"/>
    <mergeCell ref="F19:F26"/>
    <mergeCell ref="F51:F58"/>
    <mergeCell ref="F59:F66"/>
    <mergeCell ref="F67:F74"/>
    <mergeCell ref="I11:I26"/>
    <mergeCell ref="J11:J26"/>
    <mergeCell ref="F43:F50"/>
    <mergeCell ref="F27:F34"/>
    <mergeCell ref="F35:F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213</v>
      </c>
      <c r="B11" s="195">
        <v>2</v>
      </c>
      <c r="C11" s="201" t="s">
        <v>164</v>
      </c>
      <c r="D11" s="159" t="s">
        <v>17</v>
      </c>
      <c r="E11" s="236">
        <v>4</v>
      </c>
      <c r="F11" s="182">
        <v>0</v>
      </c>
      <c r="G11" s="89">
        <v>7</v>
      </c>
      <c r="H11" s="89">
        <v>7</v>
      </c>
      <c r="I11" s="216" t="s">
        <v>165</v>
      </c>
      <c r="J11" s="216" t="s">
        <v>166</v>
      </c>
      <c r="K11" s="216" t="s">
        <v>167</v>
      </c>
      <c r="L11" s="216" t="s">
        <v>139</v>
      </c>
      <c r="M11" s="216"/>
      <c r="N11" s="219" t="s">
        <v>168</v>
      </c>
      <c r="O11" s="216"/>
      <c r="P11" s="216"/>
      <c r="Q11" s="216"/>
      <c r="R11" s="216"/>
      <c r="S11" s="216"/>
      <c r="T11" s="216"/>
      <c r="U11" s="216"/>
      <c r="V11" s="216"/>
    </row>
    <row r="12" spans="1:22" ht="15.75" customHeight="1">
      <c r="A12" s="199"/>
      <c r="B12" s="196"/>
      <c r="C12" s="201"/>
      <c r="D12" s="159"/>
      <c r="E12" s="237"/>
      <c r="F12" s="182"/>
      <c r="G12" s="89">
        <f t="shared" ref="G12:H18" si="0">(G11-1)</f>
        <v>6</v>
      </c>
      <c r="H12" s="89">
        <f t="shared" si="0"/>
        <v>6</v>
      </c>
      <c r="I12" s="223"/>
      <c r="J12" s="223"/>
      <c r="K12" s="223"/>
      <c r="L12" s="223"/>
      <c r="M12" s="223"/>
      <c r="N12" s="220"/>
      <c r="O12" s="223"/>
      <c r="P12" s="223"/>
      <c r="Q12" s="223"/>
      <c r="R12" s="223"/>
      <c r="S12" s="223"/>
      <c r="T12" s="223"/>
      <c r="U12" s="223"/>
      <c r="V12" s="223"/>
    </row>
    <row r="13" spans="1:22" ht="15.75" customHeight="1">
      <c r="A13" s="199"/>
      <c r="B13" s="196"/>
      <c r="C13" s="201"/>
      <c r="D13" s="159"/>
      <c r="E13" s="237"/>
      <c r="F13" s="182"/>
      <c r="G13" s="89">
        <f t="shared" si="0"/>
        <v>5</v>
      </c>
      <c r="H13" s="89">
        <f t="shared" si="0"/>
        <v>5</v>
      </c>
      <c r="I13" s="223"/>
      <c r="J13" s="223"/>
      <c r="K13" s="223"/>
      <c r="L13" s="223"/>
      <c r="M13" s="223"/>
      <c r="N13" s="220"/>
      <c r="O13" s="223"/>
      <c r="P13" s="223"/>
      <c r="Q13" s="223"/>
      <c r="R13" s="223"/>
      <c r="S13" s="223"/>
      <c r="T13" s="223"/>
      <c r="U13" s="223"/>
      <c r="V13" s="223"/>
    </row>
    <row r="14" spans="1:22" ht="15.75" customHeight="1">
      <c r="A14" s="200"/>
      <c r="B14" s="197"/>
      <c r="C14" s="201"/>
      <c r="D14" s="159"/>
      <c r="E14" s="238"/>
      <c r="F14" s="182"/>
      <c r="G14" s="89">
        <f t="shared" si="0"/>
        <v>4</v>
      </c>
      <c r="H14" s="89">
        <f t="shared" si="0"/>
        <v>4</v>
      </c>
      <c r="I14" s="223"/>
      <c r="J14" s="223"/>
      <c r="K14" s="223"/>
      <c r="L14" s="223"/>
      <c r="M14" s="223"/>
      <c r="N14" s="220"/>
      <c r="O14" s="223"/>
      <c r="P14" s="223"/>
      <c r="Q14" s="223"/>
      <c r="R14" s="223"/>
      <c r="S14" s="223"/>
      <c r="T14" s="223"/>
      <c r="U14" s="223"/>
      <c r="V14" s="223"/>
    </row>
    <row r="15" spans="1:22" ht="15.75" customHeight="1" outlineLevel="1">
      <c r="A15" s="52"/>
      <c r="B15" s="48"/>
      <c r="C15" s="48"/>
      <c r="D15" s="48"/>
      <c r="E15" s="48"/>
      <c r="F15" s="182"/>
      <c r="G15" s="89">
        <f t="shared" si="0"/>
        <v>3</v>
      </c>
      <c r="H15" s="89">
        <f t="shared" si="0"/>
        <v>3</v>
      </c>
      <c r="I15" s="223"/>
      <c r="J15" s="223"/>
      <c r="K15" s="223"/>
      <c r="L15" s="223"/>
      <c r="M15" s="223"/>
      <c r="N15" s="220"/>
      <c r="O15" s="223"/>
      <c r="P15" s="223"/>
      <c r="Q15" s="223"/>
      <c r="R15" s="223"/>
      <c r="S15" s="223"/>
      <c r="T15" s="223"/>
      <c r="U15" s="223"/>
      <c r="V15" s="223"/>
    </row>
    <row r="16" spans="1:22" ht="15.75" customHeight="1" outlineLevel="1">
      <c r="A16" s="49"/>
      <c r="B16" s="48"/>
      <c r="C16" s="48"/>
      <c r="D16" s="48"/>
      <c r="E16" s="48"/>
      <c r="F16" s="182"/>
      <c r="G16" s="89">
        <f t="shared" si="0"/>
        <v>2</v>
      </c>
      <c r="H16" s="89">
        <f t="shared" si="0"/>
        <v>2</v>
      </c>
      <c r="I16" s="223"/>
      <c r="J16" s="223"/>
      <c r="K16" s="223"/>
      <c r="L16" s="223"/>
      <c r="M16" s="223"/>
      <c r="N16" s="220"/>
      <c r="O16" s="223"/>
      <c r="P16" s="223"/>
      <c r="Q16" s="223"/>
      <c r="R16" s="223"/>
      <c r="S16" s="223"/>
      <c r="T16" s="223"/>
      <c r="U16" s="223"/>
      <c r="V16" s="223"/>
    </row>
    <row r="17" spans="1:22" ht="15.75" customHeight="1" outlineLevel="1">
      <c r="A17" s="49"/>
      <c r="B17" s="48"/>
      <c r="C17" s="48"/>
      <c r="D17" s="48"/>
      <c r="E17" s="48"/>
      <c r="F17" s="182"/>
      <c r="G17" s="89">
        <f t="shared" si="0"/>
        <v>1</v>
      </c>
      <c r="H17" s="89">
        <f t="shared" si="0"/>
        <v>1</v>
      </c>
      <c r="I17" s="223"/>
      <c r="J17" s="223"/>
      <c r="K17" s="223"/>
      <c r="L17" s="223"/>
      <c r="M17" s="223"/>
      <c r="N17" s="220"/>
      <c r="O17" s="223"/>
      <c r="P17" s="223"/>
      <c r="Q17" s="223"/>
      <c r="R17" s="223"/>
      <c r="S17" s="223"/>
      <c r="T17" s="223"/>
      <c r="U17" s="223"/>
      <c r="V17" s="223"/>
    </row>
    <row r="18" spans="1:22" ht="15.75" customHeight="1" outlineLevel="1">
      <c r="A18" s="49"/>
      <c r="B18" s="202" t="s">
        <v>180</v>
      </c>
      <c r="C18" s="202"/>
      <c r="D18" s="202"/>
      <c r="E18" s="48"/>
      <c r="F18" s="182"/>
      <c r="G18" s="89">
        <f t="shared" si="0"/>
        <v>0</v>
      </c>
      <c r="H18" s="89">
        <f t="shared" si="0"/>
        <v>0</v>
      </c>
      <c r="I18" s="224"/>
      <c r="J18" s="224"/>
      <c r="K18" s="224"/>
      <c r="L18" s="224"/>
      <c r="M18" s="224"/>
      <c r="N18" s="221"/>
      <c r="O18" s="224"/>
      <c r="P18" s="224"/>
      <c r="Q18" s="224"/>
      <c r="R18" s="224"/>
      <c r="S18" s="224"/>
      <c r="T18" s="224"/>
      <c r="U18" s="224"/>
      <c r="V18" s="224"/>
    </row>
    <row r="19" spans="1:22" ht="15.75" customHeight="1" outlineLevel="1">
      <c r="A19" s="49"/>
      <c r="B19" s="202"/>
      <c r="C19" s="202"/>
      <c r="D19" s="202"/>
      <c r="E19" s="48"/>
      <c r="F19" s="182">
        <v>1</v>
      </c>
      <c r="G19" s="89">
        <v>7</v>
      </c>
      <c r="H19" s="89">
        <v>15</v>
      </c>
      <c r="I19" s="216" t="s">
        <v>169</v>
      </c>
      <c r="J19" s="216" t="s">
        <v>170</v>
      </c>
      <c r="K19" s="216" t="s">
        <v>171</v>
      </c>
      <c r="L19" s="216" t="s">
        <v>139</v>
      </c>
      <c r="M19" s="216"/>
      <c r="N19" s="219" t="s">
        <v>168</v>
      </c>
      <c r="O19" s="216"/>
      <c r="P19" s="216"/>
      <c r="Q19" s="216"/>
      <c r="R19" s="216"/>
      <c r="S19" s="216"/>
      <c r="T19" s="216"/>
      <c r="U19" s="216"/>
      <c r="V19" s="216"/>
    </row>
    <row r="20" spans="1:22" ht="15.75" customHeight="1" outlineLevel="1">
      <c r="A20" s="49"/>
      <c r="B20" s="202"/>
      <c r="C20" s="202"/>
      <c r="D20" s="202"/>
      <c r="E20" s="48"/>
      <c r="F20" s="182"/>
      <c r="G20" s="89">
        <f t="shared" ref="G20:G26" si="1">(G19-1)</f>
        <v>6</v>
      </c>
      <c r="H20" s="89">
        <v>14</v>
      </c>
      <c r="I20" s="223"/>
      <c r="J20" s="223"/>
      <c r="K20" s="223"/>
      <c r="L20" s="223"/>
      <c r="M20" s="223"/>
      <c r="N20" s="220"/>
      <c r="O20" s="223"/>
      <c r="P20" s="223"/>
      <c r="Q20" s="223"/>
      <c r="R20" s="223"/>
      <c r="S20" s="223"/>
      <c r="T20" s="223"/>
      <c r="U20" s="223"/>
      <c r="V20" s="223"/>
    </row>
    <row r="21" spans="1:22" ht="15.75" customHeight="1" outlineLevel="1">
      <c r="A21" s="49"/>
      <c r="B21" s="202"/>
      <c r="C21" s="202"/>
      <c r="D21" s="202"/>
      <c r="E21" s="48"/>
      <c r="F21" s="182"/>
      <c r="G21" s="89">
        <f t="shared" si="1"/>
        <v>5</v>
      </c>
      <c r="H21" s="89">
        <v>13</v>
      </c>
      <c r="I21" s="223"/>
      <c r="J21" s="223"/>
      <c r="K21" s="223"/>
      <c r="L21" s="223"/>
      <c r="M21" s="223"/>
      <c r="N21" s="220"/>
      <c r="O21" s="223"/>
      <c r="P21" s="223"/>
      <c r="Q21" s="223"/>
      <c r="R21" s="223"/>
      <c r="S21" s="223"/>
      <c r="T21" s="223"/>
      <c r="U21" s="223"/>
      <c r="V21" s="223"/>
    </row>
    <row r="22" spans="1:22" ht="15.75" customHeight="1" outlineLevel="1">
      <c r="A22" s="49"/>
      <c r="B22" s="202"/>
      <c r="C22" s="202"/>
      <c r="D22" s="202"/>
      <c r="E22" s="48"/>
      <c r="F22" s="182"/>
      <c r="G22" s="89">
        <f t="shared" si="1"/>
        <v>4</v>
      </c>
      <c r="H22" s="89">
        <v>12</v>
      </c>
      <c r="I22" s="223"/>
      <c r="J22" s="223"/>
      <c r="K22" s="223"/>
      <c r="L22" s="223"/>
      <c r="M22" s="223"/>
      <c r="N22" s="220"/>
      <c r="O22" s="223"/>
      <c r="P22" s="223"/>
      <c r="Q22" s="223"/>
      <c r="R22" s="223"/>
      <c r="S22" s="223"/>
      <c r="T22" s="223"/>
      <c r="U22" s="223"/>
      <c r="V22" s="223"/>
    </row>
    <row r="23" spans="1:22" ht="15.75" customHeight="1" outlineLevel="1">
      <c r="A23" s="49"/>
      <c r="B23" s="202"/>
      <c r="C23" s="202"/>
      <c r="D23" s="202"/>
      <c r="E23" s="48"/>
      <c r="F23" s="182"/>
      <c r="G23" s="89">
        <f t="shared" si="1"/>
        <v>3</v>
      </c>
      <c r="H23" s="89">
        <v>11</v>
      </c>
      <c r="I23" s="223"/>
      <c r="J23" s="223"/>
      <c r="K23" s="223"/>
      <c r="L23" s="223"/>
      <c r="M23" s="223"/>
      <c r="N23" s="220"/>
      <c r="O23" s="223"/>
      <c r="P23" s="223"/>
      <c r="Q23" s="223"/>
      <c r="R23" s="223"/>
      <c r="S23" s="223"/>
      <c r="T23" s="223"/>
      <c r="U23" s="223"/>
      <c r="V23" s="223"/>
    </row>
    <row r="24" spans="1:22" ht="15.75" customHeight="1" outlineLevel="1">
      <c r="A24" s="49"/>
      <c r="B24" s="202"/>
      <c r="C24" s="202"/>
      <c r="D24" s="202"/>
      <c r="E24" s="48"/>
      <c r="F24" s="182"/>
      <c r="G24" s="89">
        <f t="shared" si="1"/>
        <v>2</v>
      </c>
      <c r="H24" s="89">
        <v>10</v>
      </c>
      <c r="I24" s="223"/>
      <c r="J24" s="223"/>
      <c r="K24" s="223"/>
      <c r="L24" s="223"/>
      <c r="M24" s="223"/>
      <c r="N24" s="220"/>
      <c r="O24" s="223"/>
      <c r="P24" s="223"/>
      <c r="Q24" s="223"/>
      <c r="R24" s="223"/>
      <c r="S24" s="223"/>
      <c r="T24" s="223"/>
      <c r="U24" s="223"/>
      <c r="V24" s="223"/>
    </row>
    <row r="25" spans="1:22" ht="15.75" customHeight="1" outlineLevel="1">
      <c r="A25" s="49"/>
      <c r="B25" s="202"/>
      <c r="C25" s="202"/>
      <c r="D25" s="202"/>
      <c r="E25" s="48"/>
      <c r="F25" s="182"/>
      <c r="G25" s="89">
        <f t="shared" si="1"/>
        <v>1</v>
      </c>
      <c r="H25" s="89">
        <v>9</v>
      </c>
      <c r="I25" s="223"/>
      <c r="J25" s="223"/>
      <c r="K25" s="223"/>
      <c r="L25" s="223"/>
      <c r="M25" s="223"/>
      <c r="N25" s="220"/>
      <c r="O25" s="223"/>
      <c r="P25" s="223"/>
      <c r="Q25" s="223"/>
      <c r="R25" s="223"/>
      <c r="S25" s="223"/>
      <c r="T25" s="223"/>
      <c r="U25" s="223"/>
      <c r="V25" s="223"/>
    </row>
    <row r="26" spans="1:22" ht="15.75" customHeight="1" outlineLevel="1">
      <c r="A26" s="49"/>
      <c r="B26" s="202"/>
      <c r="C26" s="202"/>
      <c r="D26" s="202"/>
      <c r="E26" s="48"/>
      <c r="F26" s="182"/>
      <c r="G26" s="89">
        <f t="shared" si="1"/>
        <v>0</v>
      </c>
      <c r="H26" s="89">
        <v>8</v>
      </c>
      <c r="I26" s="224"/>
      <c r="J26" s="224"/>
      <c r="K26" s="224"/>
      <c r="L26" s="224"/>
      <c r="M26" s="224"/>
      <c r="N26" s="221"/>
      <c r="O26" s="224"/>
      <c r="P26" s="224"/>
      <c r="Q26" s="224"/>
      <c r="R26" s="224"/>
      <c r="S26" s="224"/>
      <c r="T26" s="224"/>
      <c r="U26" s="224"/>
      <c r="V26" s="224"/>
    </row>
    <row r="27" spans="1:22" ht="30.75" customHeight="1" outlineLevel="1">
      <c r="A27" s="49"/>
      <c r="B27" s="202"/>
      <c r="C27" s="202"/>
      <c r="D27" s="202"/>
      <c r="E27" s="48"/>
      <c r="F27" s="179">
        <v>2</v>
      </c>
      <c r="G27" s="89">
        <v>7</v>
      </c>
      <c r="H27" s="89">
        <v>23</v>
      </c>
      <c r="I27" s="203" t="s">
        <v>172</v>
      </c>
      <c r="J27" s="203" t="s">
        <v>173</v>
      </c>
      <c r="K27" s="207" t="s">
        <v>174</v>
      </c>
      <c r="L27" s="203" t="s">
        <v>139</v>
      </c>
      <c r="M27" s="203"/>
      <c r="N27" s="203" t="s">
        <v>138</v>
      </c>
      <c r="O27" s="203" t="s">
        <v>138</v>
      </c>
      <c r="P27" s="203"/>
      <c r="Q27" s="203"/>
      <c r="R27" s="203"/>
      <c r="S27" s="203"/>
      <c r="T27" s="203"/>
      <c r="U27" s="203"/>
      <c r="V27" s="203"/>
    </row>
    <row r="28" spans="1:22" ht="30.75" customHeight="1" outlineLevel="1">
      <c r="A28" s="49"/>
      <c r="B28" s="202"/>
      <c r="C28" s="202"/>
      <c r="D28" s="202"/>
      <c r="E28" s="48"/>
      <c r="F28" s="180"/>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202"/>
      <c r="C29" s="202"/>
      <c r="D29" s="202"/>
      <c r="E29" s="48"/>
      <c r="F29" s="180"/>
      <c r="G29" s="89">
        <f t="shared" si="2"/>
        <v>5</v>
      </c>
      <c r="H29" s="89">
        <v>21</v>
      </c>
      <c r="I29" s="90"/>
      <c r="J29" s="90"/>
      <c r="K29" s="90"/>
      <c r="L29" s="90"/>
      <c r="M29" s="90"/>
      <c r="N29" s="90"/>
      <c r="O29" s="90"/>
      <c r="P29" s="90"/>
      <c r="Q29" s="90"/>
      <c r="R29" s="90"/>
      <c r="S29" s="90"/>
      <c r="T29" s="90"/>
      <c r="U29" s="90"/>
      <c r="V29" s="90"/>
    </row>
    <row r="30" spans="1:22" ht="15.75" customHeight="1" outlineLevel="1">
      <c r="A30" s="49"/>
      <c r="B30" s="202"/>
      <c r="C30" s="202"/>
      <c r="D30" s="202"/>
      <c r="E30" s="48"/>
      <c r="F30" s="180"/>
      <c r="G30" s="89">
        <f t="shared" si="2"/>
        <v>4</v>
      </c>
      <c r="H30" s="89">
        <v>20</v>
      </c>
      <c r="I30" s="92"/>
      <c r="J30" s="92"/>
      <c r="K30" s="92"/>
      <c r="L30" s="92"/>
      <c r="M30" s="92"/>
      <c r="N30" s="92"/>
      <c r="O30" s="92"/>
      <c r="P30" s="92"/>
      <c r="Q30" s="92"/>
      <c r="R30" s="92"/>
      <c r="S30" s="92"/>
      <c r="T30" s="92"/>
      <c r="U30" s="92"/>
      <c r="V30" s="92"/>
    </row>
    <row r="31" spans="1:22" ht="15.75" customHeight="1" outlineLevel="1">
      <c r="A31" s="49"/>
      <c r="B31" s="202"/>
      <c r="C31" s="202"/>
      <c r="D31" s="202"/>
      <c r="E31" s="48"/>
      <c r="F31" s="180"/>
      <c r="G31" s="89">
        <f t="shared" si="2"/>
        <v>3</v>
      </c>
      <c r="H31" s="89">
        <v>19</v>
      </c>
      <c r="I31" s="92"/>
      <c r="J31" s="92"/>
      <c r="K31" s="92"/>
      <c r="L31" s="92"/>
      <c r="M31" s="92"/>
      <c r="N31" s="92"/>
      <c r="O31" s="92"/>
      <c r="P31" s="92"/>
      <c r="Q31" s="92"/>
      <c r="R31" s="92"/>
      <c r="S31" s="92"/>
      <c r="T31" s="92"/>
      <c r="U31" s="92"/>
      <c r="V31" s="92"/>
    </row>
    <row r="32" spans="1:22" ht="15.75" customHeight="1" outlineLevel="1">
      <c r="A32" s="49"/>
      <c r="B32" s="202"/>
      <c r="C32" s="202"/>
      <c r="D32" s="202"/>
      <c r="E32" s="48"/>
      <c r="F32" s="180"/>
      <c r="G32" s="89">
        <f t="shared" si="2"/>
        <v>2</v>
      </c>
      <c r="H32" s="89">
        <v>18</v>
      </c>
      <c r="I32" s="92"/>
      <c r="J32" s="92"/>
      <c r="K32" s="92"/>
      <c r="L32" s="92"/>
      <c r="M32" s="92"/>
      <c r="N32" s="92"/>
      <c r="O32" s="92"/>
      <c r="P32" s="92"/>
      <c r="Q32" s="92"/>
      <c r="R32" s="92"/>
      <c r="S32" s="92"/>
      <c r="T32" s="92"/>
      <c r="U32" s="92"/>
      <c r="V32" s="92"/>
    </row>
    <row r="33" spans="1:22" ht="15.75" customHeight="1" outlineLevel="1">
      <c r="A33" s="49"/>
      <c r="B33" s="202"/>
      <c r="C33" s="202"/>
      <c r="D33" s="202"/>
      <c r="E33" s="48"/>
      <c r="F33" s="180"/>
      <c r="G33" s="89">
        <f t="shared" si="2"/>
        <v>1</v>
      </c>
      <c r="H33" s="89">
        <v>17</v>
      </c>
      <c r="I33" s="92"/>
      <c r="J33" s="92"/>
      <c r="K33" s="92"/>
      <c r="L33" s="92"/>
      <c r="M33" s="92"/>
      <c r="N33" s="92"/>
      <c r="O33" s="92"/>
      <c r="P33" s="92"/>
      <c r="Q33" s="92"/>
      <c r="R33" s="92"/>
      <c r="S33" s="92"/>
      <c r="T33" s="92"/>
      <c r="U33" s="92"/>
      <c r="V33" s="92"/>
    </row>
    <row r="34" spans="1:22" ht="15.75" customHeight="1" outlineLevel="1">
      <c r="A34" s="49"/>
      <c r="B34" s="202"/>
      <c r="C34" s="202"/>
      <c r="D34" s="202"/>
      <c r="E34" s="48"/>
      <c r="F34" s="181"/>
      <c r="G34" s="89">
        <f t="shared" si="2"/>
        <v>0</v>
      </c>
      <c r="H34" s="89">
        <v>16</v>
      </c>
      <c r="I34" s="91"/>
      <c r="J34" s="91"/>
      <c r="K34" s="91"/>
      <c r="L34" s="91"/>
      <c r="M34" s="91"/>
      <c r="N34" s="91"/>
      <c r="O34" s="91"/>
      <c r="P34" s="91"/>
      <c r="Q34" s="91"/>
      <c r="R34" s="91"/>
      <c r="S34" s="91"/>
      <c r="T34" s="91"/>
      <c r="U34" s="91"/>
      <c r="V34" s="91"/>
    </row>
    <row r="35" spans="1:22" ht="18" customHeight="1" outlineLevel="1">
      <c r="A35" s="49"/>
      <c r="B35" s="202"/>
      <c r="C35" s="202"/>
      <c r="D35" s="202"/>
      <c r="E35" s="48"/>
      <c r="F35" s="180">
        <v>3</v>
      </c>
      <c r="G35" s="89">
        <v>7</v>
      </c>
      <c r="H35" s="89">
        <v>31</v>
      </c>
      <c r="I35" s="222" t="s">
        <v>175</v>
      </c>
      <c r="J35" s="222" t="s">
        <v>176</v>
      </c>
      <c r="K35" s="225" t="s">
        <v>181</v>
      </c>
      <c r="L35" s="222"/>
      <c r="M35" s="222"/>
      <c r="N35" s="222"/>
      <c r="O35" s="222"/>
      <c r="P35" s="222"/>
      <c r="Q35" s="222"/>
      <c r="R35" s="222"/>
      <c r="S35" s="222"/>
      <c r="T35" s="222"/>
      <c r="U35" s="222"/>
      <c r="V35" s="222"/>
    </row>
    <row r="36" spans="1:22" ht="18" customHeight="1" outlineLevel="1">
      <c r="A36" s="49"/>
      <c r="B36" s="202"/>
      <c r="C36" s="202"/>
      <c r="D36" s="202"/>
      <c r="E36" s="48"/>
      <c r="F36" s="180"/>
      <c r="G36" s="89">
        <f t="shared" ref="G36:G42" si="3">(G35-1)</f>
        <v>6</v>
      </c>
      <c r="H36" s="89">
        <v>30</v>
      </c>
      <c r="I36" s="222"/>
      <c r="J36" s="222"/>
      <c r="K36" s="226"/>
      <c r="L36" s="222"/>
      <c r="M36" s="222"/>
      <c r="N36" s="222"/>
      <c r="O36" s="222"/>
      <c r="P36" s="222"/>
      <c r="Q36" s="222"/>
      <c r="R36" s="222"/>
      <c r="S36" s="222"/>
      <c r="T36" s="222"/>
      <c r="U36" s="222"/>
      <c r="V36" s="222"/>
    </row>
    <row r="37" spans="1:22" ht="18" customHeight="1" outlineLevel="1">
      <c r="A37" s="49"/>
      <c r="B37" s="202"/>
      <c r="C37" s="202"/>
      <c r="D37" s="202"/>
      <c r="E37" s="48"/>
      <c r="F37" s="180"/>
      <c r="G37" s="89">
        <f t="shared" si="3"/>
        <v>5</v>
      </c>
      <c r="H37" s="89">
        <v>29</v>
      </c>
      <c r="I37" s="222"/>
      <c r="J37" s="222"/>
      <c r="K37" s="226"/>
      <c r="L37" s="222"/>
      <c r="M37" s="222"/>
      <c r="N37" s="222"/>
      <c r="O37" s="222"/>
      <c r="P37" s="222"/>
      <c r="Q37" s="222"/>
      <c r="R37" s="222"/>
      <c r="S37" s="222"/>
      <c r="T37" s="222"/>
      <c r="U37" s="222"/>
      <c r="V37" s="222"/>
    </row>
    <row r="38" spans="1:22" ht="18" customHeight="1" outlineLevel="1">
      <c r="A38" s="49"/>
      <c r="B38" s="202"/>
      <c r="C38" s="202"/>
      <c r="D38" s="202"/>
      <c r="E38" s="48"/>
      <c r="F38" s="180"/>
      <c r="G38" s="89">
        <f t="shared" si="3"/>
        <v>4</v>
      </c>
      <c r="H38" s="89">
        <v>28</v>
      </c>
      <c r="I38" s="222"/>
      <c r="J38" s="222"/>
      <c r="K38" s="226"/>
      <c r="L38" s="222"/>
      <c r="M38" s="222"/>
      <c r="N38" s="222"/>
      <c r="O38" s="222"/>
      <c r="P38" s="222"/>
      <c r="Q38" s="222"/>
      <c r="R38" s="222"/>
      <c r="S38" s="222"/>
      <c r="T38" s="222"/>
      <c r="U38" s="222"/>
      <c r="V38" s="222"/>
    </row>
    <row r="39" spans="1:22" ht="20.25" customHeight="1" outlineLevel="1">
      <c r="A39" s="49"/>
      <c r="B39" s="202"/>
      <c r="C39" s="202"/>
      <c r="D39" s="202"/>
      <c r="E39" s="48"/>
      <c r="F39" s="180"/>
      <c r="G39" s="89">
        <f t="shared" si="3"/>
        <v>3</v>
      </c>
      <c r="H39" s="89">
        <v>27</v>
      </c>
      <c r="I39" s="222" t="s">
        <v>177</v>
      </c>
      <c r="J39" s="222" t="s">
        <v>178</v>
      </c>
      <c r="K39" s="225"/>
      <c r="L39" s="222" t="s">
        <v>139</v>
      </c>
      <c r="M39" s="222"/>
      <c r="N39" s="222" t="s">
        <v>138</v>
      </c>
      <c r="O39" s="222"/>
      <c r="P39" s="222"/>
      <c r="Q39" s="222"/>
      <c r="R39" s="222"/>
      <c r="S39" s="222"/>
      <c r="T39" s="222"/>
      <c r="U39" s="222"/>
      <c r="V39" s="222"/>
    </row>
    <row r="40" spans="1:22" ht="20.25" customHeight="1" outlineLevel="1">
      <c r="A40" s="49"/>
      <c r="B40" s="202"/>
      <c r="C40" s="202"/>
      <c r="D40" s="202"/>
      <c r="E40" s="48"/>
      <c r="F40" s="180"/>
      <c r="G40" s="89">
        <f t="shared" si="3"/>
        <v>2</v>
      </c>
      <c r="H40" s="89">
        <v>26</v>
      </c>
      <c r="I40" s="222"/>
      <c r="J40" s="222"/>
      <c r="K40" s="226"/>
      <c r="L40" s="222"/>
      <c r="M40" s="222"/>
      <c r="N40" s="222"/>
      <c r="O40" s="222"/>
      <c r="P40" s="222"/>
      <c r="Q40" s="222"/>
      <c r="R40" s="222"/>
      <c r="S40" s="222"/>
      <c r="T40" s="222"/>
      <c r="U40" s="222"/>
      <c r="V40" s="222"/>
    </row>
    <row r="41" spans="1:22" ht="20.25" customHeight="1" outlineLevel="1">
      <c r="A41" s="49"/>
      <c r="B41" s="202"/>
      <c r="C41" s="202"/>
      <c r="D41" s="202"/>
      <c r="E41" s="48"/>
      <c r="F41" s="180"/>
      <c r="G41" s="89">
        <f t="shared" si="3"/>
        <v>1</v>
      </c>
      <c r="H41" s="89">
        <v>25</v>
      </c>
      <c r="I41" s="222"/>
      <c r="J41" s="222"/>
      <c r="K41" s="226"/>
      <c r="L41" s="222"/>
      <c r="M41" s="222"/>
      <c r="N41" s="222"/>
      <c r="O41" s="222"/>
      <c r="P41" s="222"/>
      <c r="Q41" s="222"/>
      <c r="R41" s="222"/>
      <c r="S41" s="222"/>
      <c r="T41" s="222"/>
      <c r="U41" s="222"/>
      <c r="V41" s="222"/>
    </row>
    <row r="42" spans="1:22" ht="20.25" customHeight="1" outlineLevel="1">
      <c r="A42" s="49"/>
      <c r="B42" s="202"/>
      <c r="C42" s="202"/>
      <c r="D42" s="202"/>
      <c r="E42" s="51"/>
      <c r="F42" s="181"/>
      <c r="G42" s="89">
        <f t="shared" si="3"/>
        <v>0</v>
      </c>
      <c r="H42" s="89">
        <v>24</v>
      </c>
      <c r="I42" s="222"/>
      <c r="J42" s="222"/>
      <c r="K42" s="226"/>
      <c r="L42" s="222"/>
      <c r="M42" s="222"/>
      <c r="N42" s="222"/>
      <c r="O42" s="222"/>
      <c r="P42" s="222"/>
      <c r="Q42" s="222"/>
      <c r="R42" s="222"/>
      <c r="S42" s="222"/>
      <c r="T42" s="222"/>
      <c r="U42" s="222"/>
      <c r="V42" s="222"/>
    </row>
    <row r="43" spans="1:22" ht="15.75" customHeight="1" outlineLevel="1">
      <c r="A43" s="49"/>
      <c r="B43" s="202"/>
      <c r="C43" s="202"/>
      <c r="D43" s="202"/>
      <c r="E43" s="51"/>
      <c r="F43" s="179">
        <v>4</v>
      </c>
      <c r="G43" s="89">
        <v>7</v>
      </c>
      <c r="H43" s="89">
        <v>39</v>
      </c>
      <c r="I43" s="227" t="s">
        <v>115</v>
      </c>
      <c r="J43" s="228"/>
      <c r="K43" s="228"/>
      <c r="L43" s="228"/>
      <c r="M43" s="228"/>
      <c r="N43" s="228"/>
      <c r="O43" s="228"/>
      <c r="P43" s="228"/>
      <c r="Q43" s="228"/>
      <c r="R43" s="228"/>
      <c r="S43" s="228"/>
      <c r="T43" s="228"/>
      <c r="U43" s="228"/>
      <c r="V43" s="229"/>
    </row>
    <row r="44" spans="1:22" ht="15.75" customHeight="1" outlineLevel="1">
      <c r="A44" s="49"/>
      <c r="B44" s="202"/>
      <c r="C44" s="202"/>
      <c r="D44" s="202"/>
      <c r="E44" s="48"/>
      <c r="F44" s="180"/>
      <c r="G44" s="89">
        <f t="shared" ref="G44:G50" si="4">(G43-1)</f>
        <v>6</v>
      </c>
      <c r="H44" s="89">
        <v>38</v>
      </c>
      <c r="I44" s="230"/>
      <c r="J44" s="231"/>
      <c r="K44" s="231"/>
      <c r="L44" s="231"/>
      <c r="M44" s="231"/>
      <c r="N44" s="231"/>
      <c r="O44" s="231"/>
      <c r="P44" s="231"/>
      <c r="Q44" s="231"/>
      <c r="R44" s="231"/>
      <c r="S44" s="231"/>
      <c r="T44" s="231"/>
      <c r="U44" s="231"/>
      <c r="V44" s="232"/>
    </row>
    <row r="45" spans="1:22" ht="15.75" customHeight="1" outlineLevel="1">
      <c r="A45" s="49"/>
      <c r="B45" s="202"/>
      <c r="C45" s="202"/>
      <c r="D45" s="202"/>
      <c r="E45" s="48"/>
      <c r="F45" s="180"/>
      <c r="G45" s="89">
        <f t="shared" si="4"/>
        <v>5</v>
      </c>
      <c r="H45" s="50">
        <v>37</v>
      </c>
      <c r="I45" s="230"/>
      <c r="J45" s="231"/>
      <c r="K45" s="231"/>
      <c r="L45" s="231"/>
      <c r="M45" s="231"/>
      <c r="N45" s="231"/>
      <c r="O45" s="231"/>
      <c r="P45" s="231"/>
      <c r="Q45" s="231"/>
      <c r="R45" s="231"/>
      <c r="S45" s="231"/>
      <c r="T45" s="231"/>
      <c r="U45" s="231"/>
      <c r="V45" s="232"/>
    </row>
    <row r="46" spans="1:22" ht="15.75" customHeight="1" outlineLevel="1">
      <c r="A46" s="49"/>
      <c r="B46" s="202"/>
      <c r="C46" s="202"/>
      <c r="D46" s="202"/>
      <c r="E46" s="48"/>
      <c r="F46" s="180"/>
      <c r="G46" s="89">
        <f t="shared" si="4"/>
        <v>4</v>
      </c>
      <c r="H46" s="89">
        <v>36</v>
      </c>
      <c r="I46" s="230"/>
      <c r="J46" s="231"/>
      <c r="K46" s="231"/>
      <c r="L46" s="231"/>
      <c r="M46" s="231"/>
      <c r="N46" s="231"/>
      <c r="O46" s="231"/>
      <c r="P46" s="231"/>
      <c r="Q46" s="231"/>
      <c r="R46" s="231"/>
      <c r="S46" s="231"/>
      <c r="T46" s="231"/>
      <c r="U46" s="231"/>
      <c r="V46" s="232"/>
    </row>
    <row r="47" spans="1:22" ht="15.75" customHeight="1" outlineLevel="1">
      <c r="A47" s="49"/>
      <c r="B47" s="202"/>
      <c r="C47" s="202"/>
      <c r="D47" s="202"/>
      <c r="E47" s="48"/>
      <c r="F47" s="180"/>
      <c r="G47" s="89">
        <f t="shared" si="4"/>
        <v>3</v>
      </c>
      <c r="H47" s="86">
        <v>35</v>
      </c>
      <c r="I47" s="230"/>
      <c r="J47" s="231"/>
      <c r="K47" s="231"/>
      <c r="L47" s="231"/>
      <c r="M47" s="231"/>
      <c r="N47" s="231"/>
      <c r="O47" s="231"/>
      <c r="P47" s="231"/>
      <c r="Q47" s="231"/>
      <c r="R47" s="231"/>
      <c r="S47" s="231"/>
      <c r="T47" s="231"/>
      <c r="U47" s="231"/>
      <c r="V47" s="232"/>
    </row>
    <row r="48" spans="1:22" ht="15.75" customHeight="1" outlineLevel="1">
      <c r="A48" s="49"/>
      <c r="B48" s="202"/>
      <c r="C48" s="202"/>
      <c r="D48" s="202"/>
      <c r="E48" s="48"/>
      <c r="F48" s="180"/>
      <c r="G48" s="89">
        <f t="shared" si="4"/>
        <v>2</v>
      </c>
      <c r="H48" s="86">
        <v>34</v>
      </c>
      <c r="I48" s="230"/>
      <c r="J48" s="231"/>
      <c r="K48" s="231"/>
      <c r="L48" s="231"/>
      <c r="M48" s="231"/>
      <c r="N48" s="231"/>
      <c r="O48" s="231"/>
      <c r="P48" s="231"/>
      <c r="Q48" s="231"/>
      <c r="R48" s="231"/>
      <c r="S48" s="231"/>
      <c r="T48" s="231"/>
      <c r="U48" s="231"/>
      <c r="V48" s="232"/>
    </row>
    <row r="49" spans="1:22" ht="15.75" customHeight="1" outlineLevel="1">
      <c r="A49" s="49"/>
      <c r="B49" s="202"/>
      <c r="C49" s="202"/>
      <c r="D49" s="202"/>
      <c r="E49" s="48"/>
      <c r="F49" s="180"/>
      <c r="G49" s="89">
        <f t="shared" si="4"/>
        <v>1</v>
      </c>
      <c r="H49" s="86">
        <v>33</v>
      </c>
      <c r="I49" s="230"/>
      <c r="J49" s="231"/>
      <c r="K49" s="231"/>
      <c r="L49" s="231"/>
      <c r="M49" s="231"/>
      <c r="N49" s="231"/>
      <c r="O49" s="231"/>
      <c r="P49" s="231"/>
      <c r="Q49" s="231"/>
      <c r="R49" s="231"/>
      <c r="S49" s="231"/>
      <c r="T49" s="231"/>
      <c r="U49" s="231"/>
      <c r="V49" s="232"/>
    </row>
    <row r="50" spans="1:22" ht="15.75" customHeight="1" outlineLevel="1">
      <c r="A50" s="49"/>
      <c r="B50" s="202"/>
      <c r="C50" s="202"/>
      <c r="D50" s="202"/>
      <c r="E50" s="48"/>
      <c r="F50" s="181"/>
      <c r="G50" s="89">
        <f t="shared" si="4"/>
        <v>0</v>
      </c>
      <c r="H50" s="86">
        <v>32</v>
      </c>
      <c r="I50" s="230"/>
      <c r="J50" s="231"/>
      <c r="K50" s="231"/>
      <c r="L50" s="231"/>
      <c r="M50" s="231"/>
      <c r="N50" s="231"/>
      <c r="O50" s="231"/>
      <c r="P50" s="231"/>
      <c r="Q50" s="231"/>
      <c r="R50" s="231"/>
      <c r="S50" s="231"/>
      <c r="T50" s="231"/>
      <c r="U50" s="231"/>
      <c r="V50" s="232"/>
    </row>
    <row r="51" spans="1:22" ht="15.75" customHeight="1" outlineLevel="1">
      <c r="A51" s="49"/>
      <c r="B51" s="202"/>
      <c r="C51" s="202"/>
      <c r="D51" s="202"/>
      <c r="E51" s="48"/>
      <c r="F51" s="179">
        <v>5</v>
      </c>
      <c r="G51" s="89">
        <v>7</v>
      </c>
      <c r="H51" s="86">
        <v>47</v>
      </c>
      <c r="I51" s="230"/>
      <c r="J51" s="231"/>
      <c r="K51" s="231"/>
      <c r="L51" s="231"/>
      <c r="M51" s="231"/>
      <c r="N51" s="231"/>
      <c r="O51" s="231"/>
      <c r="P51" s="231"/>
      <c r="Q51" s="231"/>
      <c r="R51" s="231"/>
      <c r="S51" s="231"/>
      <c r="T51" s="231"/>
      <c r="U51" s="231"/>
      <c r="V51" s="232"/>
    </row>
    <row r="52" spans="1:22" ht="15.75" customHeight="1" outlineLevel="1">
      <c r="A52" s="49"/>
      <c r="B52" s="202"/>
      <c r="C52" s="202"/>
      <c r="D52" s="202"/>
      <c r="E52" s="48"/>
      <c r="F52" s="180"/>
      <c r="G52" s="89">
        <f t="shared" ref="G52:G58" si="5">(G51-1)</f>
        <v>6</v>
      </c>
      <c r="H52" s="86">
        <v>46</v>
      </c>
      <c r="I52" s="230"/>
      <c r="J52" s="231"/>
      <c r="K52" s="231"/>
      <c r="L52" s="231"/>
      <c r="M52" s="231"/>
      <c r="N52" s="231"/>
      <c r="O52" s="231"/>
      <c r="P52" s="231"/>
      <c r="Q52" s="231"/>
      <c r="R52" s="231"/>
      <c r="S52" s="231"/>
      <c r="T52" s="231"/>
      <c r="U52" s="231"/>
      <c r="V52" s="232"/>
    </row>
    <row r="53" spans="1:22" ht="15.75" customHeight="1" outlineLevel="1">
      <c r="A53" s="49"/>
      <c r="B53" s="202"/>
      <c r="C53" s="202"/>
      <c r="D53" s="202"/>
      <c r="E53" s="48"/>
      <c r="F53" s="180"/>
      <c r="G53" s="89">
        <f t="shared" si="5"/>
        <v>5</v>
      </c>
      <c r="H53" s="86">
        <v>45</v>
      </c>
      <c r="I53" s="230"/>
      <c r="J53" s="231"/>
      <c r="K53" s="231"/>
      <c r="L53" s="231"/>
      <c r="M53" s="231"/>
      <c r="N53" s="231"/>
      <c r="O53" s="231"/>
      <c r="P53" s="231"/>
      <c r="Q53" s="231"/>
      <c r="R53" s="231"/>
      <c r="S53" s="231"/>
      <c r="T53" s="231"/>
      <c r="U53" s="231"/>
      <c r="V53" s="232"/>
    </row>
    <row r="54" spans="1:22" ht="15.75" customHeight="1" outlineLevel="1">
      <c r="A54" s="49"/>
      <c r="B54" s="202"/>
      <c r="C54" s="202"/>
      <c r="D54" s="202"/>
      <c r="E54" s="48"/>
      <c r="F54" s="180"/>
      <c r="G54" s="89">
        <f t="shared" si="5"/>
        <v>4</v>
      </c>
      <c r="H54" s="86">
        <v>44</v>
      </c>
      <c r="I54" s="230"/>
      <c r="J54" s="231"/>
      <c r="K54" s="231"/>
      <c r="L54" s="231"/>
      <c r="M54" s="231"/>
      <c r="N54" s="231"/>
      <c r="O54" s="231"/>
      <c r="P54" s="231"/>
      <c r="Q54" s="231"/>
      <c r="R54" s="231"/>
      <c r="S54" s="231"/>
      <c r="T54" s="231"/>
      <c r="U54" s="231"/>
      <c r="V54" s="232"/>
    </row>
    <row r="55" spans="1:22" ht="15.75" customHeight="1" outlineLevel="1">
      <c r="A55" s="49"/>
      <c r="B55" s="202"/>
      <c r="C55" s="202"/>
      <c r="D55" s="202"/>
      <c r="E55" s="48"/>
      <c r="F55" s="180"/>
      <c r="G55" s="89">
        <f t="shared" si="5"/>
        <v>3</v>
      </c>
      <c r="H55" s="86">
        <v>43</v>
      </c>
      <c r="I55" s="230"/>
      <c r="J55" s="231"/>
      <c r="K55" s="231"/>
      <c r="L55" s="231"/>
      <c r="M55" s="231"/>
      <c r="N55" s="231"/>
      <c r="O55" s="231"/>
      <c r="P55" s="231"/>
      <c r="Q55" s="231"/>
      <c r="R55" s="231"/>
      <c r="S55" s="231"/>
      <c r="T55" s="231"/>
      <c r="U55" s="231"/>
      <c r="V55" s="232"/>
    </row>
    <row r="56" spans="1:22" ht="15.75" customHeight="1" outlineLevel="1">
      <c r="A56" s="49"/>
      <c r="B56" s="202"/>
      <c r="C56" s="202"/>
      <c r="D56" s="202"/>
      <c r="E56" s="48"/>
      <c r="F56" s="180"/>
      <c r="G56" s="89">
        <f t="shared" si="5"/>
        <v>2</v>
      </c>
      <c r="H56" s="86">
        <v>42</v>
      </c>
      <c r="I56" s="230"/>
      <c r="J56" s="231"/>
      <c r="K56" s="231"/>
      <c r="L56" s="231"/>
      <c r="M56" s="231"/>
      <c r="N56" s="231"/>
      <c r="O56" s="231"/>
      <c r="P56" s="231"/>
      <c r="Q56" s="231"/>
      <c r="R56" s="231"/>
      <c r="S56" s="231"/>
      <c r="T56" s="231"/>
      <c r="U56" s="231"/>
      <c r="V56" s="232"/>
    </row>
    <row r="57" spans="1:22" ht="15.75" customHeight="1" outlineLevel="1">
      <c r="A57" s="49"/>
      <c r="B57" s="202"/>
      <c r="C57" s="202"/>
      <c r="D57" s="202"/>
      <c r="E57" s="48"/>
      <c r="F57" s="180"/>
      <c r="G57" s="89">
        <f t="shared" si="5"/>
        <v>1</v>
      </c>
      <c r="H57" s="86">
        <v>41</v>
      </c>
      <c r="I57" s="230"/>
      <c r="J57" s="231"/>
      <c r="K57" s="231"/>
      <c r="L57" s="231"/>
      <c r="M57" s="231"/>
      <c r="N57" s="231"/>
      <c r="O57" s="231"/>
      <c r="P57" s="231"/>
      <c r="Q57" s="231"/>
      <c r="R57" s="231"/>
      <c r="S57" s="231"/>
      <c r="T57" s="231"/>
      <c r="U57" s="231"/>
      <c r="V57" s="232"/>
    </row>
    <row r="58" spans="1:22" ht="29.25" customHeight="1" outlineLevel="1">
      <c r="A58" s="49"/>
      <c r="B58" s="202"/>
      <c r="C58" s="202"/>
      <c r="D58" s="202"/>
      <c r="E58" s="48"/>
      <c r="F58" s="181"/>
      <c r="G58" s="89">
        <f t="shared" si="5"/>
        <v>0</v>
      </c>
      <c r="H58" s="86">
        <v>40</v>
      </c>
      <c r="I58" s="230"/>
      <c r="J58" s="231"/>
      <c r="K58" s="231"/>
      <c r="L58" s="231"/>
      <c r="M58" s="231"/>
      <c r="N58" s="231"/>
      <c r="O58" s="231"/>
      <c r="P58" s="231"/>
      <c r="Q58" s="231"/>
      <c r="R58" s="231"/>
      <c r="S58" s="231"/>
      <c r="T58" s="231"/>
      <c r="U58" s="231"/>
      <c r="V58" s="232"/>
    </row>
    <row r="59" spans="1:22" ht="15.75" customHeight="1" outlineLevel="1">
      <c r="A59" s="49"/>
      <c r="B59" s="202"/>
      <c r="C59" s="202"/>
      <c r="D59" s="202"/>
      <c r="E59" s="48"/>
      <c r="F59" s="179">
        <v>6</v>
      </c>
      <c r="G59" s="89">
        <v>7</v>
      </c>
      <c r="H59" s="86">
        <v>55</v>
      </c>
      <c r="I59" s="230"/>
      <c r="J59" s="231"/>
      <c r="K59" s="231"/>
      <c r="L59" s="231"/>
      <c r="M59" s="231"/>
      <c r="N59" s="231"/>
      <c r="O59" s="231"/>
      <c r="P59" s="231"/>
      <c r="Q59" s="231"/>
      <c r="R59" s="231"/>
      <c r="S59" s="231"/>
      <c r="T59" s="231"/>
      <c r="U59" s="231"/>
      <c r="V59" s="232"/>
    </row>
    <row r="60" spans="1:22" ht="15.75" customHeight="1" outlineLevel="1">
      <c r="A60" s="49"/>
      <c r="B60" s="202"/>
      <c r="C60" s="202"/>
      <c r="D60" s="202"/>
      <c r="E60" s="48"/>
      <c r="F60" s="180"/>
      <c r="G60" s="89">
        <f>(G59-1)</f>
        <v>6</v>
      </c>
      <c r="H60" s="86">
        <v>54</v>
      </c>
      <c r="I60" s="230"/>
      <c r="J60" s="231"/>
      <c r="K60" s="231"/>
      <c r="L60" s="231"/>
      <c r="M60" s="231"/>
      <c r="N60" s="231"/>
      <c r="O60" s="231"/>
      <c r="P60" s="231"/>
      <c r="Q60" s="231"/>
      <c r="R60" s="231"/>
      <c r="S60" s="231"/>
      <c r="T60" s="231"/>
      <c r="U60" s="231"/>
      <c r="V60" s="232"/>
    </row>
    <row r="61" spans="1:22" ht="15.75" customHeight="1" outlineLevel="1">
      <c r="A61" s="49"/>
      <c r="B61" s="202"/>
      <c r="C61" s="202"/>
      <c r="D61" s="202"/>
      <c r="E61" s="48"/>
      <c r="F61" s="180"/>
      <c r="G61" s="89">
        <f>(G60-1)</f>
        <v>5</v>
      </c>
      <c r="H61" s="86">
        <v>53</v>
      </c>
      <c r="I61" s="230"/>
      <c r="J61" s="231"/>
      <c r="K61" s="231"/>
      <c r="L61" s="231"/>
      <c r="M61" s="231"/>
      <c r="N61" s="231"/>
      <c r="O61" s="231"/>
      <c r="P61" s="231"/>
      <c r="Q61" s="231"/>
      <c r="R61" s="231"/>
      <c r="S61" s="231"/>
      <c r="T61" s="231"/>
      <c r="U61" s="231"/>
      <c r="V61" s="232"/>
    </row>
    <row r="62" spans="1:22" ht="15.75" customHeight="1" outlineLevel="1">
      <c r="A62" s="49"/>
      <c r="B62" s="202"/>
      <c r="C62" s="202"/>
      <c r="D62" s="202"/>
      <c r="E62" s="48"/>
      <c r="F62" s="180"/>
      <c r="G62" s="89">
        <f>(G61-1)</f>
        <v>4</v>
      </c>
      <c r="H62" s="86">
        <v>52</v>
      </c>
      <c r="I62" s="230"/>
      <c r="J62" s="231"/>
      <c r="K62" s="231"/>
      <c r="L62" s="231"/>
      <c r="M62" s="231"/>
      <c r="N62" s="231"/>
      <c r="O62" s="231"/>
      <c r="P62" s="231"/>
      <c r="Q62" s="231"/>
      <c r="R62" s="231"/>
      <c r="S62" s="231"/>
      <c r="T62" s="231"/>
      <c r="U62" s="231"/>
      <c r="V62" s="232"/>
    </row>
    <row r="63" spans="1:22" ht="15.75" customHeight="1" outlineLevel="1">
      <c r="A63" s="49"/>
      <c r="B63" s="202"/>
      <c r="C63" s="202"/>
      <c r="D63" s="202"/>
      <c r="E63" s="48"/>
      <c r="F63" s="180"/>
      <c r="G63" s="89">
        <v>3</v>
      </c>
      <c r="H63" s="86">
        <v>51</v>
      </c>
      <c r="I63" s="230"/>
      <c r="J63" s="231"/>
      <c r="K63" s="231"/>
      <c r="L63" s="231"/>
      <c r="M63" s="231"/>
      <c r="N63" s="231"/>
      <c r="O63" s="231"/>
      <c r="P63" s="231"/>
      <c r="Q63" s="231"/>
      <c r="R63" s="231"/>
      <c r="S63" s="231"/>
      <c r="T63" s="231"/>
      <c r="U63" s="231"/>
      <c r="V63" s="232"/>
    </row>
    <row r="64" spans="1:22" ht="15.75" customHeight="1" outlineLevel="1">
      <c r="A64" s="49"/>
      <c r="B64" s="202"/>
      <c r="C64" s="202"/>
      <c r="D64" s="202"/>
      <c r="E64" s="48"/>
      <c r="F64" s="180"/>
      <c r="G64" s="89">
        <v>2</v>
      </c>
      <c r="H64" s="86">
        <v>50</v>
      </c>
      <c r="I64" s="230"/>
      <c r="J64" s="231"/>
      <c r="K64" s="231"/>
      <c r="L64" s="231"/>
      <c r="M64" s="231"/>
      <c r="N64" s="231"/>
      <c r="O64" s="231"/>
      <c r="P64" s="231"/>
      <c r="Q64" s="231"/>
      <c r="R64" s="231"/>
      <c r="S64" s="231"/>
      <c r="T64" s="231"/>
      <c r="U64" s="231"/>
      <c r="V64" s="232"/>
    </row>
    <row r="65" spans="1:22" ht="15.75" customHeight="1" outlineLevel="1">
      <c r="A65" s="49"/>
      <c r="B65" s="202"/>
      <c r="C65" s="202"/>
      <c r="D65" s="202"/>
      <c r="E65" s="48"/>
      <c r="F65" s="180"/>
      <c r="G65" s="89">
        <v>1</v>
      </c>
      <c r="H65" s="86">
        <v>49</v>
      </c>
      <c r="I65" s="230"/>
      <c r="J65" s="231"/>
      <c r="K65" s="231"/>
      <c r="L65" s="231"/>
      <c r="M65" s="231"/>
      <c r="N65" s="231"/>
      <c r="O65" s="231"/>
      <c r="P65" s="231"/>
      <c r="Q65" s="231"/>
      <c r="R65" s="231"/>
      <c r="S65" s="231"/>
      <c r="T65" s="231"/>
      <c r="U65" s="231"/>
      <c r="V65" s="232"/>
    </row>
    <row r="66" spans="1:22" ht="15.75" customHeight="1" outlineLevel="1">
      <c r="A66" s="49"/>
      <c r="B66" s="48"/>
      <c r="C66" s="48"/>
      <c r="D66" s="48"/>
      <c r="E66" s="48"/>
      <c r="F66" s="181"/>
      <c r="G66" s="89">
        <v>0</v>
      </c>
      <c r="H66" s="86">
        <v>48</v>
      </c>
      <c r="I66" s="230"/>
      <c r="J66" s="231"/>
      <c r="K66" s="231"/>
      <c r="L66" s="231"/>
      <c r="M66" s="231"/>
      <c r="N66" s="231"/>
      <c r="O66" s="231"/>
      <c r="P66" s="231"/>
      <c r="Q66" s="231"/>
      <c r="R66" s="231"/>
      <c r="S66" s="231"/>
      <c r="T66" s="231"/>
      <c r="U66" s="231"/>
      <c r="V66" s="232"/>
    </row>
    <row r="67" spans="1:22" ht="15.75" customHeight="1" outlineLevel="1">
      <c r="A67" s="49"/>
      <c r="B67" s="48"/>
      <c r="C67" s="48"/>
      <c r="D67" s="48"/>
      <c r="E67" s="48"/>
      <c r="F67" s="182">
        <v>7</v>
      </c>
      <c r="G67" s="89">
        <v>7</v>
      </c>
      <c r="H67" s="86">
        <v>63</v>
      </c>
      <c r="I67" s="230"/>
      <c r="J67" s="231"/>
      <c r="K67" s="231"/>
      <c r="L67" s="231"/>
      <c r="M67" s="231"/>
      <c r="N67" s="231"/>
      <c r="O67" s="231"/>
      <c r="P67" s="231"/>
      <c r="Q67" s="231"/>
      <c r="R67" s="231"/>
      <c r="S67" s="231"/>
      <c r="T67" s="231"/>
      <c r="U67" s="231"/>
      <c r="V67" s="232"/>
    </row>
    <row r="68" spans="1:22" ht="15.75" customHeight="1" outlineLevel="1">
      <c r="A68" s="49"/>
      <c r="B68" s="48"/>
      <c r="C68" s="48"/>
      <c r="D68" s="48"/>
      <c r="E68" s="48"/>
      <c r="F68" s="182"/>
      <c r="G68" s="89">
        <v>6</v>
      </c>
      <c r="H68" s="86">
        <v>62</v>
      </c>
      <c r="I68" s="230"/>
      <c r="J68" s="231"/>
      <c r="K68" s="231"/>
      <c r="L68" s="231"/>
      <c r="M68" s="231"/>
      <c r="N68" s="231"/>
      <c r="O68" s="231"/>
      <c r="P68" s="231"/>
      <c r="Q68" s="231"/>
      <c r="R68" s="231"/>
      <c r="S68" s="231"/>
      <c r="T68" s="231"/>
      <c r="U68" s="231"/>
      <c r="V68" s="232"/>
    </row>
    <row r="69" spans="1:22" ht="15.75" customHeight="1" outlineLevel="1">
      <c r="A69" s="49"/>
      <c r="B69" s="48"/>
      <c r="C69" s="48"/>
      <c r="D69" s="48"/>
      <c r="E69" s="48"/>
      <c r="F69" s="182"/>
      <c r="G69" s="89">
        <v>5</v>
      </c>
      <c r="H69" s="86">
        <v>61</v>
      </c>
      <c r="I69" s="230"/>
      <c r="J69" s="231"/>
      <c r="K69" s="231"/>
      <c r="L69" s="231"/>
      <c r="M69" s="231"/>
      <c r="N69" s="231"/>
      <c r="O69" s="231"/>
      <c r="P69" s="231"/>
      <c r="Q69" s="231"/>
      <c r="R69" s="231"/>
      <c r="S69" s="231"/>
      <c r="T69" s="231"/>
      <c r="U69" s="231"/>
      <c r="V69" s="232"/>
    </row>
    <row r="70" spans="1:22" ht="15.75" customHeight="1" outlineLevel="1">
      <c r="A70" s="49"/>
      <c r="B70" s="48"/>
      <c r="C70" s="48"/>
      <c r="D70" s="48"/>
      <c r="E70" s="48"/>
      <c r="F70" s="182"/>
      <c r="G70" s="89">
        <v>4</v>
      </c>
      <c r="H70" s="86">
        <v>60</v>
      </c>
      <c r="I70" s="230"/>
      <c r="J70" s="231"/>
      <c r="K70" s="231"/>
      <c r="L70" s="231"/>
      <c r="M70" s="231"/>
      <c r="N70" s="231"/>
      <c r="O70" s="231"/>
      <c r="P70" s="231"/>
      <c r="Q70" s="231"/>
      <c r="R70" s="231"/>
      <c r="S70" s="231"/>
      <c r="T70" s="231"/>
      <c r="U70" s="231"/>
      <c r="V70" s="232"/>
    </row>
    <row r="71" spans="1:22" ht="15.75" customHeight="1" outlineLevel="1">
      <c r="A71" s="49"/>
      <c r="B71" s="48"/>
      <c r="C71" s="48"/>
      <c r="D71" s="48"/>
      <c r="E71" s="48"/>
      <c r="F71" s="182"/>
      <c r="G71" s="89">
        <v>3</v>
      </c>
      <c r="H71" s="86">
        <v>59</v>
      </c>
      <c r="I71" s="230"/>
      <c r="J71" s="231"/>
      <c r="K71" s="231"/>
      <c r="L71" s="231"/>
      <c r="M71" s="231"/>
      <c r="N71" s="231"/>
      <c r="O71" s="231"/>
      <c r="P71" s="231"/>
      <c r="Q71" s="231"/>
      <c r="R71" s="231"/>
      <c r="S71" s="231"/>
      <c r="T71" s="231"/>
      <c r="U71" s="231"/>
      <c r="V71" s="232"/>
    </row>
    <row r="72" spans="1:22" ht="15.75" customHeight="1" outlineLevel="1">
      <c r="A72" s="49"/>
      <c r="B72" s="48"/>
      <c r="C72" s="48"/>
      <c r="D72" s="48"/>
      <c r="E72" s="48"/>
      <c r="F72" s="182"/>
      <c r="G72" s="89">
        <v>2</v>
      </c>
      <c r="H72" s="86">
        <v>58</v>
      </c>
      <c r="I72" s="230"/>
      <c r="J72" s="231"/>
      <c r="K72" s="231"/>
      <c r="L72" s="231"/>
      <c r="M72" s="231"/>
      <c r="N72" s="231"/>
      <c r="O72" s="231"/>
      <c r="P72" s="231"/>
      <c r="Q72" s="231"/>
      <c r="R72" s="231"/>
      <c r="S72" s="231"/>
      <c r="T72" s="231"/>
      <c r="U72" s="231"/>
      <c r="V72" s="232"/>
    </row>
    <row r="73" spans="1:22" ht="15.75" customHeight="1" outlineLevel="1">
      <c r="A73" s="49"/>
      <c r="B73" s="48"/>
      <c r="C73" s="48"/>
      <c r="D73" s="48"/>
      <c r="E73" s="48"/>
      <c r="F73" s="182"/>
      <c r="G73" s="89">
        <v>1</v>
      </c>
      <c r="H73" s="86">
        <v>57</v>
      </c>
      <c r="I73" s="230"/>
      <c r="J73" s="231"/>
      <c r="K73" s="231"/>
      <c r="L73" s="231"/>
      <c r="M73" s="231"/>
      <c r="N73" s="231"/>
      <c r="O73" s="231"/>
      <c r="P73" s="231"/>
      <c r="Q73" s="231"/>
      <c r="R73" s="231"/>
      <c r="S73" s="231"/>
      <c r="T73" s="231"/>
      <c r="U73" s="231"/>
      <c r="V73" s="232"/>
    </row>
    <row r="74" spans="1:22" ht="28.5" customHeight="1" outlineLevel="1">
      <c r="A74" s="47"/>
      <c r="B74" s="46"/>
      <c r="C74" s="46"/>
      <c r="D74" s="46"/>
      <c r="E74" s="45"/>
      <c r="F74" s="182"/>
      <c r="G74" s="89">
        <v>0</v>
      </c>
      <c r="H74" s="86">
        <v>56</v>
      </c>
      <c r="I74" s="233"/>
      <c r="J74" s="234"/>
      <c r="K74" s="234"/>
      <c r="L74" s="234"/>
      <c r="M74" s="234"/>
      <c r="N74" s="234"/>
      <c r="O74" s="234"/>
      <c r="P74" s="234"/>
      <c r="Q74" s="234"/>
      <c r="R74" s="234"/>
      <c r="S74" s="234"/>
      <c r="T74" s="234"/>
      <c r="U74" s="234"/>
      <c r="V74" s="235"/>
    </row>
    <row r="75" spans="1:22" ht="15.75" customHeight="1"/>
    <row r="76" spans="1:22" ht="15.75" customHeight="1"/>
  </sheetData>
  <autoFilter ref="U7:V10"/>
  <mergeCells count="1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215</v>
      </c>
      <c r="B11" s="195">
        <v>3</v>
      </c>
      <c r="C11" s="201" t="s">
        <v>164</v>
      </c>
      <c r="D11" s="159" t="s">
        <v>17</v>
      </c>
      <c r="E11" s="236">
        <v>7</v>
      </c>
      <c r="F11" s="182">
        <v>0</v>
      </c>
      <c r="G11" s="98">
        <v>7</v>
      </c>
      <c r="H11" s="98">
        <v>7</v>
      </c>
      <c r="I11" s="216" t="s">
        <v>191</v>
      </c>
      <c r="J11" s="216" t="s">
        <v>192</v>
      </c>
      <c r="K11" s="216"/>
      <c r="L11" s="216" t="s">
        <v>185</v>
      </c>
      <c r="M11" s="216" t="s">
        <v>182</v>
      </c>
      <c r="N11" s="216" t="s">
        <v>184</v>
      </c>
      <c r="O11" s="216" t="s">
        <v>184</v>
      </c>
      <c r="P11" s="216" t="s">
        <v>184</v>
      </c>
      <c r="Q11" s="219" t="s">
        <v>183</v>
      </c>
      <c r="R11" s="216" t="s">
        <v>186</v>
      </c>
      <c r="S11" s="219" t="s">
        <v>189</v>
      </c>
      <c r="T11" s="216" t="s">
        <v>214</v>
      </c>
      <c r="U11" s="216"/>
      <c r="V11" s="216"/>
    </row>
    <row r="12" spans="1:22" ht="15.75" customHeight="1">
      <c r="A12" s="199"/>
      <c r="B12" s="196"/>
      <c r="C12" s="201"/>
      <c r="D12" s="159"/>
      <c r="E12" s="237"/>
      <c r="F12" s="182"/>
      <c r="G12" s="98">
        <f t="shared" ref="G12:H18" si="0">(G11-1)</f>
        <v>6</v>
      </c>
      <c r="H12" s="98">
        <f t="shared" si="0"/>
        <v>6</v>
      </c>
      <c r="I12" s="223"/>
      <c r="J12" s="223"/>
      <c r="K12" s="223"/>
      <c r="L12" s="223"/>
      <c r="M12" s="223"/>
      <c r="N12" s="223"/>
      <c r="O12" s="223"/>
      <c r="P12" s="223"/>
      <c r="Q12" s="220"/>
      <c r="R12" s="223"/>
      <c r="S12" s="220"/>
      <c r="T12" s="223"/>
      <c r="U12" s="223"/>
      <c r="V12" s="223"/>
    </row>
    <row r="13" spans="1:22" ht="15.75" customHeight="1">
      <c r="A13" s="199"/>
      <c r="B13" s="196"/>
      <c r="C13" s="201"/>
      <c r="D13" s="159"/>
      <c r="E13" s="237"/>
      <c r="F13" s="182"/>
      <c r="G13" s="98">
        <f t="shared" si="0"/>
        <v>5</v>
      </c>
      <c r="H13" s="98">
        <f t="shared" si="0"/>
        <v>5</v>
      </c>
      <c r="I13" s="223"/>
      <c r="J13" s="223"/>
      <c r="K13" s="223"/>
      <c r="L13" s="223"/>
      <c r="M13" s="223"/>
      <c r="N13" s="223"/>
      <c r="O13" s="223"/>
      <c r="P13" s="223"/>
      <c r="Q13" s="220"/>
      <c r="R13" s="223"/>
      <c r="S13" s="220"/>
      <c r="T13" s="223"/>
      <c r="U13" s="223"/>
      <c r="V13" s="223"/>
    </row>
    <row r="14" spans="1:22" ht="15.75" customHeight="1">
      <c r="A14" s="200"/>
      <c r="B14" s="197"/>
      <c r="C14" s="201"/>
      <c r="D14" s="159"/>
      <c r="E14" s="238"/>
      <c r="F14" s="182"/>
      <c r="G14" s="98">
        <f t="shared" si="0"/>
        <v>4</v>
      </c>
      <c r="H14" s="98">
        <f t="shared" si="0"/>
        <v>4</v>
      </c>
      <c r="I14" s="223"/>
      <c r="J14" s="223"/>
      <c r="K14" s="223"/>
      <c r="L14" s="223"/>
      <c r="M14" s="223"/>
      <c r="N14" s="223"/>
      <c r="O14" s="223"/>
      <c r="P14" s="223"/>
      <c r="Q14" s="220"/>
      <c r="R14" s="223"/>
      <c r="S14" s="220"/>
      <c r="T14" s="223"/>
      <c r="U14" s="223"/>
      <c r="V14" s="223"/>
    </row>
    <row r="15" spans="1:22" ht="15.75" customHeight="1" outlineLevel="1">
      <c r="A15" s="52"/>
      <c r="B15" s="48"/>
      <c r="C15" s="48"/>
      <c r="D15" s="48"/>
      <c r="E15" s="48"/>
      <c r="F15" s="182"/>
      <c r="G15" s="98">
        <f t="shared" si="0"/>
        <v>3</v>
      </c>
      <c r="H15" s="98">
        <f t="shared" si="0"/>
        <v>3</v>
      </c>
      <c r="I15" s="223"/>
      <c r="J15" s="223"/>
      <c r="K15" s="223"/>
      <c r="L15" s="223"/>
      <c r="M15" s="223"/>
      <c r="N15" s="223"/>
      <c r="O15" s="223"/>
      <c r="P15" s="223"/>
      <c r="Q15" s="220"/>
      <c r="R15" s="223"/>
      <c r="S15" s="220"/>
      <c r="T15" s="223"/>
      <c r="U15" s="223"/>
      <c r="V15" s="223"/>
    </row>
    <row r="16" spans="1:22" ht="15.75" customHeight="1" outlineLevel="1">
      <c r="A16" s="49"/>
      <c r="B16" s="48"/>
      <c r="C16" s="48"/>
      <c r="D16" s="48"/>
      <c r="E16" s="48"/>
      <c r="F16" s="182"/>
      <c r="G16" s="98">
        <f t="shared" si="0"/>
        <v>2</v>
      </c>
      <c r="H16" s="98">
        <f t="shared" si="0"/>
        <v>2</v>
      </c>
      <c r="I16" s="223"/>
      <c r="J16" s="223"/>
      <c r="K16" s="223"/>
      <c r="L16" s="223"/>
      <c r="M16" s="223"/>
      <c r="N16" s="223"/>
      <c r="O16" s="223"/>
      <c r="P16" s="223"/>
      <c r="Q16" s="220"/>
      <c r="R16" s="223"/>
      <c r="S16" s="220"/>
      <c r="T16" s="223"/>
      <c r="U16" s="223"/>
      <c r="V16" s="223"/>
    </row>
    <row r="17" spans="1:22" ht="15.75" customHeight="1" outlineLevel="1">
      <c r="A17" s="49"/>
      <c r="B17" s="48"/>
      <c r="C17" s="48"/>
      <c r="D17" s="48"/>
      <c r="E17" s="48"/>
      <c r="F17" s="182"/>
      <c r="G17" s="98">
        <f t="shared" si="0"/>
        <v>1</v>
      </c>
      <c r="H17" s="98">
        <f t="shared" si="0"/>
        <v>1</v>
      </c>
      <c r="I17" s="223"/>
      <c r="J17" s="223"/>
      <c r="K17" s="223"/>
      <c r="L17" s="223"/>
      <c r="M17" s="223"/>
      <c r="N17" s="223"/>
      <c r="O17" s="223"/>
      <c r="P17" s="223"/>
      <c r="Q17" s="220"/>
      <c r="R17" s="223"/>
      <c r="S17" s="220"/>
      <c r="T17" s="223"/>
      <c r="U17" s="223"/>
      <c r="V17" s="223"/>
    </row>
    <row r="18" spans="1:22" ht="15.75" customHeight="1" outlineLevel="1">
      <c r="A18" s="49"/>
      <c r="B18" s="202" t="s">
        <v>200</v>
      </c>
      <c r="C18" s="202"/>
      <c r="D18" s="202"/>
      <c r="E18" s="48"/>
      <c r="F18" s="182"/>
      <c r="G18" s="98">
        <f t="shared" si="0"/>
        <v>0</v>
      </c>
      <c r="H18" s="98">
        <f t="shared" si="0"/>
        <v>0</v>
      </c>
      <c r="I18" s="223"/>
      <c r="J18" s="223"/>
      <c r="K18" s="223"/>
      <c r="L18" s="223"/>
      <c r="M18" s="223"/>
      <c r="N18" s="223"/>
      <c r="O18" s="223"/>
      <c r="P18" s="223"/>
      <c r="Q18" s="220"/>
      <c r="R18" s="223"/>
      <c r="S18" s="220"/>
      <c r="T18" s="223"/>
      <c r="U18" s="223"/>
      <c r="V18" s="223"/>
    </row>
    <row r="19" spans="1:22" ht="15.75" customHeight="1" outlineLevel="1">
      <c r="A19" s="49"/>
      <c r="B19" s="202"/>
      <c r="C19" s="202"/>
      <c r="D19" s="202"/>
      <c r="E19" s="48"/>
      <c r="F19" s="182">
        <v>1</v>
      </c>
      <c r="G19" s="98">
        <v>7</v>
      </c>
      <c r="H19" s="98">
        <v>15</v>
      </c>
      <c r="I19" s="223"/>
      <c r="J19" s="223"/>
      <c r="K19" s="223"/>
      <c r="L19" s="223"/>
      <c r="M19" s="223"/>
      <c r="N19" s="223"/>
      <c r="O19" s="223"/>
      <c r="P19" s="223"/>
      <c r="Q19" s="220"/>
      <c r="R19" s="223"/>
      <c r="S19" s="220"/>
      <c r="T19" s="223"/>
      <c r="U19" s="223"/>
      <c r="V19" s="223"/>
    </row>
    <row r="20" spans="1:22" ht="15.75" customHeight="1" outlineLevel="1">
      <c r="A20" s="49"/>
      <c r="B20" s="202"/>
      <c r="C20" s="202"/>
      <c r="D20" s="202"/>
      <c r="E20" s="48"/>
      <c r="F20" s="182"/>
      <c r="G20" s="98">
        <f t="shared" ref="G20:G26" si="1">(G19-1)</f>
        <v>6</v>
      </c>
      <c r="H20" s="98">
        <v>14</v>
      </c>
      <c r="I20" s="223"/>
      <c r="J20" s="223"/>
      <c r="K20" s="223"/>
      <c r="L20" s="223"/>
      <c r="M20" s="223"/>
      <c r="N20" s="223"/>
      <c r="O20" s="223"/>
      <c r="P20" s="223"/>
      <c r="Q20" s="220"/>
      <c r="R20" s="223"/>
      <c r="S20" s="220"/>
      <c r="T20" s="223"/>
      <c r="U20" s="223"/>
      <c r="V20" s="223"/>
    </row>
    <row r="21" spans="1:22" ht="15.75" customHeight="1" outlineLevel="1">
      <c r="A21" s="49"/>
      <c r="B21" s="202"/>
      <c r="C21" s="202"/>
      <c r="D21" s="202"/>
      <c r="E21" s="48"/>
      <c r="F21" s="182"/>
      <c r="G21" s="98">
        <f t="shared" si="1"/>
        <v>5</v>
      </c>
      <c r="H21" s="98">
        <v>13</v>
      </c>
      <c r="I21" s="223"/>
      <c r="J21" s="223"/>
      <c r="K21" s="223"/>
      <c r="L21" s="223"/>
      <c r="M21" s="223"/>
      <c r="N21" s="223"/>
      <c r="O21" s="223"/>
      <c r="P21" s="223"/>
      <c r="Q21" s="220"/>
      <c r="R21" s="223"/>
      <c r="S21" s="220"/>
      <c r="T21" s="223"/>
      <c r="U21" s="223"/>
      <c r="V21" s="223"/>
    </row>
    <row r="22" spans="1:22" ht="15.75" customHeight="1" outlineLevel="1">
      <c r="A22" s="49"/>
      <c r="B22" s="202"/>
      <c r="C22" s="202"/>
      <c r="D22" s="202"/>
      <c r="E22" s="48"/>
      <c r="F22" s="182"/>
      <c r="G22" s="98">
        <f t="shared" si="1"/>
        <v>4</v>
      </c>
      <c r="H22" s="98">
        <v>12</v>
      </c>
      <c r="I22" s="223"/>
      <c r="J22" s="223"/>
      <c r="K22" s="223"/>
      <c r="L22" s="223"/>
      <c r="M22" s="223"/>
      <c r="N22" s="223"/>
      <c r="O22" s="223"/>
      <c r="P22" s="223"/>
      <c r="Q22" s="220"/>
      <c r="R22" s="223"/>
      <c r="S22" s="220"/>
      <c r="T22" s="223"/>
      <c r="U22" s="223"/>
      <c r="V22" s="223"/>
    </row>
    <row r="23" spans="1:22" ht="15.75" customHeight="1" outlineLevel="1">
      <c r="A23" s="49"/>
      <c r="B23" s="202"/>
      <c r="C23" s="202"/>
      <c r="D23" s="202"/>
      <c r="E23" s="48"/>
      <c r="F23" s="182"/>
      <c r="G23" s="98">
        <f t="shared" si="1"/>
        <v>3</v>
      </c>
      <c r="H23" s="98">
        <v>11</v>
      </c>
      <c r="I23" s="223"/>
      <c r="J23" s="223"/>
      <c r="K23" s="223"/>
      <c r="L23" s="223"/>
      <c r="M23" s="223"/>
      <c r="N23" s="223"/>
      <c r="O23" s="223"/>
      <c r="P23" s="223"/>
      <c r="Q23" s="220"/>
      <c r="R23" s="223"/>
      <c r="S23" s="220"/>
      <c r="T23" s="223"/>
      <c r="U23" s="223"/>
      <c r="V23" s="223"/>
    </row>
    <row r="24" spans="1:22" ht="15.75" customHeight="1" outlineLevel="1">
      <c r="A24" s="49"/>
      <c r="B24" s="202"/>
      <c r="C24" s="202"/>
      <c r="D24" s="202"/>
      <c r="E24" s="48"/>
      <c r="F24" s="182"/>
      <c r="G24" s="98">
        <f t="shared" si="1"/>
        <v>2</v>
      </c>
      <c r="H24" s="98">
        <v>10</v>
      </c>
      <c r="I24" s="223"/>
      <c r="J24" s="223"/>
      <c r="K24" s="223"/>
      <c r="L24" s="223"/>
      <c r="M24" s="223"/>
      <c r="N24" s="223"/>
      <c r="O24" s="223"/>
      <c r="P24" s="223"/>
      <c r="Q24" s="220"/>
      <c r="R24" s="223"/>
      <c r="S24" s="220"/>
      <c r="T24" s="223"/>
      <c r="U24" s="223"/>
      <c r="V24" s="223"/>
    </row>
    <row r="25" spans="1:22" ht="15.75" customHeight="1" outlineLevel="1">
      <c r="A25" s="49"/>
      <c r="B25" s="202"/>
      <c r="C25" s="202"/>
      <c r="D25" s="202"/>
      <c r="E25" s="48"/>
      <c r="F25" s="182"/>
      <c r="G25" s="98">
        <f t="shared" si="1"/>
        <v>1</v>
      </c>
      <c r="H25" s="98">
        <v>9</v>
      </c>
      <c r="I25" s="223"/>
      <c r="J25" s="223"/>
      <c r="K25" s="223"/>
      <c r="L25" s="223"/>
      <c r="M25" s="223"/>
      <c r="N25" s="223"/>
      <c r="O25" s="223"/>
      <c r="P25" s="223"/>
      <c r="Q25" s="220"/>
      <c r="R25" s="223"/>
      <c r="S25" s="220"/>
      <c r="T25" s="223"/>
      <c r="U25" s="223"/>
      <c r="V25" s="223"/>
    </row>
    <row r="26" spans="1:22" ht="15.75" customHeight="1" outlineLevel="1">
      <c r="A26" s="49"/>
      <c r="B26" s="202"/>
      <c r="C26" s="202"/>
      <c r="D26" s="202"/>
      <c r="E26" s="48"/>
      <c r="F26" s="182"/>
      <c r="G26" s="98">
        <f t="shared" si="1"/>
        <v>0</v>
      </c>
      <c r="H26" s="98">
        <v>8</v>
      </c>
      <c r="I26" s="224"/>
      <c r="J26" s="224"/>
      <c r="K26" s="224"/>
      <c r="L26" s="224"/>
      <c r="M26" s="224"/>
      <c r="N26" s="224"/>
      <c r="O26" s="224"/>
      <c r="P26" s="224"/>
      <c r="Q26" s="221"/>
      <c r="R26" s="224"/>
      <c r="S26" s="221"/>
      <c r="T26" s="223"/>
      <c r="U26" s="224"/>
      <c r="V26" s="224"/>
    </row>
    <row r="27" spans="1:22" ht="24.75" customHeight="1" outlineLevel="1">
      <c r="A27" s="49"/>
      <c r="B27" s="202"/>
      <c r="C27" s="202"/>
      <c r="D27" s="202"/>
      <c r="E27" s="48"/>
      <c r="F27" s="179">
        <v>2</v>
      </c>
      <c r="G27" s="98">
        <v>7</v>
      </c>
      <c r="H27" s="98">
        <v>23</v>
      </c>
      <c r="I27" s="203" t="s">
        <v>193</v>
      </c>
      <c r="J27" s="203" t="s">
        <v>194</v>
      </c>
      <c r="K27" s="207" t="s">
        <v>187</v>
      </c>
      <c r="L27" s="216" t="s">
        <v>185</v>
      </c>
      <c r="M27" s="216"/>
      <c r="N27" s="216" t="s">
        <v>184</v>
      </c>
      <c r="O27" s="216" t="s">
        <v>184</v>
      </c>
      <c r="P27" s="216" t="s">
        <v>184</v>
      </c>
      <c r="Q27" s="216" t="s">
        <v>203</v>
      </c>
      <c r="R27" s="216" t="s">
        <v>186</v>
      </c>
      <c r="S27" s="216" t="s">
        <v>190</v>
      </c>
      <c r="T27" s="223"/>
      <c r="U27" s="203"/>
      <c r="V27" s="203"/>
    </row>
    <row r="28" spans="1:22" ht="24.75" customHeight="1" outlineLevel="1">
      <c r="A28" s="49"/>
      <c r="B28" s="202"/>
      <c r="C28" s="202"/>
      <c r="D28" s="202"/>
      <c r="E28" s="48"/>
      <c r="F28" s="180"/>
      <c r="G28" s="98">
        <f t="shared" ref="G28:G34" si="2">(G27-1)</f>
        <v>6</v>
      </c>
      <c r="H28" s="98">
        <v>22</v>
      </c>
      <c r="I28" s="205"/>
      <c r="J28" s="205"/>
      <c r="K28" s="209"/>
      <c r="L28" s="224"/>
      <c r="M28" s="224"/>
      <c r="N28" s="224"/>
      <c r="O28" s="224"/>
      <c r="P28" s="224"/>
      <c r="Q28" s="224"/>
      <c r="R28" s="224"/>
      <c r="S28" s="224"/>
      <c r="T28" s="223"/>
      <c r="U28" s="205"/>
      <c r="V28" s="205"/>
    </row>
    <row r="29" spans="1:22" ht="15.75" customHeight="1" outlineLevel="1">
      <c r="A29" s="49"/>
      <c r="B29" s="202"/>
      <c r="C29" s="202"/>
      <c r="D29" s="202"/>
      <c r="E29" s="48"/>
      <c r="F29" s="180"/>
      <c r="G29" s="98">
        <f t="shared" si="2"/>
        <v>5</v>
      </c>
      <c r="H29" s="98">
        <v>21</v>
      </c>
      <c r="I29" s="94"/>
      <c r="J29" s="94"/>
      <c r="K29" s="94"/>
      <c r="L29" s="94"/>
      <c r="M29" s="94"/>
      <c r="N29" s="94"/>
      <c r="O29" s="94"/>
      <c r="P29" s="94"/>
      <c r="Q29" s="94"/>
      <c r="R29" s="94"/>
      <c r="S29" s="94"/>
      <c r="T29" s="223"/>
      <c r="U29" s="94"/>
      <c r="V29" s="94"/>
    </row>
    <row r="30" spans="1:22" ht="15.75" customHeight="1" outlineLevel="1">
      <c r="A30" s="49"/>
      <c r="B30" s="202"/>
      <c r="C30" s="202"/>
      <c r="D30" s="202"/>
      <c r="E30" s="48"/>
      <c r="F30" s="180"/>
      <c r="G30" s="98">
        <f t="shared" si="2"/>
        <v>4</v>
      </c>
      <c r="H30" s="98">
        <v>20</v>
      </c>
      <c r="I30" s="94"/>
      <c r="J30" s="94"/>
      <c r="K30" s="94"/>
      <c r="L30" s="94"/>
      <c r="M30" s="94"/>
      <c r="N30" s="94"/>
      <c r="O30" s="94"/>
      <c r="P30" s="94"/>
      <c r="Q30" s="94"/>
      <c r="R30" s="94"/>
      <c r="S30" s="94"/>
      <c r="T30" s="223"/>
      <c r="U30" s="94"/>
      <c r="V30" s="94"/>
    </row>
    <row r="31" spans="1:22" ht="25.5" customHeight="1" outlineLevel="1">
      <c r="A31" s="49"/>
      <c r="B31" s="202"/>
      <c r="C31" s="202"/>
      <c r="D31" s="202"/>
      <c r="E31" s="48"/>
      <c r="F31" s="180"/>
      <c r="G31" s="98">
        <f t="shared" si="2"/>
        <v>3</v>
      </c>
      <c r="H31" s="98">
        <v>19</v>
      </c>
      <c r="I31" s="203" t="s">
        <v>205</v>
      </c>
      <c r="J31" s="203" t="s">
        <v>206</v>
      </c>
      <c r="K31" s="207" t="s">
        <v>209</v>
      </c>
      <c r="L31" s="216" t="s">
        <v>185</v>
      </c>
      <c r="M31" s="216"/>
      <c r="N31" s="216" t="s">
        <v>184</v>
      </c>
      <c r="O31" s="216" t="s">
        <v>184</v>
      </c>
      <c r="P31" s="216" t="s">
        <v>184</v>
      </c>
      <c r="Q31" s="216" t="s">
        <v>203</v>
      </c>
      <c r="R31" s="216" t="s">
        <v>186</v>
      </c>
      <c r="S31" s="216" t="s">
        <v>190</v>
      </c>
      <c r="T31" s="223"/>
      <c r="U31" s="203"/>
      <c r="V31" s="203"/>
    </row>
    <row r="32" spans="1:22" ht="25.5" customHeight="1" outlineLevel="1">
      <c r="A32" s="49"/>
      <c r="B32" s="202"/>
      <c r="C32" s="202"/>
      <c r="D32" s="202"/>
      <c r="E32" s="48"/>
      <c r="F32" s="180"/>
      <c r="G32" s="98">
        <f t="shared" si="2"/>
        <v>2</v>
      </c>
      <c r="H32" s="98">
        <v>18</v>
      </c>
      <c r="I32" s="205"/>
      <c r="J32" s="205"/>
      <c r="K32" s="209"/>
      <c r="L32" s="224"/>
      <c r="M32" s="224"/>
      <c r="N32" s="224"/>
      <c r="O32" s="224"/>
      <c r="P32" s="224"/>
      <c r="Q32" s="224"/>
      <c r="R32" s="224"/>
      <c r="S32" s="224"/>
      <c r="T32" s="223"/>
      <c r="U32" s="205"/>
      <c r="V32" s="205"/>
    </row>
    <row r="33" spans="1:22" ht="25.5" customHeight="1" outlineLevel="1">
      <c r="A33" s="49"/>
      <c r="B33" s="202"/>
      <c r="C33" s="202"/>
      <c r="D33" s="202"/>
      <c r="E33" s="48"/>
      <c r="F33" s="180"/>
      <c r="G33" s="98">
        <f t="shared" si="2"/>
        <v>1</v>
      </c>
      <c r="H33" s="98">
        <v>17</v>
      </c>
      <c r="I33" s="203" t="s">
        <v>201</v>
      </c>
      <c r="J33" s="203" t="s">
        <v>202</v>
      </c>
      <c r="K33" s="207" t="s">
        <v>187</v>
      </c>
      <c r="L33" s="216" t="s">
        <v>185</v>
      </c>
      <c r="M33" s="216"/>
      <c r="N33" s="216" t="s">
        <v>184</v>
      </c>
      <c r="O33" s="216" t="s">
        <v>184</v>
      </c>
      <c r="P33" s="216" t="s">
        <v>184</v>
      </c>
      <c r="Q33" s="216" t="s">
        <v>203</v>
      </c>
      <c r="R33" s="216" t="s">
        <v>186</v>
      </c>
      <c r="S33" s="216" t="s">
        <v>190</v>
      </c>
      <c r="T33" s="223"/>
      <c r="U33" s="203"/>
      <c r="V33" s="203"/>
    </row>
    <row r="34" spans="1:22" ht="25.5" customHeight="1" outlineLevel="1">
      <c r="A34" s="49"/>
      <c r="B34" s="202"/>
      <c r="C34" s="202"/>
      <c r="D34" s="202"/>
      <c r="E34" s="48"/>
      <c r="F34" s="181"/>
      <c r="G34" s="98">
        <f t="shared" si="2"/>
        <v>0</v>
      </c>
      <c r="H34" s="98">
        <v>16</v>
      </c>
      <c r="I34" s="205"/>
      <c r="J34" s="205"/>
      <c r="K34" s="209"/>
      <c r="L34" s="224"/>
      <c r="M34" s="224"/>
      <c r="N34" s="224"/>
      <c r="O34" s="224"/>
      <c r="P34" s="224"/>
      <c r="Q34" s="224"/>
      <c r="R34" s="224"/>
      <c r="S34" s="224"/>
      <c r="T34" s="223"/>
      <c r="U34" s="205"/>
      <c r="V34" s="205"/>
    </row>
    <row r="35" spans="1:22" ht="18" customHeight="1" outlineLevel="1">
      <c r="A35" s="49"/>
      <c r="B35" s="202"/>
      <c r="C35" s="202"/>
      <c r="D35" s="202"/>
      <c r="E35" s="48"/>
      <c r="F35" s="180">
        <v>3</v>
      </c>
      <c r="G35" s="98">
        <v>7</v>
      </c>
      <c r="H35" s="98">
        <v>31</v>
      </c>
      <c r="I35" s="203" t="s">
        <v>195</v>
      </c>
      <c r="J35" s="207" t="s">
        <v>196</v>
      </c>
      <c r="K35" s="203"/>
      <c r="L35" s="203" t="s">
        <v>109</v>
      </c>
      <c r="M35" s="203" t="s">
        <v>182</v>
      </c>
      <c r="N35" s="241" t="s">
        <v>199</v>
      </c>
      <c r="O35" s="203" t="s">
        <v>184</v>
      </c>
      <c r="P35" s="241" t="s">
        <v>199</v>
      </c>
      <c r="Q35" s="241" t="s">
        <v>198</v>
      </c>
      <c r="R35" s="203" t="s">
        <v>188</v>
      </c>
      <c r="S35" s="241" t="s">
        <v>197</v>
      </c>
      <c r="T35" s="223"/>
      <c r="U35" s="203"/>
      <c r="V35" s="203"/>
    </row>
    <row r="36" spans="1:22" ht="18" customHeight="1" outlineLevel="1">
      <c r="A36" s="49"/>
      <c r="B36" s="202"/>
      <c r="C36" s="202"/>
      <c r="D36" s="202"/>
      <c r="E36" s="48"/>
      <c r="F36" s="180"/>
      <c r="G36" s="98">
        <f t="shared" ref="G36:G42" si="3">(G35-1)</f>
        <v>6</v>
      </c>
      <c r="H36" s="98">
        <v>30</v>
      </c>
      <c r="I36" s="204"/>
      <c r="J36" s="239"/>
      <c r="K36" s="204"/>
      <c r="L36" s="204"/>
      <c r="M36" s="204"/>
      <c r="N36" s="242"/>
      <c r="O36" s="204"/>
      <c r="P36" s="242"/>
      <c r="Q36" s="242"/>
      <c r="R36" s="204"/>
      <c r="S36" s="242"/>
      <c r="T36" s="223"/>
      <c r="U36" s="204"/>
      <c r="V36" s="204"/>
    </row>
    <row r="37" spans="1:22" ht="18" customHeight="1" outlineLevel="1">
      <c r="A37" s="49"/>
      <c r="B37" s="202"/>
      <c r="C37" s="202"/>
      <c r="D37" s="202"/>
      <c r="E37" s="48"/>
      <c r="F37" s="180"/>
      <c r="G37" s="98">
        <f t="shared" si="3"/>
        <v>5</v>
      </c>
      <c r="H37" s="98">
        <v>29</v>
      </c>
      <c r="I37" s="204"/>
      <c r="J37" s="239"/>
      <c r="K37" s="204"/>
      <c r="L37" s="204"/>
      <c r="M37" s="204"/>
      <c r="N37" s="242"/>
      <c r="O37" s="204"/>
      <c r="P37" s="242"/>
      <c r="Q37" s="242"/>
      <c r="R37" s="204"/>
      <c r="S37" s="242"/>
      <c r="T37" s="223"/>
      <c r="U37" s="204"/>
      <c r="V37" s="204"/>
    </row>
    <row r="38" spans="1:22" ht="18" customHeight="1" outlineLevel="1">
      <c r="A38" s="49"/>
      <c r="B38" s="202"/>
      <c r="C38" s="202"/>
      <c r="D38" s="202"/>
      <c r="E38" s="48"/>
      <c r="F38" s="180"/>
      <c r="G38" s="98">
        <f t="shared" si="3"/>
        <v>4</v>
      </c>
      <c r="H38" s="98">
        <v>28</v>
      </c>
      <c r="I38" s="204"/>
      <c r="J38" s="239"/>
      <c r="K38" s="204"/>
      <c r="L38" s="204"/>
      <c r="M38" s="204"/>
      <c r="N38" s="242"/>
      <c r="O38" s="204"/>
      <c r="P38" s="242"/>
      <c r="Q38" s="242"/>
      <c r="R38" s="204"/>
      <c r="S38" s="242"/>
      <c r="T38" s="223"/>
      <c r="U38" s="204"/>
      <c r="V38" s="204"/>
    </row>
    <row r="39" spans="1:22" ht="20.25" customHeight="1" outlineLevel="1">
      <c r="A39" s="49"/>
      <c r="B39" s="202"/>
      <c r="C39" s="202"/>
      <c r="D39" s="202"/>
      <c r="E39" s="48"/>
      <c r="F39" s="180"/>
      <c r="G39" s="98">
        <f t="shared" si="3"/>
        <v>3</v>
      </c>
      <c r="H39" s="98">
        <v>27</v>
      </c>
      <c r="I39" s="204"/>
      <c r="J39" s="239"/>
      <c r="K39" s="204"/>
      <c r="L39" s="204"/>
      <c r="M39" s="204"/>
      <c r="N39" s="242"/>
      <c r="O39" s="204"/>
      <c r="P39" s="242"/>
      <c r="Q39" s="242"/>
      <c r="R39" s="204"/>
      <c r="S39" s="242"/>
      <c r="T39" s="223"/>
      <c r="U39" s="204"/>
      <c r="V39" s="204"/>
    </row>
    <row r="40" spans="1:22" ht="20.25" customHeight="1" outlineLevel="1">
      <c r="A40" s="49"/>
      <c r="B40" s="202"/>
      <c r="C40" s="202"/>
      <c r="D40" s="202"/>
      <c r="E40" s="48"/>
      <c r="F40" s="180"/>
      <c r="G40" s="98">
        <f t="shared" si="3"/>
        <v>2</v>
      </c>
      <c r="H40" s="98">
        <v>26</v>
      </c>
      <c r="I40" s="204"/>
      <c r="J40" s="239"/>
      <c r="K40" s="204"/>
      <c r="L40" s="204"/>
      <c r="M40" s="204"/>
      <c r="N40" s="242"/>
      <c r="O40" s="204"/>
      <c r="P40" s="242"/>
      <c r="Q40" s="242"/>
      <c r="R40" s="204"/>
      <c r="S40" s="242"/>
      <c r="T40" s="223"/>
      <c r="U40" s="204"/>
      <c r="V40" s="204"/>
    </row>
    <row r="41" spans="1:22" ht="20.25" customHeight="1" outlineLevel="1">
      <c r="A41" s="49"/>
      <c r="B41" s="202"/>
      <c r="C41" s="202"/>
      <c r="D41" s="202"/>
      <c r="E41" s="48"/>
      <c r="F41" s="180"/>
      <c r="G41" s="98">
        <f t="shared" si="3"/>
        <v>1</v>
      </c>
      <c r="H41" s="98">
        <v>25</v>
      </c>
      <c r="I41" s="204"/>
      <c r="J41" s="239"/>
      <c r="K41" s="204"/>
      <c r="L41" s="204"/>
      <c r="M41" s="204"/>
      <c r="N41" s="242"/>
      <c r="O41" s="204"/>
      <c r="P41" s="242"/>
      <c r="Q41" s="242"/>
      <c r="R41" s="204"/>
      <c r="S41" s="242"/>
      <c r="T41" s="223"/>
      <c r="U41" s="204"/>
      <c r="V41" s="204"/>
    </row>
    <row r="42" spans="1:22" ht="20.25" customHeight="1" outlineLevel="1">
      <c r="A42" s="49"/>
      <c r="B42" s="202"/>
      <c r="C42" s="202"/>
      <c r="D42" s="202"/>
      <c r="E42" s="51"/>
      <c r="F42" s="181"/>
      <c r="G42" s="98">
        <f t="shared" si="3"/>
        <v>0</v>
      </c>
      <c r="H42" s="98">
        <v>24</v>
      </c>
      <c r="I42" s="204"/>
      <c r="J42" s="239"/>
      <c r="K42" s="204"/>
      <c r="L42" s="204"/>
      <c r="M42" s="204"/>
      <c r="N42" s="242"/>
      <c r="O42" s="204"/>
      <c r="P42" s="242"/>
      <c r="Q42" s="242"/>
      <c r="R42" s="204"/>
      <c r="S42" s="242"/>
      <c r="T42" s="223"/>
      <c r="U42" s="204"/>
      <c r="V42" s="204"/>
    </row>
    <row r="43" spans="1:22" ht="15.75" customHeight="1" outlineLevel="1">
      <c r="A43" s="49"/>
      <c r="B43" s="202"/>
      <c r="C43" s="202"/>
      <c r="D43" s="202"/>
      <c r="E43" s="51"/>
      <c r="F43" s="179">
        <v>4</v>
      </c>
      <c r="G43" s="98">
        <v>7</v>
      </c>
      <c r="H43" s="98">
        <v>39</v>
      </c>
      <c r="I43" s="204"/>
      <c r="J43" s="239"/>
      <c r="K43" s="204"/>
      <c r="L43" s="204"/>
      <c r="M43" s="204"/>
      <c r="N43" s="242"/>
      <c r="O43" s="204"/>
      <c r="P43" s="242"/>
      <c r="Q43" s="242"/>
      <c r="R43" s="204"/>
      <c r="S43" s="242"/>
      <c r="T43" s="223"/>
      <c r="U43" s="204"/>
      <c r="V43" s="204"/>
    </row>
    <row r="44" spans="1:22" ht="15.75" customHeight="1" outlineLevel="1">
      <c r="A44" s="49"/>
      <c r="B44" s="202"/>
      <c r="C44" s="202"/>
      <c r="D44" s="202"/>
      <c r="E44" s="48"/>
      <c r="F44" s="180"/>
      <c r="G44" s="98">
        <f t="shared" ref="G44:G50" si="4">(G43-1)</f>
        <v>6</v>
      </c>
      <c r="H44" s="98">
        <v>38</v>
      </c>
      <c r="I44" s="204"/>
      <c r="J44" s="239"/>
      <c r="K44" s="204"/>
      <c r="L44" s="204"/>
      <c r="M44" s="204"/>
      <c r="N44" s="242"/>
      <c r="O44" s="204"/>
      <c r="P44" s="242"/>
      <c r="Q44" s="242"/>
      <c r="R44" s="204"/>
      <c r="S44" s="242"/>
      <c r="T44" s="223"/>
      <c r="U44" s="204"/>
      <c r="V44" s="204"/>
    </row>
    <row r="45" spans="1:22" ht="15.75" customHeight="1" outlineLevel="1">
      <c r="A45" s="49"/>
      <c r="B45" s="202"/>
      <c r="C45" s="202"/>
      <c r="D45" s="202"/>
      <c r="E45" s="48"/>
      <c r="F45" s="180"/>
      <c r="G45" s="98">
        <f t="shared" si="4"/>
        <v>5</v>
      </c>
      <c r="H45" s="50">
        <v>37</v>
      </c>
      <c r="I45" s="204"/>
      <c r="J45" s="239"/>
      <c r="K45" s="204"/>
      <c r="L45" s="204"/>
      <c r="M45" s="204"/>
      <c r="N45" s="242"/>
      <c r="O45" s="204"/>
      <c r="P45" s="242"/>
      <c r="Q45" s="242"/>
      <c r="R45" s="204"/>
      <c r="S45" s="242"/>
      <c r="T45" s="223"/>
      <c r="U45" s="204"/>
      <c r="V45" s="204"/>
    </row>
    <row r="46" spans="1:22" ht="15.75" customHeight="1" outlineLevel="1">
      <c r="A46" s="49"/>
      <c r="B46" s="202"/>
      <c r="C46" s="202"/>
      <c r="D46" s="202"/>
      <c r="E46" s="48"/>
      <c r="F46" s="180"/>
      <c r="G46" s="98">
        <f t="shared" si="4"/>
        <v>4</v>
      </c>
      <c r="H46" s="98">
        <v>36</v>
      </c>
      <c r="I46" s="204"/>
      <c r="J46" s="239"/>
      <c r="K46" s="204"/>
      <c r="L46" s="204"/>
      <c r="M46" s="204"/>
      <c r="N46" s="242"/>
      <c r="O46" s="204"/>
      <c r="P46" s="242"/>
      <c r="Q46" s="242"/>
      <c r="R46" s="204"/>
      <c r="S46" s="242"/>
      <c r="T46" s="223"/>
      <c r="U46" s="204"/>
      <c r="V46" s="204"/>
    </row>
    <row r="47" spans="1:22" ht="15.75" customHeight="1" outlineLevel="1">
      <c r="A47" s="49"/>
      <c r="B47" s="202"/>
      <c r="C47" s="202"/>
      <c r="D47" s="202"/>
      <c r="E47" s="48"/>
      <c r="F47" s="180"/>
      <c r="G47" s="98">
        <f t="shared" si="4"/>
        <v>3</v>
      </c>
      <c r="H47" s="86">
        <v>35</v>
      </c>
      <c r="I47" s="204"/>
      <c r="J47" s="239"/>
      <c r="K47" s="204"/>
      <c r="L47" s="204"/>
      <c r="M47" s="204"/>
      <c r="N47" s="242"/>
      <c r="O47" s="204"/>
      <c r="P47" s="242"/>
      <c r="Q47" s="242"/>
      <c r="R47" s="204"/>
      <c r="S47" s="242"/>
      <c r="T47" s="223"/>
      <c r="U47" s="204"/>
      <c r="V47" s="204"/>
    </row>
    <row r="48" spans="1:22" ht="15.75" customHeight="1" outlineLevel="1">
      <c r="A48" s="49"/>
      <c r="B48" s="202"/>
      <c r="C48" s="202"/>
      <c r="D48" s="202"/>
      <c r="E48" s="48"/>
      <c r="F48" s="180"/>
      <c r="G48" s="98">
        <f t="shared" si="4"/>
        <v>2</v>
      </c>
      <c r="H48" s="86">
        <v>34</v>
      </c>
      <c r="I48" s="204"/>
      <c r="J48" s="239"/>
      <c r="K48" s="204"/>
      <c r="L48" s="204"/>
      <c r="M48" s="204"/>
      <c r="N48" s="242"/>
      <c r="O48" s="204"/>
      <c r="P48" s="242"/>
      <c r="Q48" s="242"/>
      <c r="R48" s="204"/>
      <c r="S48" s="242"/>
      <c r="T48" s="223"/>
      <c r="U48" s="204"/>
      <c r="V48" s="204"/>
    </row>
    <row r="49" spans="1:22" ht="15.75" customHeight="1" outlineLevel="1">
      <c r="A49" s="49"/>
      <c r="B49" s="202"/>
      <c r="C49" s="202"/>
      <c r="D49" s="202"/>
      <c r="E49" s="48"/>
      <c r="F49" s="180"/>
      <c r="G49" s="98">
        <f t="shared" si="4"/>
        <v>1</v>
      </c>
      <c r="H49" s="86">
        <v>33</v>
      </c>
      <c r="I49" s="204"/>
      <c r="J49" s="239"/>
      <c r="K49" s="204"/>
      <c r="L49" s="204"/>
      <c r="M49" s="204"/>
      <c r="N49" s="242"/>
      <c r="O49" s="204"/>
      <c r="P49" s="242"/>
      <c r="Q49" s="242"/>
      <c r="R49" s="204"/>
      <c r="S49" s="242"/>
      <c r="T49" s="223"/>
      <c r="U49" s="204"/>
      <c r="V49" s="204"/>
    </row>
    <row r="50" spans="1:22" ht="15.75" customHeight="1" outlineLevel="1">
      <c r="A50" s="49"/>
      <c r="B50" s="202"/>
      <c r="C50" s="202"/>
      <c r="D50" s="202"/>
      <c r="E50" s="48"/>
      <c r="F50" s="181"/>
      <c r="G50" s="98">
        <f t="shared" si="4"/>
        <v>0</v>
      </c>
      <c r="H50" s="86">
        <v>32</v>
      </c>
      <c r="I50" s="205"/>
      <c r="J50" s="240"/>
      <c r="K50" s="205"/>
      <c r="L50" s="205"/>
      <c r="M50" s="205"/>
      <c r="N50" s="243"/>
      <c r="O50" s="205"/>
      <c r="P50" s="243"/>
      <c r="Q50" s="243"/>
      <c r="R50" s="205"/>
      <c r="S50" s="243"/>
      <c r="T50" s="223"/>
      <c r="U50" s="205"/>
      <c r="V50" s="205"/>
    </row>
    <row r="51" spans="1:22" ht="15.75" customHeight="1" outlineLevel="1">
      <c r="A51" s="49"/>
      <c r="B51" s="202"/>
      <c r="C51" s="202"/>
      <c r="D51" s="202"/>
      <c r="E51" s="48"/>
      <c r="F51" s="179">
        <v>5</v>
      </c>
      <c r="G51" s="98">
        <v>7</v>
      </c>
      <c r="H51" s="86">
        <v>47</v>
      </c>
      <c r="I51" s="203" t="s">
        <v>204</v>
      </c>
      <c r="J51" s="203" t="s">
        <v>208</v>
      </c>
      <c r="K51" s="203"/>
      <c r="L51" s="203" t="s">
        <v>109</v>
      </c>
      <c r="M51" s="203" t="s">
        <v>182</v>
      </c>
      <c r="N51" s="241" t="s">
        <v>199</v>
      </c>
      <c r="O51" s="203" t="s">
        <v>184</v>
      </c>
      <c r="P51" s="241" t="s">
        <v>199</v>
      </c>
      <c r="Q51" s="241" t="s">
        <v>198</v>
      </c>
      <c r="R51" s="203" t="s">
        <v>188</v>
      </c>
      <c r="S51" s="241" t="s">
        <v>197</v>
      </c>
      <c r="T51" s="223"/>
      <c r="U51" s="203"/>
      <c r="V51" s="203"/>
    </row>
    <row r="52" spans="1:22" ht="15.75" customHeight="1" outlineLevel="1">
      <c r="A52" s="49"/>
      <c r="B52" s="202"/>
      <c r="C52" s="202"/>
      <c r="D52" s="202"/>
      <c r="E52" s="48"/>
      <c r="F52" s="180"/>
      <c r="G52" s="98">
        <f t="shared" ref="G52:G58" si="5">(G51-1)</f>
        <v>6</v>
      </c>
      <c r="H52" s="86">
        <v>46</v>
      </c>
      <c r="I52" s="204"/>
      <c r="J52" s="204"/>
      <c r="K52" s="204"/>
      <c r="L52" s="204"/>
      <c r="M52" s="204"/>
      <c r="N52" s="242"/>
      <c r="O52" s="204"/>
      <c r="P52" s="242"/>
      <c r="Q52" s="242"/>
      <c r="R52" s="204"/>
      <c r="S52" s="242"/>
      <c r="T52" s="223"/>
      <c r="U52" s="204"/>
      <c r="V52" s="204"/>
    </row>
    <row r="53" spans="1:22" ht="15.75" customHeight="1" outlineLevel="1">
      <c r="A53" s="49"/>
      <c r="B53" s="202"/>
      <c r="C53" s="202"/>
      <c r="D53" s="202"/>
      <c r="E53" s="48"/>
      <c r="F53" s="180"/>
      <c r="G53" s="98">
        <f t="shared" si="5"/>
        <v>5</v>
      </c>
      <c r="H53" s="86">
        <v>45</v>
      </c>
      <c r="I53" s="204"/>
      <c r="J53" s="204"/>
      <c r="K53" s="204"/>
      <c r="L53" s="204"/>
      <c r="M53" s="204"/>
      <c r="N53" s="242"/>
      <c r="O53" s="204"/>
      <c r="P53" s="242"/>
      <c r="Q53" s="242"/>
      <c r="R53" s="204"/>
      <c r="S53" s="242"/>
      <c r="T53" s="223"/>
      <c r="U53" s="204"/>
      <c r="V53" s="204"/>
    </row>
    <row r="54" spans="1:22" ht="15.75" customHeight="1" outlineLevel="1">
      <c r="A54" s="49"/>
      <c r="B54" s="202"/>
      <c r="C54" s="202"/>
      <c r="D54" s="202"/>
      <c r="E54" s="48"/>
      <c r="F54" s="180"/>
      <c r="G54" s="98">
        <f t="shared" si="5"/>
        <v>4</v>
      </c>
      <c r="H54" s="86">
        <v>44</v>
      </c>
      <c r="I54" s="204"/>
      <c r="J54" s="204"/>
      <c r="K54" s="204"/>
      <c r="L54" s="204"/>
      <c r="M54" s="204"/>
      <c r="N54" s="242"/>
      <c r="O54" s="204"/>
      <c r="P54" s="242"/>
      <c r="Q54" s="242"/>
      <c r="R54" s="204"/>
      <c r="S54" s="242"/>
      <c r="T54" s="223"/>
      <c r="U54" s="204"/>
      <c r="V54" s="204"/>
    </row>
    <row r="55" spans="1:22" ht="15.75" customHeight="1" outlineLevel="1">
      <c r="A55" s="49"/>
      <c r="B55" s="202"/>
      <c r="C55" s="202"/>
      <c r="D55" s="202"/>
      <c r="E55" s="48"/>
      <c r="F55" s="180"/>
      <c r="G55" s="98">
        <f t="shared" si="5"/>
        <v>3</v>
      </c>
      <c r="H55" s="86">
        <v>43</v>
      </c>
      <c r="I55" s="204"/>
      <c r="J55" s="204"/>
      <c r="K55" s="204"/>
      <c r="L55" s="204"/>
      <c r="M55" s="204"/>
      <c r="N55" s="242"/>
      <c r="O55" s="204"/>
      <c r="P55" s="242"/>
      <c r="Q55" s="242"/>
      <c r="R55" s="204"/>
      <c r="S55" s="242"/>
      <c r="T55" s="223"/>
      <c r="U55" s="204"/>
      <c r="V55" s="204"/>
    </row>
    <row r="56" spans="1:22" ht="15.75" customHeight="1" outlineLevel="1">
      <c r="A56" s="49"/>
      <c r="B56" s="202"/>
      <c r="C56" s="202"/>
      <c r="D56" s="202"/>
      <c r="E56" s="48"/>
      <c r="F56" s="180"/>
      <c r="G56" s="98">
        <f t="shared" si="5"/>
        <v>2</v>
      </c>
      <c r="H56" s="86">
        <v>42</v>
      </c>
      <c r="I56" s="204"/>
      <c r="J56" s="204"/>
      <c r="K56" s="204"/>
      <c r="L56" s="204"/>
      <c r="M56" s="204"/>
      <c r="N56" s="242"/>
      <c r="O56" s="204"/>
      <c r="P56" s="242"/>
      <c r="Q56" s="242"/>
      <c r="R56" s="204"/>
      <c r="S56" s="242"/>
      <c r="T56" s="223"/>
      <c r="U56" s="204"/>
      <c r="V56" s="204"/>
    </row>
    <row r="57" spans="1:22" ht="15.75" customHeight="1" outlineLevel="1">
      <c r="A57" s="49"/>
      <c r="B57" s="202"/>
      <c r="C57" s="202"/>
      <c r="D57" s="202"/>
      <c r="E57" s="48"/>
      <c r="F57" s="180"/>
      <c r="G57" s="98">
        <f t="shared" si="5"/>
        <v>1</v>
      </c>
      <c r="H57" s="86">
        <v>41</v>
      </c>
      <c r="I57" s="204"/>
      <c r="J57" s="204"/>
      <c r="K57" s="204"/>
      <c r="L57" s="204"/>
      <c r="M57" s="204"/>
      <c r="N57" s="242"/>
      <c r="O57" s="204"/>
      <c r="P57" s="242"/>
      <c r="Q57" s="242"/>
      <c r="R57" s="204"/>
      <c r="S57" s="242"/>
      <c r="T57" s="223"/>
      <c r="U57" s="204"/>
      <c r="V57" s="204"/>
    </row>
    <row r="58" spans="1:22" ht="29.25" customHeight="1" outlineLevel="1">
      <c r="A58" s="49"/>
      <c r="B58" s="202"/>
      <c r="C58" s="202"/>
      <c r="D58" s="202"/>
      <c r="E58" s="48"/>
      <c r="F58" s="181"/>
      <c r="G58" s="98">
        <f t="shared" si="5"/>
        <v>0</v>
      </c>
      <c r="H58" s="86">
        <v>40</v>
      </c>
      <c r="I58" s="204"/>
      <c r="J58" s="204"/>
      <c r="K58" s="204"/>
      <c r="L58" s="204"/>
      <c r="M58" s="204"/>
      <c r="N58" s="242"/>
      <c r="O58" s="204"/>
      <c r="P58" s="242"/>
      <c r="Q58" s="242"/>
      <c r="R58" s="204"/>
      <c r="S58" s="242"/>
      <c r="T58" s="223"/>
      <c r="U58" s="204"/>
      <c r="V58" s="204"/>
    </row>
    <row r="59" spans="1:22" ht="15.75" customHeight="1" outlineLevel="1">
      <c r="A59" s="49"/>
      <c r="B59" s="202"/>
      <c r="C59" s="202"/>
      <c r="D59" s="202"/>
      <c r="E59" s="48"/>
      <c r="F59" s="179">
        <v>6</v>
      </c>
      <c r="G59" s="98">
        <v>7</v>
      </c>
      <c r="H59" s="86">
        <v>55</v>
      </c>
      <c r="I59" s="204"/>
      <c r="J59" s="204"/>
      <c r="K59" s="204"/>
      <c r="L59" s="204"/>
      <c r="M59" s="204"/>
      <c r="N59" s="242"/>
      <c r="O59" s="204"/>
      <c r="P59" s="242"/>
      <c r="Q59" s="242"/>
      <c r="R59" s="204"/>
      <c r="S59" s="242"/>
      <c r="T59" s="223"/>
      <c r="U59" s="204"/>
      <c r="V59" s="204"/>
    </row>
    <row r="60" spans="1:22" ht="15.75" customHeight="1" outlineLevel="1">
      <c r="A60" s="49"/>
      <c r="B60" s="202"/>
      <c r="C60" s="202"/>
      <c r="D60" s="202"/>
      <c r="E60" s="48"/>
      <c r="F60" s="180"/>
      <c r="G60" s="98">
        <f>(G59-1)</f>
        <v>6</v>
      </c>
      <c r="H60" s="86">
        <v>54</v>
      </c>
      <c r="I60" s="204"/>
      <c r="J60" s="204"/>
      <c r="K60" s="204"/>
      <c r="L60" s="204"/>
      <c r="M60" s="204"/>
      <c r="N60" s="242"/>
      <c r="O60" s="204"/>
      <c r="P60" s="242"/>
      <c r="Q60" s="242"/>
      <c r="R60" s="204"/>
      <c r="S60" s="242"/>
      <c r="T60" s="223"/>
      <c r="U60" s="204"/>
      <c r="V60" s="204"/>
    </row>
    <row r="61" spans="1:22" ht="15.75" customHeight="1" outlineLevel="1">
      <c r="A61" s="49"/>
      <c r="B61" s="202"/>
      <c r="C61" s="202"/>
      <c r="D61" s="202"/>
      <c r="E61" s="48"/>
      <c r="F61" s="180"/>
      <c r="G61" s="98">
        <f>(G60-1)</f>
        <v>5</v>
      </c>
      <c r="H61" s="86">
        <v>53</v>
      </c>
      <c r="I61" s="204"/>
      <c r="J61" s="204"/>
      <c r="K61" s="204"/>
      <c r="L61" s="204"/>
      <c r="M61" s="204"/>
      <c r="N61" s="242"/>
      <c r="O61" s="204"/>
      <c r="P61" s="242"/>
      <c r="Q61" s="242"/>
      <c r="R61" s="204"/>
      <c r="S61" s="242"/>
      <c r="T61" s="223"/>
      <c r="U61" s="204"/>
      <c r="V61" s="204"/>
    </row>
    <row r="62" spans="1:22" ht="15.75" customHeight="1" outlineLevel="1">
      <c r="A62" s="49"/>
      <c r="B62" s="202"/>
      <c r="C62" s="202"/>
      <c r="D62" s="202"/>
      <c r="E62" s="48"/>
      <c r="F62" s="180"/>
      <c r="G62" s="98">
        <f>(G61-1)</f>
        <v>4</v>
      </c>
      <c r="H62" s="86">
        <v>52</v>
      </c>
      <c r="I62" s="204"/>
      <c r="J62" s="204"/>
      <c r="K62" s="204"/>
      <c r="L62" s="204"/>
      <c r="M62" s="204"/>
      <c r="N62" s="242"/>
      <c r="O62" s="204"/>
      <c r="P62" s="242"/>
      <c r="Q62" s="242"/>
      <c r="R62" s="204"/>
      <c r="S62" s="242"/>
      <c r="T62" s="223"/>
      <c r="U62" s="204"/>
      <c r="V62" s="204"/>
    </row>
    <row r="63" spans="1:22" ht="15.75" customHeight="1" outlineLevel="1">
      <c r="A63" s="49"/>
      <c r="B63" s="202"/>
      <c r="C63" s="202"/>
      <c r="D63" s="202"/>
      <c r="E63" s="48"/>
      <c r="F63" s="180"/>
      <c r="G63" s="98">
        <v>3</v>
      </c>
      <c r="H63" s="86">
        <v>51</v>
      </c>
      <c r="I63" s="204"/>
      <c r="J63" s="204"/>
      <c r="K63" s="204"/>
      <c r="L63" s="204"/>
      <c r="M63" s="204"/>
      <c r="N63" s="242"/>
      <c r="O63" s="204"/>
      <c r="P63" s="242"/>
      <c r="Q63" s="242"/>
      <c r="R63" s="204"/>
      <c r="S63" s="242"/>
      <c r="T63" s="223"/>
      <c r="U63" s="204"/>
      <c r="V63" s="204"/>
    </row>
    <row r="64" spans="1:22" ht="15.75" customHeight="1" outlineLevel="1">
      <c r="A64" s="49"/>
      <c r="B64" s="202"/>
      <c r="C64" s="202"/>
      <c r="D64" s="202"/>
      <c r="E64" s="48"/>
      <c r="F64" s="180"/>
      <c r="G64" s="98">
        <v>2</v>
      </c>
      <c r="H64" s="86">
        <v>50</v>
      </c>
      <c r="I64" s="204"/>
      <c r="J64" s="204"/>
      <c r="K64" s="204"/>
      <c r="L64" s="204"/>
      <c r="M64" s="204"/>
      <c r="N64" s="242"/>
      <c r="O64" s="204"/>
      <c r="P64" s="242"/>
      <c r="Q64" s="242"/>
      <c r="R64" s="204"/>
      <c r="S64" s="242"/>
      <c r="T64" s="223"/>
      <c r="U64" s="204"/>
      <c r="V64" s="204"/>
    </row>
    <row r="65" spans="1:22" ht="15.75" customHeight="1" outlineLevel="1">
      <c r="A65" s="49"/>
      <c r="B65" s="202"/>
      <c r="C65" s="202"/>
      <c r="D65" s="202"/>
      <c r="E65" s="48"/>
      <c r="F65" s="180"/>
      <c r="G65" s="98">
        <v>1</v>
      </c>
      <c r="H65" s="86">
        <v>49</v>
      </c>
      <c r="I65" s="204"/>
      <c r="J65" s="204"/>
      <c r="K65" s="204"/>
      <c r="L65" s="204"/>
      <c r="M65" s="204"/>
      <c r="N65" s="242"/>
      <c r="O65" s="204"/>
      <c r="P65" s="242"/>
      <c r="Q65" s="242"/>
      <c r="R65" s="204"/>
      <c r="S65" s="242"/>
      <c r="T65" s="223"/>
      <c r="U65" s="204"/>
      <c r="V65" s="204"/>
    </row>
    <row r="66" spans="1:22" ht="15.75" customHeight="1" outlineLevel="1">
      <c r="A66" s="49"/>
      <c r="B66" s="48"/>
      <c r="C66" s="48"/>
      <c r="D66" s="48"/>
      <c r="E66" s="48"/>
      <c r="F66" s="181"/>
      <c r="G66" s="98">
        <v>0</v>
      </c>
      <c r="H66" s="86">
        <v>48</v>
      </c>
      <c r="I66" s="205"/>
      <c r="J66" s="205"/>
      <c r="K66" s="205"/>
      <c r="L66" s="205"/>
      <c r="M66" s="205"/>
      <c r="N66" s="243"/>
      <c r="O66" s="205"/>
      <c r="P66" s="243"/>
      <c r="Q66" s="243"/>
      <c r="R66" s="205"/>
      <c r="S66" s="243"/>
      <c r="T66" s="224"/>
      <c r="U66" s="205"/>
      <c r="V66" s="205"/>
    </row>
    <row r="67" spans="1:22" ht="15.75" customHeight="1" outlineLevel="1">
      <c r="A67" s="49"/>
      <c r="B67" s="48"/>
      <c r="C67" s="48"/>
      <c r="D67" s="48"/>
      <c r="E67" s="48"/>
      <c r="F67" s="182">
        <v>7</v>
      </c>
      <c r="G67" s="98">
        <v>7</v>
      </c>
      <c r="H67" s="86">
        <v>63</v>
      </c>
      <c r="I67" s="227" t="s">
        <v>207</v>
      </c>
      <c r="J67" s="228"/>
      <c r="K67" s="228"/>
      <c r="L67" s="228"/>
      <c r="M67" s="228"/>
      <c r="N67" s="228"/>
      <c r="O67" s="228"/>
      <c r="P67" s="228"/>
      <c r="Q67" s="228"/>
      <c r="R67" s="228"/>
      <c r="S67" s="228"/>
      <c r="T67" s="228"/>
      <c r="U67" s="228"/>
      <c r="V67" s="229"/>
    </row>
    <row r="68" spans="1:22" ht="15.75" customHeight="1" outlineLevel="1">
      <c r="A68" s="49"/>
      <c r="B68" s="48"/>
      <c r="C68" s="48"/>
      <c r="D68" s="48"/>
      <c r="E68" s="48"/>
      <c r="F68" s="182"/>
      <c r="G68" s="98">
        <v>6</v>
      </c>
      <c r="H68" s="86">
        <v>62</v>
      </c>
      <c r="I68" s="230"/>
      <c r="J68" s="231"/>
      <c r="K68" s="231"/>
      <c r="L68" s="231"/>
      <c r="M68" s="231"/>
      <c r="N68" s="231"/>
      <c r="O68" s="231"/>
      <c r="P68" s="231"/>
      <c r="Q68" s="231"/>
      <c r="R68" s="231"/>
      <c r="S68" s="231"/>
      <c r="T68" s="231"/>
      <c r="U68" s="231"/>
      <c r="V68" s="232"/>
    </row>
    <row r="69" spans="1:22" ht="15.75" customHeight="1" outlineLevel="1">
      <c r="A69" s="49"/>
      <c r="B69" s="48"/>
      <c r="C69" s="48"/>
      <c r="D69" s="48"/>
      <c r="E69" s="48"/>
      <c r="F69" s="182"/>
      <c r="G69" s="98">
        <v>5</v>
      </c>
      <c r="H69" s="86">
        <v>61</v>
      </c>
      <c r="I69" s="230"/>
      <c r="J69" s="231"/>
      <c r="K69" s="231"/>
      <c r="L69" s="231"/>
      <c r="M69" s="231"/>
      <c r="N69" s="231"/>
      <c r="O69" s="231"/>
      <c r="P69" s="231"/>
      <c r="Q69" s="231"/>
      <c r="R69" s="231"/>
      <c r="S69" s="231"/>
      <c r="T69" s="231"/>
      <c r="U69" s="231"/>
      <c r="V69" s="232"/>
    </row>
    <row r="70" spans="1:22" ht="15.75" customHeight="1" outlineLevel="1">
      <c r="A70" s="49"/>
      <c r="B70" s="48"/>
      <c r="C70" s="48"/>
      <c r="D70" s="48"/>
      <c r="E70" s="48"/>
      <c r="F70" s="182"/>
      <c r="G70" s="98">
        <v>4</v>
      </c>
      <c r="H70" s="86">
        <v>60</v>
      </c>
      <c r="I70" s="230"/>
      <c r="J70" s="231"/>
      <c r="K70" s="231"/>
      <c r="L70" s="231"/>
      <c r="M70" s="231"/>
      <c r="N70" s="231"/>
      <c r="O70" s="231"/>
      <c r="P70" s="231"/>
      <c r="Q70" s="231"/>
      <c r="R70" s="231"/>
      <c r="S70" s="231"/>
      <c r="T70" s="231"/>
      <c r="U70" s="231"/>
      <c r="V70" s="232"/>
    </row>
    <row r="71" spans="1:22" ht="15.75" customHeight="1" outlineLevel="1">
      <c r="A71" s="49"/>
      <c r="B71" s="48"/>
      <c r="C71" s="48"/>
      <c r="D71" s="48"/>
      <c r="E71" s="48"/>
      <c r="F71" s="182"/>
      <c r="G71" s="98">
        <v>3</v>
      </c>
      <c r="H71" s="86">
        <v>59</v>
      </c>
      <c r="I71" s="230"/>
      <c r="J71" s="231"/>
      <c r="K71" s="231"/>
      <c r="L71" s="231"/>
      <c r="M71" s="231"/>
      <c r="N71" s="231"/>
      <c r="O71" s="231"/>
      <c r="P71" s="231"/>
      <c r="Q71" s="231"/>
      <c r="R71" s="231"/>
      <c r="S71" s="231"/>
      <c r="T71" s="231"/>
      <c r="U71" s="231"/>
      <c r="V71" s="232"/>
    </row>
    <row r="72" spans="1:22" ht="15.75" customHeight="1" outlineLevel="1">
      <c r="A72" s="49"/>
      <c r="B72" s="48"/>
      <c r="C72" s="48"/>
      <c r="D72" s="48"/>
      <c r="E72" s="48"/>
      <c r="F72" s="182"/>
      <c r="G72" s="98">
        <v>2</v>
      </c>
      <c r="H72" s="86">
        <v>58</v>
      </c>
      <c r="I72" s="230"/>
      <c r="J72" s="231"/>
      <c r="K72" s="231"/>
      <c r="L72" s="231"/>
      <c r="M72" s="231"/>
      <c r="N72" s="231"/>
      <c r="O72" s="231"/>
      <c r="P72" s="231"/>
      <c r="Q72" s="231"/>
      <c r="R72" s="231"/>
      <c r="S72" s="231"/>
      <c r="T72" s="231"/>
      <c r="U72" s="231"/>
      <c r="V72" s="232"/>
    </row>
    <row r="73" spans="1:22" ht="15.75" customHeight="1" outlineLevel="1">
      <c r="A73" s="49"/>
      <c r="B73" s="48"/>
      <c r="C73" s="48"/>
      <c r="D73" s="48"/>
      <c r="E73" s="48"/>
      <c r="F73" s="182"/>
      <c r="G73" s="98">
        <v>1</v>
      </c>
      <c r="H73" s="86">
        <v>57</v>
      </c>
      <c r="I73" s="230"/>
      <c r="J73" s="231"/>
      <c r="K73" s="231"/>
      <c r="L73" s="231"/>
      <c r="M73" s="231"/>
      <c r="N73" s="231"/>
      <c r="O73" s="231"/>
      <c r="P73" s="231"/>
      <c r="Q73" s="231"/>
      <c r="R73" s="231"/>
      <c r="S73" s="231"/>
      <c r="T73" s="231"/>
      <c r="U73" s="231"/>
      <c r="V73" s="232"/>
    </row>
    <row r="74" spans="1:22" ht="28.5" customHeight="1" outlineLevel="1">
      <c r="A74" s="47"/>
      <c r="B74" s="46"/>
      <c r="C74" s="46"/>
      <c r="D74" s="46"/>
      <c r="E74" s="45"/>
      <c r="F74" s="182"/>
      <c r="G74" s="98">
        <v>0</v>
      </c>
      <c r="H74" s="86">
        <v>56</v>
      </c>
      <c r="I74" s="233"/>
      <c r="J74" s="234"/>
      <c r="K74" s="234"/>
      <c r="L74" s="234"/>
      <c r="M74" s="234"/>
      <c r="N74" s="234"/>
      <c r="O74" s="234"/>
      <c r="P74" s="234"/>
      <c r="Q74" s="234"/>
      <c r="R74" s="234"/>
      <c r="S74" s="234"/>
      <c r="T74" s="234"/>
      <c r="U74" s="234"/>
      <c r="V74" s="235"/>
    </row>
    <row r="75" spans="1:22" ht="15.75" customHeight="1"/>
    <row r="76" spans="1:22" ht="15.75" customHeight="1"/>
  </sheetData>
  <autoFilter ref="U7:V10"/>
  <mergeCells count="121">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43:F50"/>
    <mergeCell ref="F51:F58"/>
    <mergeCell ref="F59:F66"/>
    <mergeCell ref="I33:I34"/>
    <mergeCell ref="J33:J34"/>
    <mergeCell ref="K33:K34"/>
    <mergeCell ref="L33:L34"/>
    <mergeCell ref="M33:M34"/>
    <mergeCell ref="L35:L50"/>
    <mergeCell ref="M35:M5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134</v>
      </c>
      <c r="V7" s="176"/>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211</v>
      </c>
      <c r="B11" s="195">
        <v>1</v>
      </c>
      <c r="C11" s="201" t="s">
        <v>135</v>
      </c>
      <c r="D11" s="159" t="s">
        <v>17</v>
      </c>
      <c r="E11" s="206">
        <v>1</v>
      </c>
      <c r="F11" s="182">
        <v>0</v>
      </c>
      <c r="G11" s="83">
        <v>7</v>
      </c>
      <c r="H11" s="83">
        <v>7</v>
      </c>
      <c r="I11" s="94"/>
      <c r="J11" s="93"/>
      <c r="K11" s="93"/>
      <c r="L11" s="94"/>
      <c r="M11" s="94"/>
      <c r="N11" s="94"/>
      <c r="O11" s="94"/>
      <c r="P11" s="94"/>
      <c r="Q11" s="94"/>
      <c r="R11" s="94"/>
      <c r="S11" s="94"/>
      <c r="T11" s="94"/>
      <c r="U11" s="94"/>
      <c r="V11" s="94"/>
    </row>
    <row r="12" spans="1:22" ht="15.75" customHeight="1">
      <c r="A12" s="199"/>
      <c r="B12" s="196"/>
      <c r="C12" s="201"/>
      <c r="D12" s="159"/>
      <c r="E12" s="206"/>
      <c r="F12" s="182"/>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99"/>
      <c r="B13" s="196"/>
      <c r="C13" s="201"/>
      <c r="D13" s="159"/>
      <c r="E13" s="206"/>
      <c r="F13" s="182"/>
      <c r="G13" s="83">
        <f t="shared" si="0"/>
        <v>5</v>
      </c>
      <c r="H13" s="83">
        <f t="shared" si="0"/>
        <v>5</v>
      </c>
      <c r="I13" s="94"/>
      <c r="J13" s="93"/>
      <c r="K13" s="93"/>
      <c r="L13" s="94"/>
      <c r="M13" s="94"/>
      <c r="N13" s="94"/>
      <c r="O13" s="94"/>
      <c r="P13" s="94"/>
      <c r="Q13" s="94"/>
      <c r="R13" s="94"/>
      <c r="S13" s="94"/>
      <c r="T13" s="94"/>
      <c r="U13" s="94"/>
      <c r="V13" s="94"/>
    </row>
    <row r="14" spans="1:22" ht="15.75" customHeight="1">
      <c r="A14" s="200"/>
      <c r="B14" s="197"/>
      <c r="C14" s="201"/>
      <c r="D14" s="159"/>
      <c r="E14" s="206"/>
      <c r="F14" s="182"/>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82"/>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82"/>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82"/>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202" t="s">
        <v>18</v>
      </c>
      <c r="C18" s="202"/>
      <c r="D18" s="202"/>
      <c r="E18" s="48"/>
      <c r="F18" s="182"/>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202"/>
      <c r="C19" s="202"/>
      <c r="D19" s="202"/>
      <c r="E19" s="48"/>
      <c r="F19" s="182">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202"/>
      <c r="C20" s="202"/>
      <c r="D20" s="202"/>
      <c r="E20" s="48"/>
      <c r="F20" s="182"/>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202"/>
      <c r="C21" s="202"/>
      <c r="D21" s="202"/>
      <c r="E21" s="48"/>
      <c r="F21" s="182"/>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202"/>
      <c r="C22" s="202"/>
      <c r="D22" s="202"/>
      <c r="E22" s="48"/>
      <c r="F22" s="182"/>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202"/>
      <c r="C23" s="202"/>
      <c r="D23" s="202"/>
      <c r="E23" s="48"/>
      <c r="F23" s="182"/>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202"/>
      <c r="C24" s="202"/>
      <c r="D24" s="202"/>
      <c r="E24" s="48"/>
      <c r="F24" s="182"/>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202"/>
      <c r="C25" s="202"/>
      <c r="D25" s="202"/>
      <c r="E25" s="48"/>
      <c r="F25" s="182"/>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202"/>
      <c r="C26" s="202"/>
      <c r="D26" s="202"/>
      <c r="E26" s="48"/>
      <c r="F26" s="182"/>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202"/>
      <c r="C27" s="202"/>
      <c r="D27" s="202"/>
      <c r="E27" s="48"/>
      <c r="F27" s="179">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202"/>
      <c r="C28" s="202"/>
      <c r="D28" s="202"/>
      <c r="E28" s="48"/>
      <c r="F28" s="180"/>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202"/>
      <c r="C29" s="202"/>
      <c r="D29" s="202"/>
      <c r="E29" s="48"/>
      <c r="F29" s="180"/>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202"/>
      <c r="C30" s="202"/>
      <c r="D30" s="202"/>
      <c r="E30" s="48"/>
      <c r="F30" s="180"/>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202"/>
      <c r="C31" s="202"/>
      <c r="D31" s="202"/>
      <c r="E31" s="48"/>
      <c r="F31" s="180"/>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202"/>
      <c r="C32" s="202"/>
      <c r="D32" s="202"/>
      <c r="E32" s="48"/>
      <c r="F32" s="180"/>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202"/>
      <c r="C33" s="202"/>
      <c r="D33" s="202"/>
      <c r="E33" s="48"/>
      <c r="F33" s="180"/>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202"/>
      <c r="C34" s="202"/>
      <c r="D34" s="202"/>
      <c r="E34" s="48"/>
      <c r="F34" s="181"/>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202"/>
      <c r="C35" s="202"/>
      <c r="D35" s="202"/>
      <c r="E35" s="48"/>
      <c r="F35" s="180">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202"/>
      <c r="C36" s="202"/>
      <c r="D36" s="202"/>
      <c r="E36" s="48"/>
      <c r="F36" s="180"/>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202"/>
      <c r="C37" s="202"/>
      <c r="D37" s="202"/>
      <c r="E37" s="48"/>
      <c r="F37" s="180"/>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202"/>
      <c r="C38" s="202"/>
      <c r="D38" s="202"/>
      <c r="E38" s="48"/>
      <c r="F38" s="180"/>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202"/>
      <c r="C39" s="202"/>
      <c r="D39" s="202"/>
      <c r="E39" s="48"/>
      <c r="F39" s="180"/>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202"/>
      <c r="C40" s="202"/>
      <c r="D40" s="202"/>
      <c r="E40" s="48"/>
      <c r="F40" s="180"/>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202"/>
      <c r="C41" s="202"/>
      <c r="D41" s="202"/>
      <c r="E41" s="48"/>
      <c r="F41" s="180"/>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202"/>
      <c r="C42" s="202"/>
      <c r="D42" s="202"/>
      <c r="E42" s="51"/>
      <c r="F42" s="181"/>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202"/>
      <c r="C43" s="202"/>
      <c r="D43" s="202"/>
      <c r="E43" s="51"/>
      <c r="F43" s="179">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202"/>
      <c r="C44" s="202"/>
      <c r="D44" s="202"/>
      <c r="E44" s="48"/>
      <c r="F44" s="180"/>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202"/>
      <c r="C45" s="202"/>
      <c r="D45" s="202"/>
      <c r="E45" s="48"/>
      <c r="F45" s="180"/>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202"/>
      <c r="C46" s="202"/>
      <c r="D46" s="202"/>
      <c r="E46" s="48"/>
      <c r="F46" s="180"/>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202"/>
      <c r="C47" s="202"/>
      <c r="D47" s="202"/>
      <c r="E47" s="48"/>
      <c r="F47" s="180"/>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202"/>
      <c r="C48" s="202"/>
      <c r="D48" s="202"/>
      <c r="E48" s="48"/>
      <c r="F48" s="180"/>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202"/>
      <c r="C49" s="202"/>
      <c r="D49" s="202"/>
      <c r="E49" s="48"/>
      <c r="F49" s="180"/>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202"/>
      <c r="C50" s="202"/>
      <c r="D50" s="202"/>
      <c r="E50" s="48"/>
      <c r="F50" s="181"/>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202"/>
      <c r="C51" s="202"/>
      <c r="D51" s="202"/>
      <c r="E51" s="48"/>
      <c r="F51" s="179">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202"/>
      <c r="C52" s="202"/>
      <c r="D52" s="202"/>
      <c r="E52" s="48"/>
      <c r="F52" s="180"/>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202"/>
      <c r="C53" s="202"/>
      <c r="D53" s="202"/>
      <c r="E53" s="48"/>
      <c r="F53" s="180"/>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202"/>
      <c r="C54" s="202"/>
      <c r="D54" s="202"/>
      <c r="E54" s="48"/>
      <c r="F54" s="180"/>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202"/>
      <c r="C55" s="202"/>
      <c r="D55" s="202"/>
      <c r="E55" s="48"/>
      <c r="F55" s="180"/>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202"/>
      <c r="C56" s="202"/>
      <c r="D56" s="202"/>
      <c r="E56" s="48"/>
      <c r="F56" s="180"/>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202"/>
      <c r="C57" s="202"/>
      <c r="D57" s="202"/>
      <c r="E57" s="48"/>
      <c r="F57" s="180"/>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202"/>
      <c r="C58" s="202"/>
      <c r="D58" s="202"/>
      <c r="E58" s="48"/>
      <c r="F58" s="181"/>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202"/>
      <c r="C59" s="202"/>
      <c r="D59" s="202"/>
      <c r="E59" s="48"/>
      <c r="F59" s="179">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202"/>
      <c r="C60" s="202"/>
      <c r="D60" s="202"/>
      <c r="E60" s="48"/>
      <c r="F60" s="180"/>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202"/>
      <c r="C61" s="202"/>
      <c r="D61" s="202"/>
      <c r="E61" s="48"/>
      <c r="F61" s="180"/>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202"/>
      <c r="C62" s="202"/>
      <c r="D62" s="202"/>
      <c r="E62" s="48"/>
      <c r="F62" s="180"/>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202"/>
      <c r="C63" s="202"/>
      <c r="D63" s="202"/>
      <c r="E63" s="48"/>
      <c r="F63" s="180"/>
      <c r="G63" s="83">
        <v>3</v>
      </c>
      <c r="H63" s="86">
        <v>51</v>
      </c>
      <c r="I63" s="126"/>
      <c r="J63" s="127"/>
      <c r="K63" s="127"/>
      <c r="L63" s="127"/>
      <c r="M63" s="127"/>
      <c r="N63" s="127"/>
      <c r="O63" s="127"/>
      <c r="P63" s="127"/>
      <c r="Q63" s="127"/>
      <c r="R63" s="127"/>
      <c r="S63" s="127"/>
      <c r="T63" s="127"/>
      <c r="U63" s="127"/>
      <c r="V63" s="128"/>
    </row>
    <row r="64" spans="1:22" ht="15.75" customHeight="1" outlineLevel="1">
      <c r="A64" s="49"/>
      <c r="B64" s="202"/>
      <c r="C64" s="202"/>
      <c r="D64" s="202"/>
      <c r="E64" s="48"/>
      <c r="F64" s="180"/>
      <c r="G64" s="83">
        <v>2</v>
      </c>
      <c r="H64" s="86">
        <v>50</v>
      </c>
      <c r="I64" s="126"/>
      <c r="J64" s="127"/>
      <c r="K64" s="127"/>
      <c r="L64" s="127"/>
      <c r="M64" s="127"/>
      <c r="N64" s="127"/>
      <c r="O64" s="127"/>
      <c r="P64" s="127"/>
      <c r="Q64" s="127"/>
      <c r="R64" s="127"/>
      <c r="S64" s="127"/>
      <c r="T64" s="127"/>
      <c r="U64" s="127"/>
      <c r="V64" s="128"/>
    </row>
    <row r="65" spans="1:22" ht="15.75" customHeight="1" outlineLevel="1">
      <c r="A65" s="49"/>
      <c r="B65" s="202"/>
      <c r="C65" s="202"/>
      <c r="D65" s="202"/>
      <c r="E65" s="48"/>
      <c r="F65" s="180"/>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81"/>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82">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82"/>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82"/>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82"/>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82"/>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82"/>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82"/>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82"/>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248</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247</v>
      </c>
      <c r="B11" s="195">
        <v>1</v>
      </c>
      <c r="C11" s="201" t="s">
        <v>106</v>
      </c>
      <c r="D11" s="159" t="s">
        <v>17</v>
      </c>
      <c r="E11" s="159">
        <v>8</v>
      </c>
      <c r="F11" s="182">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94</v>
      </c>
      <c r="E2" s="154"/>
      <c r="F2" s="155"/>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93</v>
      </c>
      <c r="B2" s="157"/>
      <c r="C2" s="157"/>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C27" sqref="C27"/>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244</v>
      </c>
      <c r="B3" s="80" t="s">
        <v>234</v>
      </c>
      <c r="C3" s="81" t="s">
        <v>99</v>
      </c>
      <c r="D3" s="81" t="s">
        <v>100</v>
      </c>
      <c r="E3" s="15"/>
      <c r="F3" s="16"/>
      <c r="G3" s="17"/>
      <c r="H3" s="17"/>
      <c r="I3" s="17"/>
      <c r="J3" s="17"/>
      <c r="K3" s="17"/>
      <c r="L3" s="17"/>
      <c r="M3" s="17"/>
      <c r="N3" s="17"/>
    </row>
    <row r="4" spans="1:14" ht="14.25">
      <c r="A4" s="133">
        <v>1</v>
      </c>
      <c r="B4" s="82" t="s">
        <v>262</v>
      </c>
      <c r="C4" s="78" t="s">
        <v>263</v>
      </c>
      <c r="D4" s="79"/>
      <c r="E4" s="15"/>
      <c r="F4" s="16"/>
      <c r="G4" s="17"/>
      <c r="H4" s="17"/>
      <c r="I4" s="17"/>
      <c r="J4" s="17"/>
      <c r="K4" s="17"/>
      <c r="L4" s="17"/>
      <c r="M4" s="17"/>
      <c r="N4" s="17"/>
    </row>
    <row r="5" spans="1:14" ht="14.25">
      <c r="A5" s="134">
        <v>2</v>
      </c>
      <c r="B5" s="82" t="s">
        <v>222</v>
      </c>
      <c r="C5" s="78" t="s">
        <v>235</v>
      </c>
      <c r="D5" s="79"/>
      <c r="E5" s="15"/>
      <c r="F5" s="16"/>
      <c r="G5" s="17"/>
      <c r="H5" s="17"/>
      <c r="I5" s="17"/>
      <c r="J5" s="17"/>
      <c r="K5" s="17"/>
      <c r="L5" s="17"/>
      <c r="M5" s="17"/>
      <c r="N5" s="17"/>
    </row>
    <row r="6" spans="1:14" ht="14.25">
      <c r="A6" s="134">
        <v>3</v>
      </c>
      <c r="B6" s="82" t="s">
        <v>223</v>
      </c>
      <c r="C6" s="78" t="s">
        <v>236</v>
      </c>
      <c r="D6" s="78"/>
      <c r="E6" s="15"/>
      <c r="F6" s="16"/>
      <c r="G6" s="17"/>
      <c r="H6" s="17"/>
      <c r="I6" s="17"/>
      <c r="J6" s="17"/>
      <c r="K6" s="17"/>
      <c r="L6" s="17"/>
      <c r="M6" s="17"/>
      <c r="N6" s="17"/>
    </row>
    <row r="7" spans="1:14" ht="14.25">
      <c r="A7" s="134">
        <v>4</v>
      </c>
      <c r="B7" s="82" t="s">
        <v>237</v>
      </c>
      <c r="C7" s="78" t="s">
        <v>238</v>
      </c>
      <c r="D7" s="78"/>
      <c r="E7" s="15"/>
      <c r="F7" s="16"/>
      <c r="G7" s="17"/>
      <c r="H7" s="17"/>
      <c r="I7" s="17"/>
      <c r="J7" s="17"/>
      <c r="K7" s="17"/>
      <c r="L7" s="17"/>
      <c r="M7" s="17"/>
      <c r="N7" s="17"/>
    </row>
    <row r="8" spans="1:14" ht="14.25">
      <c r="A8" s="134">
        <v>5</v>
      </c>
      <c r="B8" s="82" t="s">
        <v>239</v>
      </c>
      <c r="C8" s="78" t="s">
        <v>240</v>
      </c>
      <c r="D8" s="78"/>
      <c r="E8" s="15"/>
      <c r="F8" s="16"/>
      <c r="G8" s="17"/>
      <c r="H8" s="17"/>
      <c r="I8" s="17"/>
      <c r="J8" s="17"/>
      <c r="K8" s="17"/>
      <c r="L8" s="17"/>
      <c r="M8" s="17"/>
      <c r="N8" s="17"/>
    </row>
    <row r="9" spans="1:14" ht="14.25">
      <c r="A9" s="134">
        <v>6</v>
      </c>
      <c r="B9" s="82" t="s">
        <v>134</v>
      </c>
      <c r="C9" s="78" t="s">
        <v>241</v>
      </c>
      <c r="D9" s="78"/>
      <c r="E9" s="15"/>
      <c r="F9" s="16"/>
      <c r="G9" s="17"/>
      <c r="H9" s="17"/>
      <c r="I9" s="17"/>
      <c r="J9" s="17"/>
      <c r="K9" s="17"/>
      <c r="L9" s="17"/>
      <c r="M9" s="17"/>
      <c r="N9" s="17"/>
    </row>
    <row r="10" spans="1:14" ht="14.25">
      <c r="A10" s="134">
        <v>7</v>
      </c>
      <c r="B10" s="82" t="s">
        <v>242</v>
      </c>
      <c r="C10" s="78" t="s">
        <v>243</v>
      </c>
      <c r="D10" s="78"/>
      <c r="E10" s="15"/>
      <c r="F10" s="16"/>
      <c r="G10" s="17"/>
      <c r="H10" s="17"/>
      <c r="I10" s="17"/>
      <c r="J10" s="17"/>
      <c r="K10" s="17"/>
      <c r="L10" s="17"/>
      <c r="M10" s="17"/>
      <c r="N10" s="17"/>
    </row>
    <row r="11" spans="1:14" ht="14.25">
      <c r="A11" s="133">
        <v>8</v>
      </c>
      <c r="B11" s="82" t="s">
        <v>266</v>
      </c>
      <c r="C11" s="78" t="s">
        <v>270</v>
      </c>
      <c r="D11" s="78"/>
      <c r="E11" s="15"/>
      <c r="F11" s="16"/>
      <c r="G11" s="17"/>
      <c r="H11" s="17"/>
      <c r="I11" s="17"/>
      <c r="J11" s="17"/>
      <c r="K11" s="17"/>
      <c r="L11" s="17"/>
      <c r="M11" s="17"/>
      <c r="N11" s="17"/>
    </row>
    <row r="12" spans="1:14" ht="14.25">
      <c r="A12" s="133">
        <v>9</v>
      </c>
      <c r="B12" s="82" t="s">
        <v>267</v>
      </c>
      <c r="C12" s="78" t="s">
        <v>271</v>
      </c>
      <c r="D12" s="78"/>
      <c r="E12" s="15"/>
      <c r="F12" s="16"/>
      <c r="G12" s="17"/>
      <c r="H12" s="17"/>
      <c r="I12" s="17"/>
      <c r="J12" s="17"/>
      <c r="K12" s="17"/>
      <c r="L12" s="17"/>
      <c r="M12" s="17"/>
      <c r="N12" s="17"/>
    </row>
    <row r="13" spans="1:14" ht="14.25">
      <c r="A13" s="133">
        <v>10</v>
      </c>
      <c r="B13" s="82" t="s">
        <v>268</v>
      </c>
      <c r="C13" s="78" t="s">
        <v>269</v>
      </c>
      <c r="D13" s="78"/>
      <c r="E13" s="15"/>
      <c r="F13" s="16"/>
      <c r="G13" s="17"/>
      <c r="H13" s="17"/>
      <c r="I13" s="17"/>
      <c r="J13" s="17"/>
      <c r="K13" s="17"/>
      <c r="L13" s="17"/>
      <c r="M13" s="17"/>
      <c r="N13" s="17"/>
    </row>
    <row r="14" spans="1:14" ht="14.25">
      <c r="A14" s="133">
        <v>11</v>
      </c>
      <c r="B14" s="82" t="s">
        <v>259</v>
      </c>
      <c r="C14" s="78" t="s">
        <v>272</v>
      </c>
      <c r="D14" s="78"/>
      <c r="E14" s="15"/>
      <c r="F14" s="16"/>
      <c r="G14" s="17"/>
      <c r="H14" s="17"/>
      <c r="I14" s="17"/>
      <c r="J14" s="17"/>
      <c r="K14" s="17"/>
      <c r="L14" s="17"/>
      <c r="M14" s="17"/>
      <c r="N14" s="17"/>
    </row>
    <row r="15" spans="1:14" ht="14.25">
      <c r="A15" s="133">
        <v>12</v>
      </c>
      <c r="B15" s="82" t="s">
        <v>260</v>
      </c>
      <c r="C15" s="78" t="s">
        <v>273</v>
      </c>
      <c r="D15" s="78"/>
      <c r="E15" s="15"/>
      <c r="F15" s="16"/>
      <c r="G15" s="17"/>
      <c r="H15" s="17"/>
      <c r="I15" s="17"/>
      <c r="J15" s="17"/>
      <c r="K15" s="17"/>
      <c r="L15" s="17"/>
      <c r="M15" s="17"/>
      <c r="N15" s="17"/>
    </row>
    <row r="16" spans="1:14" ht="14.25">
      <c r="A16" s="133">
        <v>13</v>
      </c>
      <c r="B16" s="82" t="s">
        <v>261</v>
      </c>
      <c r="C16" s="78" t="s">
        <v>274</v>
      </c>
      <c r="D16" s="78"/>
      <c r="E16" s="15"/>
      <c r="F16" s="16"/>
      <c r="G16" s="17"/>
      <c r="H16" s="17"/>
      <c r="I16" s="17"/>
      <c r="J16" s="17"/>
      <c r="K16" s="17"/>
      <c r="L16" s="17"/>
      <c r="M16" s="17"/>
      <c r="N16" s="17"/>
    </row>
    <row r="17" spans="1:14" ht="14.25">
      <c r="A17" s="134">
        <v>14</v>
      </c>
      <c r="B17" s="82" t="s">
        <v>264</v>
      </c>
      <c r="C17" s="78" t="s">
        <v>275</v>
      </c>
      <c r="D17" s="78"/>
      <c r="E17" s="15"/>
      <c r="F17" s="16"/>
      <c r="G17" s="17"/>
      <c r="H17" s="17"/>
      <c r="I17" s="17"/>
      <c r="J17" s="17"/>
      <c r="K17" s="17"/>
      <c r="L17" s="17"/>
      <c r="M17" s="17"/>
      <c r="N17" s="17"/>
    </row>
    <row r="18" spans="1:14" ht="14.25">
      <c r="A18" s="134">
        <v>15</v>
      </c>
      <c r="B18" s="82" t="s">
        <v>258</v>
      </c>
      <c r="C18" s="78" t="s">
        <v>276</v>
      </c>
      <c r="D18" s="78"/>
      <c r="E18" s="15"/>
      <c r="F18" s="16"/>
      <c r="G18" s="17"/>
      <c r="H18" s="17"/>
      <c r="I18" s="17"/>
      <c r="J18" s="17"/>
      <c r="K18" s="17"/>
      <c r="L18" s="17"/>
      <c r="M18" s="17"/>
      <c r="N18" s="17"/>
    </row>
    <row r="19" spans="1:14" ht="14.25">
      <c r="A19" s="134">
        <v>16</v>
      </c>
      <c r="B19" s="82" t="s">
        <v>278</v>
      </c>
      <c r="C19" s="78" t="s">
        <v>277</v>
      </c>
      <c r="D19" s="78"/>
      <c r="E19" s="15"/>
      <c r="F19" s="16"/>
      <c r="G19" s="17"/>
      <c r="H19" s="17"/>
      <c r="I19" s="17"/>
      <c r="J19" s="17"/>
      <c r="K19" s="17"/>
      <c r="L19" s="17"/>
      <c r="M19" s="17"/>
      <c r="N19" s="17"/>
    </row>
    <row r="20" spans="1:14" ht="14.25">
      <c r="A20" s="134">
        <v>17</v>
      </c>
      <c r="B20" s="82" t="s">
        <v>280</v>
      </c>
      <c r="C20" s="78" t="s">
        <v>279</v>
      </c>
      <c r="D20" s="78"/>
      <c r="E20" s="15"/>
      <c r="F20" s="16"/>
      <c r="G20" s="17"/>
      <c r="H20" s="17"/>
      <c r="I20" s="17"/>
      <c r="J20" s="17"/>
      <c r="K20" s="17"/>
      <c r="L20" s="17"/>
      <c r="M20" s="17"/>
      <c r="N20" s="17"/>
    </row>
    <row r="21" spans="1:14" ht="14.25">
      <c r="A21" s="134">
        <v>18</v>
      </c>
      <c r="B21" s="82" t="s">
        <v>282</v>
      </c>
      <c r="C21" s="78" t="s">
        <v>281</v>
      </c>
      <c r="D21" s="78"/>
      <c r="E21" s="15"/>
      <c r="F21" s="16"/>
      <c r="G21" s="17"/>
      <c r="H21" s="17"/>
      <c r="I21" s="17"/>
      <c r="J21" s="17"/>
      <c r="K21" s="17"/>
      <c r="L21" s="17"/>
      <c r="M21" s="17"/>
      <c r="N21" s="17"/>
    </row>
    <row r="22" spans="1:14" ht="14.25">
      <c r="A22" s="134">
        <v>19</v>
      </c>
      <c r="B22" s="82" t="s">
        <v>265</v>
      </c>
      <c r="C22" s="78" t="s">
        <v>283</v>
      </c>
      <c r="D22" s="78"/>
      <c r="E22" s="15"/>
      <c r="F22" s="16"/>
      <c r="G22" s="17"/>
      <c r="H22" s="17"/>
      <c r="I22" s="17"/>
      <c r="J22" s="17"/>
      <c r="K22" s="17"/>
      <c r="L22" s="17"/>
      <c r="M22" s="17"/>
      <c r="N22" s="17"/>
    </row>
    <row r="23" spans="1:14" ht="14.25">
      <c r="A23" s="134">
        <v>20</v>
      </c>
      <c r="B23" s="149" t="s">
        <v>314</v>
      </c>
      <c r="C23" s="78" t="s">
        <v>319</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92"/>
  <sheetViews>
    <sheetView tabSelected="1" zoomScale="85" zoomScaleNormal="85" workbookViewId="0">
      <selection activeCell="W21" sqref="W21"/>
    </sheetView>
  </sheetViews>
  <sheetFormatPr defaultRowHeight="13.5"/>
  <cols>
    <col min="1" max="1" width="9" customWidth="1"/>
    <col min="2" max="2" width="9.125" customWidth="1"/>
    <col min="3" max="20" width="3.625" customWidth="1"/>
    <col min="23" max="23" width="44" customWidth="1"/>
    <col min="24" max="30" width="4.625" customWidth="1"/>
  </cols>
  <sheetData>
    <row r="1" spans="2:30" ht="14.25" thickBot="1"/>
    <row r="2" spans="2:30" ht="55.5" customHeight="1" thickBot="1">
      <c r="B2" s="18" t="s">
        <v>7</v>
      </c>
      <c r="C2" s="77" t="s">
        <v>222</v>
      </c>
      <c r="D2" s="77" t="s">
        <v>223</v>
      </c>
      <c r="E2" s="77" t="s">
        <v>224</v>
      </c>
      <c r="F2" s="77" t="s">
        <v>225</v>
      </c>
      <c r="G2" s="77" t="s">
        <v>227</v>
      </c>
      <c r="H2" s="77" t="s">
        <v>242</v>
      </c>
      <c r="I2" s="77" t="s">
        <v>314</v>
      </c>
      <c r="J2" s="77"/>
      <c r="K2" s="77"/>
      <c r="L2" s="77"/>
      <c r="M2" s="77"/>
      <c r="N2" s="77"/>
      <c r="O2" s="77"/>
      <c r="P2" s="77"/>
      <c r="Q2" s="77"/>
      <c r="R2" s="77"/>
      <c r="S2" s="77"/>
      <c r="T2" s="77"/>
      <c r="V2" s="135" t="s">
        <v>284</v>
      </c>
      <c r="W2" s="136" t="s">
        <v>285</v>
      </c>
      <c r="X2" s="137" t="s">
        <v>286</v>
      </c>
      <c r="Y2" s="137" t="s">
        <v>287</v>
      </c>
      <c r="Z2" s="137" t="s">
        <v>288</v>
      </c>
      <c r="AA2" s="137" t="s">
        <v>289</v>
      </c>
      <c r="AB2" s="137" t="s">
        <v>290</v>
      </c>
      <c r="AC2" s="137" t="s">
        <v>291</v>
      </c>
      <c r="AD2" s="137" t="s">
        <v>314</v>
      </c>
    </row>
    <row r="3" spans="2:30" ht="18.600000000000001" customHeight="1" thickBot="1">
      <c r="B3" s="18" t="s">
        <v>222</v>
      </c>
      <c r="C3" s="19" t="s">
        <v>14</v>
      </c>
      <c r="D3" s="20" t="s">
        <v>101</v>
      </c>
      <c r="E3" s="20" t="s">
        <v>102</v>
      </c>
      <c r="F3" s="20" t="s">
        <v>102</v>
      </c>
      <c r="G3" s="20" t="s">
        <v>228</v>
      </c>
      <c r="H3" s="20" t="s">
        <v>245</v>
      </c>
      <c r="I3" s="20"/>
      <c r="J3" s="20"/>
      <c r="K3" s="20"/>
      <c r="L3" s="20"/>
      <c r="M3" s="20"/>
      <c r="N3" s="20"/>
      <c r="O3" s="20"/>
      <c r="P3" s="20"/>
      <c r="Q3" s="20"/>
      <c r="R3" s="20"/>
      <c r="S3" s="20"/>
      <c r="T3" s="20"/>
      <c r="V3" s="138" t="s">
        <v>286</v>
      </c>
      <c r="W3" s="139" t="s">
        <v>318</v>
      </c>
      <c r="X3" s="146" t="s">
        <v>292</v>
      </c>
      <c r="Y3" s="146" t="s">
        <v>293</v>
      </c>
      <c r="Z3" s="146" t="s">
        <v>303</v>
      </c>
      <c r="AA3" s="146" t="s">
        <v>303</v>
      </c>
      <c r="AB3" s="146" t="s">
        <v>303</v>
      </c>
      <c r="AC3" s="146" t="s">
        <v>303</v>
      </c>
      <c r="AD3" s="146" t="s">
        <v>303</v>
      </c>
    </row>
    <row r="4" spans="2:30" ht="18.600000000000001" customHeight="1" thickBot="1">
      <c r="B4" s="18" t="s">
        <v>223</v>
      </c>
      <c r="C4" s="20" t="s">
        <v>103</v>
      </c>
      <c r="D4" s="19" t="s">
        <v>14</v>
      </c>
      <c r="E4" s="19"/>
      <c r="F4" s="20"/>
      <c r="G4" s="20"/>
      <c r="H4" s="20"/>
      <c r="I4" s="20"/>
      <c r="J4" s="20"/>
      <c r="K4" s="20"/>
      <c r="L4" s="20"/>
      <c r="M4" s="20"/>
      <c r="N4" s="20"/>
      <c r="O4" s="20"/>
      <c r="P4" s="20"/>
      <c r="Q4" s="20"/>
      <c r="R4" s="20"/>
      <c r="S4" s="20"/>
      <c r="T4" s="20"/>
      <c r="V4" s="140"/>
      <c r="W4" s="145" t="s">
        <v>310</v>
      </c>
      <c r="X4" s="146" t="s">
        <v>292</v>
      </c>
      <c r="Y4" s="146" t="s">
        <v>293</v>
      </c>
      <c r="Z4" s="147"/>
      <c r="AA4" s="147"/>
      <c r="AB4" s="147"/>
      <c r="AC4" s="147"/>
      <c r="AD4" s="146" t="s">
        <v>303</v>
      </c>
    </row>
    <row r="5" spans="2:30" ht="18.600000000000001" customHeight="1" thickBot="1">
      <c r="B5" s="18" t="s">
        <v>224</v>
      </c>
      <c r="C5" s="20"/>
      <c r="D5" s="20"/>
      <c r="E5" s="19" t="s">
        <v>14</v>
      </c>
      <c r="F5" s="20"/>
      <c r="G5" s="20"/>
      <c r="H5" s="20"/>
      <c r="I5" s="20"/>
      <c r="J5" s="20"/>
      <c r="K5" s="20"/>
      <c r="L5" s="20"/>
      <c r="M5" s="20"/>
      <c r="N5" s="20"/>
      <c r="O5" s="20"/>
      <c r="P5" s="20"/>
      <c r="Q5" s="20"/>
      <c r="R5" s="20"/>
      <c r="S5" s="20"/>
      <c r="T5" s="20"/>
      <c r="V5" s="140"/>
      <c r="W5" s="145" t="s">
        <v>320</v>
      </c>
      <c r="X5" s="146" t="s">
        <v>292</v>
      </c>
      <c r="Y5" s="146" t="s">
        <v>304</v>
      </c>
      <c r="Z5" s="147"/>
      <c r="AA5" s="147"/>
      <c r="AB5" s="147"/>
      <c r="AC5" s="147"/>
      <c r="AD5" s="146" t="s">
        <v>303</v>
      </c>
    </row>
    <row r="6" spans="2:30" ht="18.600000000000001" customHeight="1" thickBot="1">
      <c r="B6" s="18" t="s">
        <v>225</v>
      </c>
      <c r="C6" s="20"/>
      <c r="D6" s="20"/>
      <c r="E6" s="20"/>
      <c r="F6" s="19" t="s">
        <v>14</v>
      </c>
      <c r="G6" s="20"/>
      <c r="H6" s="20"/>
      <c r="I6" s="20"/>
      <c r="J6" s="20"/>
      <c r="K6" s="20"/>
      <c r="L6" s="20"/>
      <c r="M6" s="20"/>
      <c r="N6" s="20"/>
      <c r="O6" s="20"/>
      <c r="P6" s="20"/>
      <c r="Q6" s="20"/>
      <c r="R6" s="20"/>
      <c r="S6" s="20"/>
      <c r="T6" s="20"/>
      <c r="V6" s="140"/>
      <c r="W6" s="145" t="s">
        <v>321</v>
      </c>
      <c r="X6" s="146" t="s">
        <v>292</v>
      </c>
      <c r="Y6" s="146" t="s">
        <v>101</v>
      </c>
      <c r="Z6" s="147"/>
      <c r="AA6" s="147"/>
      <c r="AB6" s="147"/>
      <c r="AC6" s="147"/>
      <c r="AD6" s="146"/>
    </row>
    <row r="7" spans="2:30" ht="18.600000000000001" customHeight="1" thickBot="1">
      <c r="B7" s="18" t="s">
        <v>226</v>
      </c>
      <c r="C7" s="20"/>
      <c r="D7" s="20"/>
      <c r="E7" s="20"/>
      <c r="F7" s="19"/>
      <c r="G7" s="19" t="s">
        <v>14</v>
      </c>
      <c r="H7" s="20"/>
      <c r="I7" s="20"/>
      <c r="J7" s="20"/>
      <c r="K7" s="20"/>
      <c r="L7" s="19"/>
      <c r="M7" s="19"/>
      <c r="N7" s="20"/>
      <c r="O7" s="20"/>
      <c r="P7" s="20"/>
      <c r="Q7" s="20"/>
      <c r="R7" s="20"/>
      <c r="S7" s="20"/>
      <c r="T7" s="20"/>
      <c r="V7" s="140"/>
      <c r="W7" s="145" t="s">
        <v>308</v>
      </c>
      <c r="X7" s="146" t="s">
        <v>292</v>
      </c>
      <c r="Y7" s="146"/>
      <c r="Z7" s="147"/>
      <c r="AA7" s="147" t="s">
        <v>304</v>
      </c>
      <c r="AB7" s="147"/>
      <c r="AC7" s="147"/>
      <c r="AD7" s="146" t="s">
        <v>303</v>
      </c>
    </row>
    <row r="8" spans="2:30" ht="18.600000000000001" customHeight="1" thickBot="1">
      <c r="B8" s="18" t="s">
        <v>242</v>
      </c>
      <c r="C8" s="20" t="s">
        <v>246</v>
      </c>
      <c r="D8" s="20"/>
      <c r="E8" s="20"/>
      <c r="F8" s="19"/>
      <c r="G8" s="19"/>
      <c r="H8" s="19" t="s">
        <v>14</v>
      </c>
      <c r="I8" s="20"/>
      <c r="J8" s="20"/>
      <c r="K8" s="20"/>
      <c r="L8" s="19"/>
      <c r="M8" s="19"/>
      <c r="N8" s="20"/>
      <c r="O8" s="20"/>
      <c r="P8" s="20"/>
      <c r="Q8" s="20"/>
      <c r="R8" s="20"/>
      <c r="S8" s="20"/>
      <c r="T8" s="20"/>
      <c r="V8" s="140"/>
      <c r="W8" s="139" t="s">
        <v>309</v>
      </c>
      <c r="X8" s="146" t="s">
        <v>292</v>
      </c>
      <c r="Y8" s="147"/>
      <c r="Z8" s="147"/>
      <c r="AA8" s="147"/>
      <c r="AB8" s="147"/>
      <c r="AC8" s="146" t="s">
        <v>303</v>
      </c>
      <c r="AD8" s="146" t="s">
        <v>303</v>
      </c>
    </row>
    <row r="9" spans="2:30" ht="18.600000000000001" customHeight="1" thickBot="1">
      <c r="B9" s="18" t="s">
        <v>315</v>
      </c>
      <c r="C9" s="20"/>
      <c r="D9" s="20"/>
      <c r="E9" s="20"/>
      <c r="F9" s="20"/>
      <c r="G9" s="20"/>
      <c r="H9" s="20"/>
      <c r="I9" s="19" t="s">
        <v>14</v>
      </c>
      <c r="J9" s="20"/>
      <c r="K9" s="20"/>
      <c r="L9" s="20"/>
      <c r="M9" s="20"/>
      <c r="N9" s="20"/>
      <c r="O9" s="20"/>
      <c r="P9" s="20"/>
      <c r="Q9" s="20"/>
      <c r="R9" s="20"/>
      <c r="S9" s="20"/>
      <c r="T9" s="20"/>
      <c r="V9" s="140"/>
      <c r="W9" s="139" t="s">
        <v>294</v>
      </c>
      <c r="X9" s="146" t="s">
        <v>292</v>
      </c>
      <c r="Y9" s="147"/>
      <c r="Z9" s="146" t="s">
        <v>293</v>
      </c>
      <c r="AA9" s="147"/>
      <c r="AB9" s="147"/>
      <c r="AC9" s="147"/>
      <c r="AD9" s="146" t="s">
        <v>303</v>
      </c>
    </row>
    <row r="10" spans="2:30" ht="18.600000000000001" customHeight="1" thickBot="1">
      <c r="B10" s="18"/>
      <c r="C10" s="20"/>
      <c r="D10" s="20"/>
      <c r="E10" s="20"/>
      <c r="F10" s="19"/>
      <c r="G10" s="19"/>
      <c r="H10" s="19"/>
      <c r="I10" s="20"/>
      <c r="J10" s="19" t="s">
        <v>14</v>
      </c>
      <c r="K10" s="20"/>
      <c r="L10" s="19"/>
      <c r="M10" s="19"/>
      <c r="N10" s="20"/>
      <c r="O10" s="20"/>
      <c r="P10" s="20"/>
      <c r="Q10" s="20"/>
      <c r="R10" s="20"/>
      <c r="S10" s="20"/>
      <c r="T10" s="20"/>
      <c r="V10" s="140"/>
      <c r="W10" s="139" t="s">
        <v>295</v>
      </c>
      <c r="X10" s="146" t="s">
        <v>292</v>
      </c>
      <c r="Y10" s="147"/>
      <c r="Z10" s="146" t="s">
        <v>293</v>
      </c>
      <c r="AA10" s="147"/>
      <c r="AB10" s="147" t="s">
        <v>304</v>
      </c>
      <c r="AC10" s="147"/>
      <c r="AD10" s="146" t="s">
        <v>303</v>
      </c>
    </row>
    <row r="11" spans="2:30" ht="18.600000000000001" customHeight="1" thickBot="1">
      <c r="B11" s="18"/>
      <c r="C11" s="20"/>
      <c r="D11" s="20"/>
      <c r="E11" s="20"/>
      <c r="F11" s="19"/>
      <c r="G11" s="19"/>
      <c r="H11" s="19"/>
      <c r="I11" s="20"/>
      <c r="J11" s="19"/>
      <c r="K11" s="19" t="s">
        <v>14</v>
      </c>
      <c r="L11" s="19"/>
      <c r="M11" s="19"/>
      <c r="N11" s="20"/>
      <c r="O11" s="20"/>
      <c r="P11" s="20"/>
      <c r="Q11" s="20"/>
      <c r="R11" s="20"/>
      <c r="S11" s="20"/>
      <c r="T11" s="20"/>
      <c r="V11" s="141" t="s">
        <v>287</v>
      </c>
      <c r="W11" s="142" t="s">
        <v>331</v>
      </c>
      <c r="X11" s="146" t="s">
        <v>293</v>
      </c>
      <c r="Y11" s="146" t="s">
        <v>292</v>
      </c>
      <c r="Z11" s="146"/>
      <c r="AA11" s="146"/>
      <c r="AB11" s="146"/>
      <c r="AC11" s="146" t="s">
        <v>303</v>
      </c>
      <c r="AD11" s="146" t="s">
        <v>303</v>
      </c>
    </row>
    <row r="12" spans="2:30" ht="18.600000000000001" customHeight="1" thickBot="1">
      <c r="B12" s="18"/>
      <c r="C12" s="20"/>
      <c r="D12" s="20"/>
      <c r="E12" s="20"/>
      <c r="F12" s="19"/>
      <c r="G12" s="19"/>
      <c r="H12" s="19"/>
      <c r="I12" s="20"/>
      <c r="J12" s="20"/>
      <c r="K12" s="20"/>
      <c r="L12" s="19" t="s">
        <v>14</v>
      </c>
      <c r="M12" s="19"/>
      <c r="N12" s="20"/>
      <c r="O12" s="20"/>
      <c r="P12" s="20"/>
      <c r="Q12" s="20"/>
      <c r="R12" s="20"/>
      <c r="S12" s="20"/>
      <c r="T12" s="20"/>
      <c r="V12" s="143"/>
      <c r="W12" s="142" t="s">
        <v>305</v>
      </c>
      <c r="X12" s="146" t="s">
        <v>293</v>
      </c>
      <c r="Y12" s="146" t="s">
        <v>292</v>
      </c>
      <c r="Z12" s="147"/>
      <c r="AA12" s="147"/>
      <c r="AB12" s="147"/>
      <c r="AC12" s="147"/>
      <c r="AD12" s="146" t="s">
        <v>303</v>
      </c>
    </row>
    <row r="13" spans="2:30" ht="18.600000000000001" customHeight="1" thickBot="1">
      <c r="B13" s="18"/>
      <c r="C13" s="20"/>
      <c r="D13" s="21"/>
      <c r="E13" s="21"/>
      <c r="F13" s="21"/>
      <c r="G13" s="21"/>
      <c r="H13" s="21"/>
      <c r="I13" s="21"/>
      <c r="J13" s="21"/>
      <c r="K13" s="21"/>
      <c r="L13" s="21"/>
      <c r="M13" s="19" t="s">
        <v>14</v>
      </c>
      <c r="N13" s="20"/>
      <c r="O13" s="21"/>
      <c r="P13" s="21"/>
      <c r="Q13" s="21"/>
      <c r="R13" s="21"/>
      <c r="S13" s="21"/>
      <c r="T13" s="21"/>
      <c r="V13" s="143"/>
      <c r="W13" s="148" t="s">
        <v>306</v>
      </c>
      <c r="X13" s="146" t="s">
        <v>293</v>
      </c>
      <c r="Y13" s="146" t="s">
        <v>292</v>
      </c>
      <c r="Z13" s="147"/>
      <c r="AA13" s="147"/>
      <c r="AB13" s="147"/>
      <c r="AC13" s="147"/>
      <c r="AD13" s="146" t="s">
        <v>303</v>
      </c>
    </row>
    <row r="14" spans="2:30" ht="18.600000000000001" customHeight="1" thickBot="1">
      <c r="B14" s="18"/>
      <c r="C14" s="20"/>
      <c r="D14" s="20"/>
      <c r="E14" s="20"/>
      <c r="F14" s="19"/>
      <c r="G14" s="19"/>
      <c r="H14" s="19"/>
      <c r="I14" s="19"/>
      <c r="J14" s="19"/>
      <c r="K14" s="19"/>
      <c r="L14" s="19"/>
      <c r="M14" s="19"/>
      <c r="N14" s="19" t="s">
        <v>14</v>
      </c>
      <c r="O14" s="20"/>
      <c r="P14" s="20"/>
      <c r="Q14" s="20"/>
      <c r="R14" s="20"/>
      <c r="S14" s="20"/>
      <c r="T14" s="20"/>
      <c r="V14" s="143"/>
      <c r="W14" s="148" t="s">
        <v>307</v>
      </c>
      <c r="X14" s="146" t="s">
        <v>293</v>
      </c>
      <c r="Y14" s="146" t="s">
        <v>292</v>
      </c>
      <c r="Z14" s="147"/>
      <c r="AA14" s="147"/>
      <c r="AB14" s="147"/>
      <c r="AC14" s="147"/>
      <c r="AD14" s="146" t="s">
        <v>303</v>
      </c>
    </row>
    <row r="15" spans="2:30" ht="18.600000000000001" customHeight="1" thickBot="1">
      <c r="B15" s="18"/>
      <c r="C15" s="20"/>
      <c r="D15" s="20"/>
      <c r="E15" s="20"/>
      <c r="F15" s="19"/>
      <c r="G15" s="19"/>
      <c r="H15" s="19"/>
      <c r="I15" s="19"/>
      <c r="J15" s="19"/>
      <c r="K15" s="19"/>
      <c r="L15" s="20"/>
      <c r="M15" s="19"/>
      <c r="N15" s="20"/>
      <c r="O15" s="19" t="s">
        <v>14</v>
      </c>
      <c r="P15" s="20"/>
      <c r="Q15" s="20"/>
      <c r="R15" s="20"/>
      <c r="S15" s="20"/>
      <c r="T15" s="20"/>
      <c r="V15" s="143"/>
      <c r="W15" s="148" t="s">
        <v>330</v>
      </c>
      <c r="X15" s="146" t="s">
        <v>293</v>
      </c>
      <c r="Y15" s="146" t="s">
        <v>292</v>
      </c>
      <c r="Z15" s="147"/>
      <c r="AA15" s="147"/>
      <c r="AB15" s="147"/>
      <c r="AC15" s="147"/>
      <c r="AD15" s="146" t="s">
        <v>303</v>
      </c>
    </row>
    <row r="16" spans="2:30" ht="18.600000000000001" customHeight="1" thickBot="1">
      <c r="B16" s="18"/>
      <c r="C16" s="20"/>
      <c r="D16" s="20"/>
      <c r="E16" s="20"/>
      <c r="F16" s="19"/>
      <c r="G16" s="19"/>
      <c r="H16" s="19"/>
      <c r="I16" s="20"/>
      <c r="J16" s="19"/>
      <c r="K16" s="19"/>
      <c r="L16" s="20"/>
      <c r="M16" s="19"/>
      <c r="N16" s="20"/>
      <c r="O16" s="20"/>
      <c r="P16" s="19" t="s">
        <v>14</v>
      </c>
      <c r="Q16" s="20"/>
      <c r="R16" s="20"/>
      <c r="S16" s="20"/>
      <c r="T16" s="20"/>
      <c r="V16" s="143"/>
      <c r="W16" s="148" t="s">
        <v>311</v>
      </c>
      <c r="X16" s="146" t="s">
        <v>293</v>
      </c>
      <c r="Y16" s="146" t="s">
        <v>292</v>
      </c>
      <c r="Z16" s="147"/>
      <c r="AA16" s="147"/>
      <c r="AB16" s="147"/>
      <c r="AC16" s="146" t="s">
        <v>303</v>
      </c>
      <c r="AD16" s="146" t="s">
        <v>303</v>
      </c>
    </row>
    <row r="17" spans="2:30" ht="18.600000000000001" customHeight="1" thickBot="1">
      <c r="B17" s="18"/>
      <c r="C17" s="20"/>
      <c r="D17" s="20"/>
      <c r="E17" s="20"/>
      <c r="F17" s="19"/>
      <c r="G17" s="19"/>
      <c r="H17" s="19"/>
      <c r="I17" s="20"/>
      <c r="J17" s="19"/>
      <c r="K17" s="19"/>
      <c r="L17" s="20"/>
      <c r="M17" s="19"/>
      <c r="N17" s="20"/>
      <c r="O17" s="20"/>
      <c r="P17" s="20"/>
      <c r="Q17" s="19" t="s">
        <v>14</v>
      </c>
      <c r="R17" s="20"/>
      <c r="S17" s="20"/>
      <c r="T17" s="20"/>
      <c r="V17" s="143"/>
      <c r="W17" s="142" t="s">
        <v>313</v>
      </c>
      <c r="X17" s="146" t="s">
        <v>303</v>
      </c>
      <c r="Y17" s="146" t="s">
        <v>292</v>
      </c>
      <c r="Z17" s="147"/>
      <c r="AA17" s="147"/>
      <c r="AB17" s="147"/>
      <c r="AC17" s="147"/>
      <c r="AD17" s="146" t="s">
        <v>303</v>
      </c>
    </row>
    <row r="18" spans="2:30" ht="18.600000000000001" customHeight="1" thickBot="1">
      <c r="B18" s="18"/>
      <c r="C18" s="20"/>
      <c r="D18" s="20"/>
      <c r="E18" s="20"/>
      <c r="F18" s="19"/>
      <c r="G18" s="19"/>
      <c r="H18" s="19"/>
      <c r="I18" s="20"/>
      <c r="J18" s="19"/>
      <c r="K18" s="19"/>
      <c r="L18" s="20"/>
      <c r="M18" s="19"/>
      <c r="N18" s="20"/>
      <c r="O18" s="20"/>
      <c r="P18" s="20"/>
      <c r="Q18" s="20"/>
      <c r="R18" s="19" t="s">
        <v>14</v>
      </c>
      <c r="S18" s="20"/>
      <c r="T18" s="20"/>
      <c r="V18" s="143"/>
      <c r="W18" s="148" t="s">
        <v>312</v>
      </c>
      <c r="X18" s="146" t="s">
        <v>303</v>
      </c>
      <c r="Y18" s="146" t="s">
        <v>292</v>
      </c>
      <c r="Z18" s="147"/>
      <c r="AA18" s="147"/>
      <c r="AB18" s="147"/>
      <c r="AC18" s="147"/>
      <c r="AD18" s="146" t="s">
        <v>303</v>
      </c>
    </row>
    <row r="19" spans="2:30" ht="18.600000000000001" customHeight="1" thickBot="1">
      <c r="B19" s="18"/>
      <c r="C19" s="20"/>
      <c r="D19" s="20"/>
      <c r="E19" s="20"/>
      <c r="F19" s="19"/>
      <c r="G19" s="19"/>
      <c r="H19" s="19"/>
      <c r="I19" s="19"/>
      <c r="J19" s="19"/>
      <c r="K19" s="19"/>
      <c r="L19" s="20"/>
      <c r="M19" s="19"/>
      <c r="N19" s="20"/>
      <c r="O19" s="20"/>
      <c r="P19" s="20"/>
      <c r="Q19" s="20"/>
      <c r="R19" s="20"/>
      <c r="S19" s="19" t="s">
        <v>14</v>
      </c>
      <c r="T19" s="19"/>
      <c r="V19" s="143"/>
      <c r="W19" s="142" t="s">
        <v>332</v>
      </c>
      <c r="X19" s="146" t="s">
        <v>293</v>
      </c>
      <c r="Y19" s="146" t="s">
        <v>292</v>
      </c>
      <c r="Z19" s="147"/>
      <c r="AA19" s="147"/>
      <c r="AB19" s="147"/>
      <c r="AC19" s="147"/>
      <c r="AD19" s="146" t="s">
        <v>303</v>
      </c>
    </row>
    <row r="20" spans="2:30" ht="18.600000000000001" customHeight="1" thickBot="1">
      <c r="B20" s="18"/>
      <c r="C20" s="20"/>
      <c r="D20" s="20"/>
      <c r="E20" s="20"/>
      <c r="F20" s="19"/>
      <c r="G20" s="19"/>
      <c r="H20" s="19"/>
      <c r="I20" s="19"/>
      <c r="J20" s="19"/>
      <c r="K20" s="19"/>
      <c r="L20" s="20"/>
      <c r="M20" s="19"/>
      <c r="N20" s="20"/>
      <c r="O20" s="20"/>
      <c r="P20" s="20"/>
      <c r="Q20" s="20"/>
      <c r="R20" s="20"/>
      <c r="S20" s="19"/>
      <c r="T20" s="19" t="s">
        <v>14</v>
      </c>
      <c r="V20" s="138" t="s">
        <v>288</v>
      </c>
      <c r="W20" s="139" t="s">
        <v>333</v>
      </c>
      <c r="X20" s="146" t="s">
        <v>293</v>
      </c>
      <c r="Y20" s="146"/>
      <c r="Z20" s="146" t="s">
        <v>292</v>
      </c>
      <c r="AA20" s="146" t="s">
        <v>303</v>
      </c>
      <c r="AB20" s="146" t="s">
        <v>303</v>
      </c>
      <c r="AC20" s="146" t="s">
        <v>303</v>
      </c>
      <c r="AD20" s="146" t="s">
        <v>303</v>
      </c>
    </row>
    <row r="21" spans="2:30" ht="18.600000000000001" customHeight="1" thickBot="1">
      <c r="V21" s="140"/>
      <c r="W21" s="139" t="s">
        <v>297</v>
      </c>
      <c r="X21" s="146" t="s">
        <v>293</v>
      </c>
      <c r="Y21" s="147"/>
      <c r="Z21" s="146" t="s">
        <v>292</v>
      </c>
      <c r="AA21" s="147"/>
      <c r="AB21" s="147"/>
      <c r="AC21" s="147"/>
      <c r="AD21" s="146" t="s">
        <v>303</v>
      </c>
    </row>
    <row r="22" spans="2:30" ht="18.600000000000001" customHeight="1" thickBot="1">
      <c r="V22" s="141" t="s">
        <v>289</v>
      </c>
      <c r="W22" s="148" t="s">
        <v>325</v>
      </c>
      <c r="X22" s="146" t="s">
        <v>293</v>
      </c>
      <c r="Y22" s="146"/>
      <c r="Z22" s="146" t="s">
        <v>296</v>
      </c>
      <c r="AA22" s="146" t="s">
        <v>292</v>
      </c>
      <c r="AB22" s="146"/>
      <c r="AC22" s="146" t="s">
        <v>303</v>
      </c>
      <c r="AD22" s="146" t="s">
        <v>303</v>
      </c>
    </row>
    <row r="23" spans="2:30" ht="18.600000000000001" customHeight="1" thickBot="1">
      <c r="V23" s="144" t="s">
        <v>298</v>
      </c>
      <c r="W23" s="148" t="s">
        <v>323</v>
      </c>
      <c r="X23" s="147"/>
      <c r="Y23" s="147"/>
      <c r="Z23" s="147"/>
      <c r="AA23" s="146" t="s">
        <v>292</v>
      </c>
      <c r="AB23" s="146" t="s">
        <v>303</v>
      </c>
      <c r="AC23" s="146" t="s">
        <v>303</v>
      </c>
      <c r="AD23" s="146" t="s">
        <v>303</v>
      </c>
    </row>
    <row r="24" spans="2:30" ht="18.600000000000001" customHeight="1" thickBot="1">
      <c r="V24" s="143"/>
      <c r="W24" s="148" t="s">
        <v>322</v>
      </c>
      <c r="X24" s="146" t="s">
        <v>293</v>
      </c>
      <c r="Y24" s="147"/>
      <c r="Z24" s="146" t="s">
        <v>293</v>
      </c>
      <c r="AA24" s="146" t="s">
        <v>292</v>
      </c>
      <c r="AB24" s="147"/>
      <c r="AC24" s="147"/>
      <c r="AD24" s="146" t="s">
        <v>303</v>
      </c>
    </row>
    <row r="25" spans="2:30" ht="18" customHeight="1" thickBot="1">
      <c r="V25" s="143"/>
      <c r="W25" s="148" t="s">
        <v>324</v>
      </c>
      <c r="X25" s="146" t="s">
        <v>293</v>
      </c>
      <c r="Y25" s="147"/>
      <c r="Z25" s="147"/>
      <c r="AA25" s="146" t="s">
        <v>292</v>
      </c>
      <c r="AB25" s="147"/>
      <c r="AC25" s="147"/>
      <c r="AD25" s="146" t="s">
        <v>303</v>
      </c>
    </row>
    <row r="26" spans="2:30" ht="18.600000000000001" customHeight="1" thickBot="1">
      <c r="V26" s="143"/>
      <c r="W26" s="148" t="s">
        <v>326</v>
      </c>
      <c r="X26" s="146" t="s">
        <v>293</v>
      </c>
      <c r="Y26" s="147"/>
      <c r="Z26" s="147"/>
      <c r="AA26" s="146" t="s">
        <v>292</v>
      </c>
      <c r="AB26" s="147"/>
      <c r="AC26" s="146" t="s">
        <v>303</v>
      </c>
      <c r="AD26" s="146" t="s">
        <v>303</v>
      </c>
    </row>
    <row r="27" spans="2:30" ht="18.600000000000001" customHeight="1" thickBot="1">
      <c r="V27" s="143"/>
      <c r="W27" s="148" t="s">
        <v>327</v>
      </c>
      <c r="X27" s="146" t="s">
        <v>293</v>
      </c>
      <c r="Y27" s="147"/>
      <c r="Z27" s="147"/>
      <c r="AA27" s="146" t="s">
        <v>292</v>
      </c>
      <c r="AB27" s="147"/>
      <c r="AC27" s="147"/>
      <c r="AD27" s="146" t="s">
        <v>303</v>
      </c>
    </row>
    <row r="28" spans="2:30" ht="18.600000000000001" customHeight="1" thickBot="1">
      <c r="V28" s="143"/>
      <c r="W28" s="148" t="s">
        <v>329</v>
      </c>
      <c r="X28" s="146" t="s">
        <v>293</v>
      </c>
      <c r="Y28" s="147"/>
      <c r="Z28" s="147"/>
      <c r="AA28" s="146" t="s">
        <v>292</v>
      </c>
      <c r="AB28" s="147"/>
      <c r="AC28" s="146" t="s">
        <v>303</v>
      </c>
      <c r="AD28" s="146" t="s">
        <v>303</v>
      </c>
    </row>
    <row r="29" spans="2:30" ht="18.600000000000001" customHeight="1" thickBot="1">
      <c r="V29" s="143"/>
      <c r="W29" s="148" t="s">
        <v>328</v>
      </c>
      <c r="X29" s="146" t="s">
        <v>293</v>
      </c>
      <c r="Y29" s="147"/>
      <c r="Z29" s="147"/>
      <c r="AA29" s="146" t="s">
        <v>292</v>
      </c>
      <c r="AB29" s="147"/>
      <c r="AC29" s="146" t="s">
        <v>303</v>
      </c>
      <c r="AD29" s="146" t="s">
        <v>303</v>
      </c>
    </row>
    <row r="30" spans="2:30" ht="18.600000000000001" customHeight="1" thickBot="1">
      <c r="V30" s="138" t="s">
        <v>290</v>
      </c>
      <c r="W30" s="139" t="s">
        <v>299</v>
      </c>
      <c r="X30" s="146" t="s">
        <v>293</v>
      </c>
      <c r="Y30" s="146"/>
      <c r="Z30" s="146"/>
      <c r="AA30" s="146"/>
      <c r="AB30" s="146" t="s">
        <v>292</v>
      </c>
      <c r="AC30" s="146" t="s">
        <v>303</v>
      </c>
      <c r="AD30" s="146" t="s">
        <v>303</v>
      </c>
    </row>
    <row r="31" spans="2:30" ht="18.600000000000001" customHeight="1" thickBot="1">
      <c r="V31" s="140"/>
      <c r="W31" s="139" t="s">
        <v>300</v>
      </c>
      <c r="X31" s="147"/>
      <c r="Y31" s="147"/>
      <c r="Z31" s="147"/>
      <c r="AA31" s="147"/>
      <c r="AB31" s="146" t="s">
        <v>292</v>
      </c>
      <c r="AC31" s="146" t="s">
        <v>303</v>
      </c>
      <c r="AD31" s="146" t="s">
        <v>303</v>
      </c>
    </row>
    <row r="32" spans="2:30" ht="18.600000000000001" customHeight="1" thickBot="1">
      <c r="V32" s="141" t="s">
        <v>291</v>
      </c>
      <c r="W32" s="142" t="s">
        <v>301</v>
      </c>
      <c r="X32" s="146" t="s">
        <v>293</v>
      </c>
      <c r="Y32" s="146"/>
      <c r="Z32" s="146"/>
      <c r="AA32" s="146"/>
      <c r="AB32" s="146"/>
      <c r="AC32" s="146" t="s">
        <v>292</v>
      </c>
      <c r="AD32" s="146" t="s">
        <v>303</v>
      </c>
    </row>
    <row r="33" spans="22:30" ht="18.600000000000001" customHeight="1" thickBot="1">
      <c r="V33" s="143"/>
      <c r="W33" s="142" t="s">
        <v>302</v>
      </c>
      <c r="X33" s="146" t="s">
        <v>293</v>
      </c>
      <c r="Y33" s="147"/>
      <c r="Z33" s="147"/>
      <c r="AA33" s="147"/>
      <c r="AB33" s="147"/>
      <c r="AC33" s="146" t="s">
        <v>292</v>
      </c>
      <c r="AD33" s="146" t="s">
        <v>303</v>
      </c>
    </row>
    <row r="34" spans="22:30" ht="18.600000000000001" customHeight="1" thickBot="1">
      <c r="V34" s="138" t="s">
        <v>316</v>
      </c>
      <c r="W34" s="139" t="s">
        <v>317</v>
      </c>
      <c r="X34" s="146" t="s">
        <v>293</v>
      </c>
      <c r="Y34" s="146" t="s">
        <v>293</v>
      </c>
      <c r="Z34" s="146" t="s">
        <v>293</v>
      </c>
      <c r="AA34" s="146" t="s">
        <v>293</v>
      </c>
      <c r="AB34" s="146" t="s">
        <v>293</v>
      </c>
      <c r="AC34" s="146" t="s">
        <v>293</v>
      </c>
      <c r="AD34" s="146" t="s">
        <v>292</v>
      </c>
    </row>
    <row r="35" spans="22:30" ht="18.600000000000001" customHeight="1"/>
    <row r="36" spans="22:30" ht="18.600000000000001" customHeight="1"/>
    <row r="37" spans="22:30" ht="18.600000000000001" customHeight="1"/>
    <row r="38" spans="22:30" ht="18.600000000000001" customHeight="1"/>
    <row r="39" spans="22:30" ht="18.600000000000001" customHeight="1"/>
    <row r="40" spans="22:30" ht="18.600000000000001" customHeight="1"/>
    <row r="41" spans="22:30" ht="18.600000000000001" customHeight="1"/>
    <row r="42" spans="22:30" ht="18.600000000000001" customHeight="1"/>
    <row r="43" spans="22:30" ht="18.600000000000001" customHeight="1"/>
    <row r="44" spans="22:30" ht="18.600000000000001" customHeight="1"/>
    <row r="45" spans="22:30" ht="18.600000000000001" customHeight="1"/>
    <row r="46" spans="22:30" ht="18.600000000000001" customHeight="1"/>
    <row r="47" spans="22:30" ht="18.600000000000001" customHeight="1"/>
    <row r="48" spans="22:30" ht="18.600000000000001" customHeight="1"/>
    <row r="49" ht="18.600000000000001" customHeight="1"/>
    <row r="50" ht="18.600000000000001" customHeight="1"/>
    <row r="51" ht="18.600000000000001" customHeight="1"/>
    <row r="52" ht="18.600000000000001" customHeight="1"/>
    <row r="53" ht="18.600000000000001" customHeight="1"/>
    <row r="54" ht="18.600000000000001" customHeight="1"/>
    <row r="55" ht="18.600000000000001" customHeight="1"/>
    <row r="56" ht="18.600000000000001" customHeight="1"/>
    <row r="57" ht="18.600000000000001" customHeight="1"/>
    <row r="58" ht="18.600000000000001" customHeight="1"/>
    <row r="59" ht="18.600000000000001" customHeight="1"/>
    <row r="60" ht="18.600000000000001" customHeight="1"/>
    <row r="61" ht="18.600000000000001" customHeight="1"/>
    <row r="62" ht="18.600000000000001" customHeight="1"/>
    <row r="63" ht="18.600000000000001" customHeight="1"/>
    <row r="64"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sheetData>
  <autoFilter ref="V2:AD2"/>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230</v>
      </c>
      <c r="H2" s="103"/>
      <c r="I2" t="s">
        <v>229</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231</v>
      </c>
      <c r="C5" s="119"/>
      <c r="D5" s="119"/>
      <c r="E5" s="106">
        <v>20</v>
      </c>
      <c r="F5" s="106">
        <v>8</v>
      </c>
      <c r="G5" s="120"/>
      <c r="H5" s="101">
        <f>1000/E5*((1+11+1)+(1+1+4)+15+(1+2+7)+3+8*F5)</f>
        <v>5550</v>
      </c>
      <c r="I5" s="102">
        <f>H5/500000</f>
        <v>1.11E-2</v>
      </c>
    </row>
    <row r="6" spans="2:10">
      <c r="B6" s="117" t="s">
        <v>251</v>
      </c>
      <c r="C6" s="117"/>
      <c r="D6" s="117"/>
      <c r="E6" s="107"/>
      <c r="F6" s="107">
        <v>8</v>
      </c>
      <c r="G6" s="121"/>
      <c r="H6" s="101" t="e">
        <f>1000/E6*((1+11+1)+(1+1+4)+15+(1+2+7)+3+8*F6)</f>
        <v>#DIV/0!</v>
      </c>
      <c r="I6" s="102" t="e">
        <f>H6/500000</f>
        <v>#DIV/0!</v>
      </c>
    </row>
    <row r="7" spans="2:10">
      <c r="B7" s="117" t="s">
        <v>252</v>
      </c>
      <c r="C7" s="118"/>
      <c r="D7" s="117"/>
      <c r="E7" s="107"/>
      <c r="F7" s="107">
        <v>8</v>
      </c>
      <c r="G7" s="121"/>
      <c r="H7" s="101" t="e">
        <f>1000/E7*((1+11+1)+(1+1+4)+15+(1+2+7)+3+8*F7)</f>
        <v>#DIV/0!</v>
      </c>
      <c r="I7" s="102" t="e">
        <f>H7/500000</f>
        <v>#DIV/0!</v>
      </c>
    </row>
    <row r="8" spans="2:10">
      <c r="B8" s="118" t="s">
        <v>253</v>
      </c>
      <c r="C8" s="118"/>
      <c r="D8" s="117"/>
      <c r="E8" s="107"/>
      <c r="F8" s="107">
        <v>8</v>
      </c>
      <c r="G8" s="121"/>
      <c r="H8" s="101" t="e">
        <f>1000/E8*((1+11+1)+(1+1+4)+15+(1+2+7)+3+8*F8)</f>
        <v>#DIV/0!</v>
      </c>
      <c r="I8" s="102" t="e">
        <f>H8/500000</f>
        <v>#DIV/0!</v>
      </c>
    </row>
    <row r="9" spans="2:10">
      <c r="B9" s="118" t="s">
        <v>254</v>
      </c>
      <c r="C9" s="118"/>
      <c r="D9" s="117"/>
      <c r="E9" s="107"/>
      <c r="F9" s="107"/>
      <c r="G9" s="121"/>
      <c r="H9" s="101" t="e">
        <f>1000/E9*((1+11+1)+(1+1+4)+15+(1+2+7)+3+8*F9)</f>
        <v>#DIV/0!</v>
      </c>
      <c r="I9" s="102" t="e">
        <f>H9/500000</f>
        <v>#DIV/0!</v>
      </c>
    </row>
    <row r="10" spans="2:10">
      <c r="B10" s="118" t="s">
        <v>255</v>
      </c>
      <c r="C10" s="118"/>
      <c r="D10" s="117"/>
      <c r="E10" s="107"/>
      <c r="F10" s="107"/>
      <c r="G10" s="121"/>
      <c r="H10" s="101" t="e">
        <f t="shared" ref="H10:H12" si="0">1000/E10*((1+11+1)+(1+1+4)+15+(1+2+7)+3+8*F10)</f>
        <v>#DIV/0!</v>
      </c>
      <c r="I10" s="102" t="e">
        <f t="shared" ref="I10:I12" si="1">H10/500000</f>
        <v>#DIV/0!</v>
      </c>
    </row>
    <row r="11" spans="2:10">
      <c r="B11" s="118" t="s">
        <v>256</v>
      </c>
      <c r="C11" s="118"/>
      <c r="D11" s="117"/>
      <c r="E11" s="107"/>
      <c r="F11" s="107"/>
      <c r="G11" s="121"/>
      <c r="H11" s="101" t="e">
        <f t="shared" si="0"/>
        <v>#DIV/0!</v>
      </c>
      <c r="I11" s="102" t="e">
        <f t="shared" si="1"/>
        <v>#DIV/0!</v>
      </c>
    </row>
    <row r="12" spans="2:10">
      <c r="B12" s="118" t="s">
        <v>257</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232</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233</v>
      </c>
      <c r="B11" s="195">
        <v>1</v>
      </c>
      <c r="C11" s="201" t="s">
        <v>106</v>
      </c>
      <c r="D11" s="159" t="s">
        <v>17</v>
      </c>
      <c r="E11" s="159">
        <v>8</v>
      </c>
      <c r="F11" s="182">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B18:D65"/>
    <mergeCell ref="F19:F26"/>
    <mergeCell ref="F27:F34"/>
    <mergeCell ref="F35:F42"/>
    <mergeCell ref="F43:F50"/>
    <mergeCell ref="F51:F58"/>
    <mergeCell ref="B11:B14"/>
    <mergeCell ref="A11:A14"/>
    <mergeCell ref="C11:C14"/>
    <mergeCell ref="D11:D14"/>
    <mergeCell ref="E11:E14"/>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119</v>
      </c>
      <c r="V7" s="176"/>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24.95" customHeight="1">
      <c r="A11" s="198" t="s">
        <v>210</v>
      </c>
      <c r="B11" s="195">
        <v>1</v>
      </c>
      <c r="C11" s="201" t="s">
        <v>114</v>
      </c>
      <c r="D11" s="159" t="s">
        <v>17</v>
      </c>
      <c r="E11" s="206">
        <v>2</v>
      </c>
      <c r="F11" s="182">
        <v>0</v>
      </c>
      <c r="G11" s="83">
        <v>7</v>
      </c>
      <c r="H11" s="83">
        <v>7</v>
      </c>
      <c r="I11" s="203" t="s">
        <v>128</v>
      </c>
      <c r="J11" s="207" t="s">
        <v>129</v>
      </c>
      <c r="K11" s="210" t="s">
        <v>130</v>
      </c>
      <c r="L11" s="203" t="s">
        <v>112</v>
      </c>
      <c r="M11" s="203"/>
      <c r="N11" s="203" t="s">
        <v>113</v>
      </c>
      <c r="O11" s="203" t="s">
        <v>110</v>
      </c>
      <c r="P11" s="203"/>
      <c r="Q11" s="203"/>
      <c r="R11" s="203"/>
      <c r="S11" s="203"/>
      <c r="T11" s="203"/>
      <c r="U11" s="203"/>
      <c r="V11" s="203"/>
    </row>
    <row r="12" spans="1:22" ht="24.95" customHeight="1">
      <c r="A12" s="199"/>
      <c r="B12" s="196"/>
      <c r="C12" s="201"/>
      <c r="D12" s="159"/>
      <c r="E12" s="206"/>
      <c r="F12" s="182"/>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99"/>
      <c r="B13" s="196"/>
      <c r="C13" s="201"/>
      <c r="D13" s="159"/>
      <c r="E13" s="206"/>
      <c r="F13" s="182"/>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200"/>
      <c r="B14" s="197"/>
      <c r="C14" s="201"/>
      <c r="D14" s="159"/>
      <c r="E14" s="206"/>
      <c r="F14" s="182"/>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82"/>
      <c r="G15" s="83">
        <f t="shared" si="0"/>
        <v>3</v>
      </c>
      <c r="H15" s="83">
        <f t="shared" si="0"/>
        <v>3</v>
      </c>
      <c r="I15" s="211" t="s">
        <v>124</v>
      </c>
      <c r="J15" s="215" t="s">
        <v>125</v>
      </c>
      <c r="K15" s="215" t="s">
        <v>126</v>
      </c>
      <c r="L15" s="211"/>
      <c r="M15" s="211"/>
      <c r="N15" s="211"/>
      <c r="O15" s="211"/>
      <c r="P15" s="211"/>
      <c r="Q15" s="211"/>
      <c r="R15" s="211"/>
      <c r="S15" s="211"/>
      <c r="T15" s="211" t="s">
        <v>127</v>
      </c>
      <c r="U15" s="211"/>
      <c r="V15" s="211"/>
    </row>
    <row r="16" spans="1:22" ht="30" customHeight="1" outlineLevel="1">
      <c r="A16" s="49"/>
      <c r="B16" s="48"/>
      <c r="C16" s="48"/>
      <c r="D16" s="48"/>
      <c r="E16" s="48"/>
      <c r="F16" s="182"/>
      <c r="G16" s="83">
        <f t="shared" si="0"/>
        <v>2</v>
      </c>
      <c r="H16" s="83">
        <f t="shared" si="0"/>
        <v>2</v>
      </c>
      <c r="I16" s="212"/>
      <c r="J16" s="214"/>
      <c r="K16" s="214"/>
      <c r="L16" s="212"/>
      <c r="M16" s="212"/>
      <c r="N16" s="212"/>
      <c r="O16" s="212"/>
      <c r="P16" s="212"/>
      <c r="Q16" s="212"/>
      <c r="R16" s="212"/>
      <c r="S16" s="212"/>
      <c r="T16" s="212"/>
      <c r="U16" s="212"/>
      <c r="V16" s="212"/>
    </row>
    <row r="17" spans="1:22" ht="51.75" customHeight="1" outlineLevel="1">
      <c r="A17" s="49"/>
      <c r="B17" s="48"/>
      <c r="C17" s="48"/>
      <c r="D17" s="48"/>
      <c r="E17" s="48"/>
      <c r="F17" s="182"/>
      <c r="G17" s="83">
        <f t="shared" si="0"/>
        <v>1</v>
      </c>
      <c r="H17" s="83">
        <f t="shared" si="0"/>
        <v>1</v>
      </c>
      <c r="I17" s="84" t="s">
        <v>120</v>
      </c>
      <c r="J17" s="95" t="s">
        <v>121</v>
      </c>
      <c r="K17" s="95" t="s">
        <v>122</v>
      </c>
      <c r="L17" s="96" t="s">
        <v>112</v>
      </c>
      <c r="M17" s="96"/>
      <c r="N17" s="96" t="s">
        <v>113</v>
      </c>
      <c r="O17" s="96" t="s">
        <v>113</v>
      </c>
      <c r="P17" s="96"/>
      <c r="Q17" s="96"/>
      <c r="R17" s="96"/>
      <c r="S17" s="96"/>
      <c r="T17" s="213" t="s">
        <v>123</v>
      </c>
      <c r="U17" s="96"/>
      <c r="V17" s="96"/>
    </row>
    <row r="18" spans="1:22" ht="50.25" customHeight="1" outlineLevel="1">
      <c r="A18" s="49"/>
      <c r="B18" s="202" t="s">
        <v>18</v>
      </c>
      <c r="C18" s="202"/>
      <c r="D18" s="202"/>
      <c r="E18" s="48"/>
      <c r="F18" s="182"/>
      <c r="G18" s="83">
        <f t="shared" si="0"/>
        <v>0</v>
      </c>
      <c r="H18" s="83">
        <f t="shared" si="0"/>
        <v>0</v>
      </c>
      <c r="I18" s="84" t="s">
        <v>116</v>
      </c>
      <c r="J18" s="95" t="s">
        <v>117</v>
      </c>
      <c r="K18" s="95" t="s">
        <v>118</v>
      </c>
      <c r="L18" s="96" t="s">
        <v>112</v>
      </c>
      <c r="M18" s="96"/>
      <c r="N18" s="96" t="s">
        <v>113</v>
      </c>
      <c r="O18" s="96" t="s">
        <v>113</v>
      </c>
      <c r="P18" s="96"/>
      <c r="Q18" s="96"/>
      <c r="R18" s="96"/>
      <c r="S18" s="96"/>
      <c r="T18" s="214"/>
      <c r="U18" s="96"/>
      <c r="V18" s="96"/>
    </row>
    <row r="19" spans="1:22" ht="24.95" customHeight="1" outlineLevel="1">
      <c r="A19" s="49"/>
      <c r="B19" s="202"/>
      <c r="C19" s="202"/>
      <c r="D19" s="202"/>
      <c r="E19" s="48"/>
      <c r="F19" s="182">
        <v>1</v>
      </c>
      <c r="G19" s="83">
        <v>7</v>
      </c>
      <c r="H19" s="83">
        <v>15</v>
      </c>
      <c r="I19" s="203" t="s">
        <v>132</v>
      </c>
      <c r="J19" s="216" t="s">
        <v>131</v>
      </c>
      <c r="K19" s="210" t="s">
        <v>133</v>
      </c>
      <c r="L19" s="203" t="s">
        <v>112</v>
      </c>
      <c r="M19" s="203"/>
      <c r="N19" s="203" t="s">
        <v>113</v>
      </c>
      <c r="O19" s="203" t="s">
        <v>113</v>
      </c>
      <c r="P19" s="203"/>
      <c r="Q19" s="203"/>
      <c r="R19" s="203"/>
      <c r="S19" s="203"/>
      <c r="T19" s="203"/>
      <c r="U19" s="203"/>
      <c r="V19" s="203"/>
    </row>
    <row r="20" spans="1:22" ht="24.95" customHeight="1" outlineLevel="1">
      <c r="A20" s="49"/>
      <c r="B20" s="202"/>
      <c r="C20" s="202"/>
      <c r="D20" s="202"/>
      <c r="E20" s="48"/>
      <c r="F20" s="182"/>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202"/>
      <c r="C21" s="202"/>
      <c r="D21" s="202"/>
      <c r="E21" s="48"/>
      <c r="F21" s="182"/>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202"/>
      <c r="C22" s="202"/>
      <c r="D22" s="202"/>
      <c r="E22" s="48"/>
      <c r="F22" s="182"/>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202"/>
      <c r="C23" s="202"/>
      <c r="D23" s="202"/>
      <c r="E23" s="48"/>
      <c r="F23" s="182"/>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202"/>
      <c r="C24" s="202"/>
      <c r="D24" s="202"/>
      <c r="E24" s="48"/>
      <c r="F24" s="182"/>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202"/>
      <c r="C25" s="202"/>
      <c r="D25" s="202"/>
      <c r="E25" s="48"/>
      <c r="F25" s="182"/>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202"/>
      <c r="C26" s="202"/>
      <c r="D26" s="202"/>
      <c r="E26" s="48"/>
      <c r="F26" s="182"/>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202"/>
      <c r="C27" s="202"/>
      <c r="D27" s="202"/>
      <c r="E27" s="48"/>
      <c r="F27" s="179">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02"/>
      <c r="C28" s="202"/>
      <c r="D28" s="202"/>
      <c r="E28" s="48"/>
      <c r="F28" s="180"/>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202"/>
      <c r="C29" s="202"/>
      <c r="D29" s="202"/>
      <c r="E29" s="48"/>
      <c r="F29" s="180"/>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202"/>
      <c r="C30" s="202"/>
      <c r="D30" s="202"/>
      <c r="E30" s="48"/>
      <c r="F30" s="180"/>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202"/>
      <c r="C31" s="202"/>
      <c r="D31" s="202"/>
      <c r="E31" s="48"/>
      <c r="F31" s="180"/>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202"/>
      <c r="C32" s="202"/>
      <c r="D32" s="202"/>
      <c r="E32" s="48"/>
      <c r="F32" s="180"/>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202"/>
      <c r="C33" s="202"/>
      <c r="D33" s="202"/>
      <c r="E33" s="48"/>
      <c r="F33" s="180"/>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202"/>
      <c r="C34" s="202"/>
      <c r="D34" s="202"/>
      <c r="E34" s="48"/>
      <c r="F34" s="181"/>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202"/>
      <c r="C35" s="202"/>
      <c r="D35" s="202"/>
      <c r="E35" s="48"/>
      <c r="F35" s="180">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202"/>
      <c r="C36" s="202"/>
      <c r="D36" s="202"/>
      <c r="E36" s="48"/>
      <c r="F36" s="180"/>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202"/>
      <c r="C37" s="202"/>
      <c r="D37" s="202"/>
      <c r="E37" s="48"/>
      <c r="F37" s="180"/>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202"/>
      <c r="C38" s="202"/>
      <c r="D38" s="202"/>
      <c r="E38" s="48"/>
      <c r="F38" s="180"/>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202"/>
      <c r="C39" s="202"/>
      <c r="D39" s="202"/>
      <c r="E39" s="48"/>
      <c r="F39" s="180"/>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202"/>
      <c r="C40" s="202"/>
      <c r="D40" s="202"/>
      <c r="E40" s="48"/>
      <c r="F40" s="180"/>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202"/>
      <c r="C41" s="202"/>
      <c r="D41" s="202"/>
      <c r="E41" s="48"/>
      <c r="F41" s="180"/>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202"/>
      <c r="C42" s="202"/>
      <c r="D42" s="202"/>
      <c r="E42" s="51"/>
      <c r="F42" s="181"/>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202"/>
      <c r="C43" s="202"/>
      <c r="D43" s="202"/>
      <c r="E43" s="51"/>
      <c r="F43" s="179">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202"/>
      <c r="C44" s="202"/>
      <c r="D44" s="202"/>
      <c r="E44" s="48"/>
      <c r="F44" s="180"/>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202"/>
      <c r="C45" s="202"/>
      <c r="D45" s="202"/>
      <c r="E45" s="48"/>
      <c r="F45" s="180"/>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202"/>
      <c r="C46" s="202"/>
      <c r="D46" s="202"/>
      <c r="E46" s="48"/>
      <c r="F46" s="180"/>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202"/>
      <c r="C47" s="202"/>
      <c r="D47" s="202"/>
      <c r="E47" s="48"/>
      <c r="F47" s="180"/>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202"/>
      <c r="C48" s="202"/>
      <c r="D48" s="202"/>
      <c r="E48" s="48"/>
      <c r="F48" s="180"/>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202"/>
      <c r="C49" s="202"/>
      <c r="D49" s="202"/>
      <c r="E49" s="48"/>
      <c r="F49" s="180"/>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202"/>
      <c r="C50" s="202"/>
      <c r="D50" s="202"/>
      <c r="E50" s="48"/>
      <c r="F50" s="181"/>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202"/>
      <c r="C51" s="202"/>
      <c r="D51" s="202"/>
      <c r="E51" s="48"/>
      <c r="F51" s="179">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202"/>
      <c r="C52" s="202"/>
      <c r="D52" s="202"/>
      <c r="E52" s="48"/>
      <c r="F52" s="180"/>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202"/>
      <c r="C53" s="202"/>
      <c r="D53" s="202"/>
      <c r="E53" s="48"/>
      <c r="F53" s="180"/>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202"/>
      <c r="C54" s="202"/>
      <c r="D54" s="202"/>
      <c r="E54" s="48"/>
      <c r="F54" s="180"/>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202"/>
      <c r="C55" s="202"/>
      <c r="D55" s="202"/>
      <c r="E55" s="48"/>
      <c r="F55" s="180"/>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202"/>
      <c r="C56" s="202"/>
      <c r="D56" s="202"/>
      <c r="E56" s="48"/>
      <c r="F56" s="180"/>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202"/>
      <c r="C57" s="202"/>
      <c r="D57" s="202"/>
      <c r="E57" s="48"/>
      <c r="F57" s="180"/>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202"/>
      <c r="C58" s="202"/>
      <c r="D58" s="202"/>
      <c r="E58" s="48"/>
      <c r="F58" s="181"/>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202"/>
      <c r="C59" s="202"/>
      <c r="D59" s="202"/>
      <c r="E59" s="48"/>
      <c r="F59" s="179">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202"/>
      <c r="C60" s="202"/>
      <c r="D60" s="202"/>
      <c r="E60" s="48"/>
      <c r="F60" s="180"/>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202"/>
      <c r="C61" s="202"/>
      <c r="D61" s="202"/>
      <c r="E61" s="48"/>
      <c r="F61" s="180"/>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202"/>
      <c r="C62" s="202"/>
      <c r="D62" s="202"/>
      <c r="E62" s="48"/>
      <c r="F62" s="180"/>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202"/>
      <c r="C63" s="202"/>
      <c r="D63" s="202"/>
      <c r="E63" s="48"/>
      <c r="F63" s="180"/>
      <c r="G63" s="83">
        <v>3</v>
      </c>
      <c r="H63" s="86">
        <v>51</v>
      </c>
      <c r="I63" s="126"/>
      <c r="J63" s="127"/>
      <c r="K63" s="127"/>
      <c r="L63" s="127"/>
      <c r="M63" s="127"/>
      <c r="N63" s="127"/>
      <c r="O63" s="127"/>
      <c r="P63" s="127"/>
      <c r="Q63" s="127"/>
      <c r="R63" s="127"/>
      <c r="S63" s="127"/>
      <c r="T63" s="127"/>
      <c r="U63" s="127"/>
      <c r="V63" s="128"/>
    </row>
    <row r="64" spans="1:22" ht="15.75" customHeight="1" outlineLevel="1">
      <c r="A64" s="49"/>
      <c r="B64" s="202"/>
      <c r="C64" s="202"/>
      <c r="D64" s="202"/>
      <c r="E64" s="48"/>
      <c r="F64" s="180"/>
      <c r="G64" s="83">
        <v>2</v>
      </c>
      <c r="H64" s="86">
        <v>50</v>
      </c>
      <c r="I64" s="126"/>
      <c r="J64" s="127"/>
      <c r="K64" s="127"/>
      <c r="L64" s="127"/>
      <c r="M64" s="127"/>
      <c r="N64" s="127"/>
      <c r="O64" s="127"/>
      <c r="P64" s="127"/>
      <c r="Q64" s="127"/>
      <c r="R64" s="127"/>
      <c r="S64" s="127"/>
      <c r="T64" s="127"/>
      <c r="U64" s="127"/>
      <c r="V64" s="128"/>
    </row>
    <row r="65" spans="1:22" ht="15.75" customHeight="1" outlineLevel="1">
      <c r="A65" s="49"/>
      <c r="B65" s="202"/>
      <c r="C65" s="202"/>
      <c r="D65" s="202"/>
      <c r="E65" s="48"/>
      <c r="F65" s="180"/>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81"/>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82">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82"/>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82"/>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82"/>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82"/>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82"/>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82"/>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82"/>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O19:O26"/>
    <mergeCell ref="P19:P26"/>
    <mergeCell ref="J19:J26"/>
    <mergeCell ref="K19:K26"/>
    <mergeCell ref="L19:L26"/>
    <mergeCell ref="M19:M26"/>
    <mergeCell ref="N19:N26"/>
    <mergeCell ref="V19:V26"/>
    <mergeCell ref="R15:R16"/>
    <mergeCell ref="S15:S16"/>
    <mergeCell ref="T15:T16"/>
    <mergeCell ref="U15:U16"/>
    <mergeCell ref="V15:V16"/>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J11:J14"/>
    <mergeCell ref="K11:K14"/>
    <mergeCell ref="O3:O10"/>
    <mergeCell ref="I3:I10"/>
    <mergeCell ref="J3:J10"/>
    <mergeCell ref="K3:K10"/>
    <mergeCell ref="L11:L14"/>
    <mergeCell ref="M11:M14"/>
    <mergeCell ref="N11:N14"/>
    <mergeCell ref="O11:O14"/>
    <mergeCell ref="L3:L10"/>
    <mergeCell ref="M3:M10"/>
    <mergeCell ref="N3:N10"/>
    <mergeCell ref="A11:A14"/>
    <mergeCell ref="B11:B14"/>
    <mergeCell ref="C11:C14"/>
    <mergeCell ref="D11:D14"/>
    <mergeCell ref="E11:E14"/>
    <mergeCell ref="Q8:Q10"/>
    <mergeCell ref="R8:R10"/>
    <mergeCell ref="S8:S10"/>
    <mergeCell ref="P3:Q7"/>
    <mergeCell ref="R3:S7"/>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250</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249</v>
      </c>
      <c r="B11" s="195">
        <v>1</v>
      </c>
      <c r="C11" s="201" t="s">
        <v>106</v>
      </c>
      <c r="D11" s="159" t="s">
        <v>17</v>
      </c>
      <c r="E11" s="159">
        <v>8</v>
      </c>
      <c r="F11" s="182">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2018-03-12T09:20:23Z</dcterms:modified>
</cp:coreProperties>
</file>