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, indep, var kw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<sst xmlns="http://schemas.openxmlformats.org/spreadsheetml/2006/main" count="24" uniqueCount="24">
  <si>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Confidence interval for the difference of two means. Independent samples, variance known</t>
  </si>
  <si>
    <t xml:space="preserve">University example</t>
  </si>
  <si>
    <t xml:space="preserve">Background</t>
  </si>
  <si>
    <t xml:space="preserve">You have the dataset from the lesson.</t>
  </si>
  <si>
    <t xml:space="preserve">Task 1</t>
  </si>
  <si>
    <t xml:space="preserve">Calculate the 99% confidence interval</t>
  </si>
  <si>
    <t xml:space="preserve">Task 2</t>
  </si>
  <si>
    <t xml:space="preserve">Compare it to the 95% confidence interval from the lesson</t>
  </si>
  <si>
    <t xml:space="preserve">Engineering</t>
  </si>
  <si>
    <t xml:space="preserve">Management</t>
  </si>
  <si>
    <t xml:space="preserve">Difference</t>
  </si>
  <si>
    <t xml:space="preserve">Size</t>
  </si>
  <si>
    <t xml:space="preserve">?</t>
  </si>
  <si>
    <t xml:space="preserve">Confidence interval</t>
  </si>
  <si>
    <t xml:space="preserve">Sample mean</t>
  </si>
  <si>
    <t xml:space="preserve">Population std</t>
  </si>
  <si>
    <t xml:space="preserve">z</t>
  </si>
  <si>
    <t xml:space="preserve">Cl low</t>
  </si>
  <si>
    <t xml:space="preserve">Cl high</t>
  </si>
  <si>
    <t xml:space="preserve">99% Cl, z_{0,005}</t>
  </si>
  <si>
    <t xml:space="preserve">ME</t>
  </si>
  <si>
    <t xml:space="preserve">The margin of error in the lesson was 2,27.</t>
  </si>
  <si>
    <t xml:space="preserve">ME_lesson</t>
  </si>
  <si>
    <t xml:space="preserve">In order to obtain a higher Cl we have a border interval (ME).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</si>
</sst>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0"/>
    <numFmt numFmtId="167" formatCode="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/>
      <bottom style="thin">
        <color rgb="FF002060"/>
      </bottom>
      <diagonal/>
    </border>
    <border diagonalUp="false" diagonalDown="false">
      <left/>
      <right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7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A1" activeCellId="0" sqref="A1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2.22"/>
    <col collapsed="false" customWidth="true" hidden="false" outlineLevel="0" max="3" min="3" style="1" width="10.78"/>
    <col collapsed="false" customWidth="true" hidden="false" outlineLevel="0" max="4" min="4" style="1" width="11.33"/>
    <col collapsed="false" customWidth="true" hidden="false" outlineLevel="0" max="5" min="5" style="1" width="11"/>
    <col collapsed="false" customWidth="true" hidden="false" outlineLevel="0" max="6" min="6" style="1" width="8.88"/>
    <col collapsed="false" customWidth="true" hidden="false" outlineLevel="0" max="9" min="7" style="1" width="9.15"/>
    <col collapsed="false" customWidth="true" hidden="false" outlineLevel="0" max="1025" min="10" style="1" width="8.88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4" customFormat="false" ht="12" hidden="false" customHeight="false" outlineLevel="0" collapsed="false">
      <c r="B4" s="3" t="s">
        <v>2</v>
      </c>
      <c r="C4" s="1" t="s">
        <v>3</v>
      </c>
      <c r="M4" s="4"/>
      <c r="N4" s="4"/>
    </row>
    <row r="5" customFormat="false" ht="12" hidden="false" customHeight="false" outlineLevel="0" collapsed="false">
      <c r="B5" s="3" t="s">
        <v>4</v>
      </c>
      <c r="C5" s="1" t="s">
        <v>5</v>
      </c>
      <c r="M5" s="5"/>
      <c r="N5" s="5"/>
    </row>
    <row r="6" customFormat="false" ht="12" hidden="false" customHeight="false" outlineLevel="0" collapsed="false">
      <c r="B6" s="3" t="s">
        <v>6</v>
      </c>
      <c r="C6" s="1" t="s">
        <v>7</v>
      </c>
      <c r="M6" s="5"/>
      <c r="N6" s="5"/>
    </row>
    <row r="7" customFormat="false" ht="12" hidden="false" customHeight="false" outlineLevel="0" collapsed="false">
      <c r="B7" s="3"/>
      <c r="M7" s="5"/>
      <c r="N7" s="5"/>
    </row>
    <row r="8" customFormat="false" ht="11.4" hidden="false" customHeight="false" outlineLevel="0" collapsed="false">
      <c r="M8" s="6"/>
      <c r="N8" s="6"/>
    </row>
    <row r="9" customFormat="false" ht="12.6" hidden="false" customHeight="false" outlineLevel="0" collapsed="false">
      <c r="B9" s="7"/>
      <c r="C9" s="7" t="s">
        <v>8</v>
      </c>
      <c r="D9" s="7" t="s">
        <v>9</v>
      </c>
      <c r="E9" s="7" t="s">
        <v>10</v>
      </c>
      <c r="G9" s="8"/>
      <c r="H9" s="9"/>
      <c r="I9" s="9"/>
      <c r="J9" s="9"/>
    </row>
    <row r="10" customFormat="false" ht="12.8" hidden="false" customHeight="false" outlineLevel="0" collapsed="false">
      <c r="B10" s="3" t="s">
        <v>11</v>
      </c>
      <c r="C10" s="1" t="n">
        <v>100</v>
      </c>
      <c r="D10" s="1" t="n">
        <v>70</v>
      </c>
      <c r="E10" s="10" t="s">
        <v>12</v>
      </c>
      <c r="G10" s="11" t="s">
        <v>13</v>
      </c>
      <c r="H10" s="9"/>
      <c r="I10" s="9"/>
      <c r="J10" s="9"/>
    </row>
    <row r="11" customFormat="false" ht="12" hidden="false" customHeight="false" outlineLevel="0" collapsed="false">
      <c r="B11" s="3" t="s">
        <v>14</v>
      </c>
      <c r="C11" s="1" t="n">
        <v>58</v>
      </c>
      <c r="D11" s="1" t="n">
        <v>65</v>
      </c>
      <c r="E11" s="12" t="n">
        <f aca="false">C11-D11</f>
        <v>-7</v>
      </c>
      <c r="G11" s="13"/>
      <c r="H11" s="13"/>
      <c r="I11" s="13"/>
      <c r="J11" s="9"/>
    </row>
    <row r="12" customFormat="false" ht="12.8" hidden="false" customHeight="false" outlineLevel="0" collapsed="false">
      <c r="B12" s="14" t="s">
        <v>15</v>
      </c>
      <c r="C12" s="15" t="n">
        <v>10</v>
      </c>
      <c r="D12" s="15" t="n">
        <v>5</v>
      </c>
      <c r="E12" s="16" t="n">
        <f aca="false">SQRT((C12*C12/C10+D12*D12/D10))</f>
        <v>1.16496474502144</v>
      </c>
      <c r="G12" s="17" t="s">
        <v>16</v>
      </c>
      <c r="H12" s="18" t="s">
        <v>17</v>
      </c>
      <c r="I12" s="18" t="s">
        <v>18</v>
      </c>
      <c r="J12" s="9"/>
    </row>
    <row r="13" customFormat="false" ht="12.8" hidden="false" customHeight="false" outlineLevel="0" collapsed="false">
      <c r="G13" s="19" t="n">
        <v>0.99</v>
      </c>
      <c r="H13" s="20" t="n">
        <f aca="false">E11-C14*E12</f>
        <v>-10.0056090421553</v>
      </c>
      <c r="I13" s="20" t="n">
        <f aca="false">E11+C14*E12</f>
        <v>-3.9943909578447</v>
      </c>
      <c r="J13" s="9"/>
    </row>
    <row r="14" customFormat="false" ht="12" hidden="false" customHeight="false" outlineLevel="0" collapsed="false">
      <c r="B14" s="21" t="s">
        <v>19</v>
      </c>
      <c r="C14" s="1" t="n">
        <v>2.58</v>
      </c>
    </row>
    <row r="15" customFormat="false" ht="12.8" hidden="false" customHeight="false" outlineLevel="0" collapsed="false">
      <c r="B15" s="8"/>
      <c r="C15" s="9"/>
      <c r="G15" s="22" t="s">
        <v>20</v>
      </c>
      <c r="H15" s="23" t="n">
        <f aca="false">C14*E12</f>
        <v>3.0056090421553</v>
      </c>
    </row>
    <row r="16" customFormat="false" ht="12.8" hidden="false" customHeight="false" outlineLevel="0" collapsed="false">
      <c r="B16" s="1" t="s">
        <v>21</v>
      </c>
      <c r="G16" s="22" t="s">
        <v>22</v>
      </c>
      <c r="H16" s="24" t="n">
        <f aca="false">1.96*1.16</f>
        <v>2.2736</v>
      </c>
    </row>
    <row r="17" customFormat="false" ht="11.4" hidden="false" customHeight="false" outlineLevel="0" collapsed="false">
      <c r="B17" s="1" t="s">
        <v>23</v>
      </c>
    </row>
  </sheetData>
  <mergeCells count="1">
    <mergeCell ref="M4:N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2020-03-25T16:27:47Z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