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ustavo\Documents\"/>
    </mc:Choice>
  </mc:AlternateContent>
  <xr:revisionPtr revIDLastSave="0" documentId="8_{3AA4EC46-8907-4D10-8E41-19CD7F00C0A0}" xr6:coauthVersionLast="47" xr6:coauthVersionMax="47" xr10:uidLastSave="{00000000-0000-0000-0000-000000000000}"/>
  <bookViews>
    <workbookView xWindow="-120" yWindow="-120" windowWidth="24240" windowHeight="13140" tabRatio="7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26" i="3"/>
</calcChain>
</file>

<file path=xl/sharedStrings.xml><?xml version="1.0" encoding="utf-8"?>
<sst xmlns="http://schemas.openxmlformats.org/spreadsheetml/2006/main" count="2023" uniqueCount="324">
  <si>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</si>
  <si>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</si>
  <si>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</si>
  <si>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</si>
  <si>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</si>
  <si>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</si>
  <si>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</si>
  <si>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</si>
  <si>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</si>
  <si>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</si>
  <si>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</si>
  <si>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</si>
  <si>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</si>
  <si>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</si>
  <si>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</si>
  <si>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</si>
  <si>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</si>
  <si>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</si>
  <si>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</si>
  <si>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</si>
  <si>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</si>
  <si>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</si>
  <si>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</si>
  <si>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</si>
  <si>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</si>
  <si>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</si>
  <si>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</si>
  <si>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</si>
  <si>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</si>
  <si>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</si>
  <si>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</si>
  <si>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</si>
  <si>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</si>
  <si>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</si>
  <si>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</si>
  <si>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</si>
  <si>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</si>
  <si>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</si>
  <si>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</si>
  <si>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</si>
  <si>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</si>
  <si>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</si>
  <si>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</si>
  <si>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</si>
  <si>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</si>
  <si>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</si>
  <si>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</si>
  <si>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</si>
  <si>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</si>
  <si>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</si>
  <si>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</si>
  <si>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</si>
  <si>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</si>
  <si>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</si>
  <si>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</si>
  <si>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</si>
  <si>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</si>
  <si>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</si>
  <si>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</si>
  <si>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</si>
  <si>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</si>
  <si>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</si>
  <si>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</si>
  <si>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</si>
  <si>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</si>
  <si>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</si>
  <si>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</si>
  <si>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</si>
  <si>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</si>
  <si>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</si>
  <si>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</si>
  <si>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</si>
  <si>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</si>
  <si>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</si>
  <si>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</si>
  <si>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</si>
  <si>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</si>
  <si>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</si>
  <si>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</si>
  <si>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</si>
  <si>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</si>
  <si>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</si>
  <si>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</si>
  <si>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</si>
  <si>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</si>
  <si>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</si>
  <si>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</si>
  <si>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</si>
  <si>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</si>
  <si>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</si>
  <si>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</si>
  <si>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</si>
  <si>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</si>
  <si>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</si>
  <si>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</si>
  <si>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</si>
  <si>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</si>
  <si>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</si>
  <si>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</si>
  <si>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</si>
  <si>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</si>
  <si>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</si>
  <si>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</si>
  <si>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</si>
  <si>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</si>
  <si>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</si>
  <si>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</si>
  <si>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</si>
  <si>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</si>
  <si>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</si>
  <si>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</si>
  <si>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</si>
  <si>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</si>
  <si>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</si>
  <si>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</si>
  <si>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</si>
  <si>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</si>
  <si>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</si>
  <si>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</si>
  <si>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</si>
  <si>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</si>
  <si>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</si>
  <si>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</si>
  <si>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</si>
  <si>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</si>
  <si>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</si>
  <si>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</si>
  <si>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</si>
  <si>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</si>
  <si>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</si>
  <si>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</si>
  <si>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</si>
  <si>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</si>
  <si>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</si>
  <si>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</si>
  <si>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</si>
  <si>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</si>
  <si>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</si>
  <si>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</si>
  <si>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</si>
  <si>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</si>
  <si>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</si>
  <si>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</si>
  <si>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</si>
  <si>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</si>
  <si>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</si>
  <si>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</si>
  <si>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</si>
  <si>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</si>
  <si>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</si>
  <si>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</si>
  <si>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</si>
  <si>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</si>
  <si>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</si>
  <si>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</si>
  <si>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</si>
  <si>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</si>
  <si>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</si>
  <si>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</si>
  <si>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</si>
  <si>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</si>
  <si>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</si>
  <si>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</si>
  <si>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</si>
  <si>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</si>
  <si>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</si>
  <si>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</si>
  <si>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</si>
  <si>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</si>
  <si>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</si>
  <si>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</si>
  <si>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</si>
  <si>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</si>
  <si>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</si>
  <si>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</si>
  <si>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</si>
  <si>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</si>
  <si>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</si>
  <si>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</si>
  <si>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</si>
  <si>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</si>
  <si>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</si>
  <si>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</si>
  <si>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</si>
  <si>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</si>
  <si>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</si>
  <si>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</si>
  <si>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</si>
  <si>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</si>
  <si>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</si>
  <si>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</si>
  <si>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</si>
  <si>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</si>
  <si>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</si>
  <si>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</si>
  <si>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</si>
  <si>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</si>
  <si>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</si>
  <si>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</si>
  <si>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</si>
  <si>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</si>
  <si>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</si>
  <si>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</si>
  <si>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</si>
  <si>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</si>
  <si>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</si>
  <si>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</si>
  <si>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</si>
  <si>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</si>
  <si>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</si>
  <si>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</si>
  <si>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</si>
  <si>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</si>
  <si>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</si>
  <si>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</si>
  <si>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</si>
  <si>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</si>
  <si>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</si>
  <si>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</si>
  <si>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</si>
  <si>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</si>
  <si>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</si>
  <si>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</si>
  <si>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</si>
  <si>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</si>
  <si>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</si>
  <si>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</si>
  <si>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</si>
  <si>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</si>
  <si>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</si>
  <si>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</si>
  <si>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</si>
  <si>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</si>
  <si>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</si>
  <si>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</si>
  <si>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</si>
  <si>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</si>
  <si>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</si>
  <si>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</si>
  <si>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</si>
  <si>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</si>
  <si>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</si>
  <si>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</si>
  <si>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</si>
  <si>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</si>
  <si>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</si>
  <si>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</si>
  <si>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</si>
  <si>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</si>
  <si>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</si>
  <si>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</si>
  <si>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</si>
  <si>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</si>
  <si>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</si>
  <si>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</si>
  <si>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</si>
  <si>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</si>
  <si>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</si>
  <si>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</si>
  <si>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</si>
  <si>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</si>
  <si>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</si>
  <si>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</si>
  <si>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</si>
  <si>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</si>
  <si>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</si>
  <si>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</si>
  <si>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</si>
  <si>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</si>
  <si>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</si>
  <si>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</si>
  <si>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</si>
  <si>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</si>
  <si>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</si>
  <si>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</si>
  <si>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</si>
  <si>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</si>
  <si>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</si>
  <si>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</si>
  <si>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</si>
  <si>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</si>
  <si>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</si>
  <si>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</si>
  <si>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</si>
  <si>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</si>
  <si>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</si>
  <si>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</si>
  <si>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</si>
  <si>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</si>
  <si>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</si>
  <si>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</si>
  <si>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</si>
  <si>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</si>
  <si>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</si>
  <si>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</si>
  <si>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</si>
  <si>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</si>
  <si>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</si>
  <si>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</si>
  <si>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</si>
  <si>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</si>
  <si>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</si>
  <si>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</si>
  <si>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</si>
  <si>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</si>
  <si>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</si>
  <si>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</si>
  <si>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</si>
  <si>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</si>
  <si>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</si>
  <si>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</si>
  <si>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</si>
  <si>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</si>
  <si>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PN1: Qual o faturamento TOTAL de venda de planos ANUAIS (agregando todas as assinaturas)?</t>
  </si>
  <si>
    <t>PN2: Qual o faturamento TOTAL de vendas de planos ANUAIS, por contrato de RENOVAÇÃO?</t>
  </si>
  <si>
    <t>Informação é "uma pergunta de negócio respondida através de alguma análise de dado específica".</t>
  </si>
  <si>
    <t>Soma de Total Value</t>
  </si>
  <si>
    <t>Total Geral</t>
  </si>
  <si>
    <t>"Dashboard é um painel visual que contém informações, métricas e indicadores da empresa" - Neil Pattel</t>
  </si>
  <si>
    <t>PN3: Qual o NÚMERO de vendas de assinaturas do EA Play?</t>
  </si>
  <si>
    <t>Soma de EA Play Season Pass</t>
  </si>
  <si>
    <t>PN4: Qual o NÚMERO de vendas de assinaturas do Minecraft Season Pass?</t>
  </si>
  <si>
    <t>Soma de Minecraft Season Pass Price</t>
  </si>
  <si>
    <t>XBOX GAME PASS SUBSCRIPTIONS SALES BY SUBSCRIPTION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</si>
</sst>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22C55E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2" fillId="8" borderId="2" applyNumberFormat="0" applyFont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8" borderId="2" xfId="3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3" xfId="1" applyFont="1" applyBorder="1"/>
    <xf numFmtId="0" fontId="0" fillId="0" borderId="3" xfId="0" applyBorder="1"/>
    <xf numFmtId="0" fontId="5" fillId="0" borderId="3" xfId="1" applyFont="1" applyBorder="1"/>
    <xf numFmtId="0" fontId="0" fillId="8" borderId="5" xfId="3" applyFont="1" applyBorder="1"/>
    <xf numFmtId="0" fontId="0" fillId="8" borderId="4" xfId="3" applyFont="1" applyBorder="1"/>
    <xf numFmtId="0" fontId="0" fillId="0" borderId="0" xfId="0" applyNumberFormat="1"/>
    <xf numFmtId="164" fontId="0" fillId="0" borderId="0" xfId="2" applyFont="1"/>
  </cellXfs>
  <cellStyles count="4">
    <cellStyle name="Moeda" xfId="2" builtinId="4"/>
    <cellStyle name="Normal" xfId="0" builtinId="0"/>
    <cellStyle name="Nota" xfId="3" builtinId="1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E3CA4FF-39DE-4194-BE40-FB9470B12326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first dashboard -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6311028759783E-2"/>
          <c:y val="3.4739956046654065E-2"/>
          <c:w val="0.93816712315525264"/>
          <c:h val="0.924519268618458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4785-B1DC-086B2BBD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747752"/>
        <c:axId val="594746312"/>
      </c:barChart>
      <c:catAx>
        <c:axId val="59474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746312"/>
        <c:crosses val="autoZero"/>
        <c:auto val="1"/>
        <c:lblAlgn val="ctr"/>
        <c:lblOffset val="100"/>
        <c:noMultiLvlLbl val="0"/>
      </c:catAx>
      <c:valAx>
        <c:axId val="594746312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594747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1178719</xdr:colOff>
      <xdr:row>1</xdr:row>
      <xdr:rowOff>107156</xdr:rowOff>
    </xdr:from>
    <xdr:to>
      <xdr:col>0</xdr:col>
      <xdr:colOff>1690688</xdr:colOff>
      <xdr:row>2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2D22D2-CF54-4B7C-8A0F-E6DFA3E929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3" t="23295" r="73598" b="25457"/>
        <a:stretch>
          <a:fillRect/>
        </a:stretch>
      </xdr:blipFill>
      <xdr:spPr>
        <a:xfrm>
          <a:off x="1178719" y="297656"/>
          <a:ext cx="511969" cy="523876"/>
        </a:xfrm>
        <a:prstGeom prst="rect">
          <a:avLst/>
        </a:prstGeom>
      </xdr:spPr>
    </xdr:pic>
    <xdr:clientData/>
  </xdr:twoCellAnchor>
  <xdr:twoCellAnchor editAs="absolute">
    <xdr:from>
      <xdr:col>1</xdr:col>
      <xdr:colOff>214310</xdr:colOff>
      <xdr:row>15</xdr:row>
      <xdr:rowOff>59530</xdr:rowOff>
    </xdr:from>
    <xdr:to>
      <xdr:col>18</xdr:col>
      <xdr:colOff>35718</xdr:colOff>
      <xdr:row>35</xdr:row>
      <xdr:rowOff>35718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5FF887F-596B-4050-4647-BE54AF25BA2E}"/>
            </a:ext>
          </a:extLst>
        </xdr:cNvPr>
        <xdr:cNvGrpSpPr/>
      </xdr:nvGrpSpPr>
      <xdr:grpSpPr>
        <a:xfrm>
          <a:off x="2044767" y="3596204"/>
          <a:ext cx="9694277" cy="3786188"/>
          <a:chOff x="1893093" y="1345406"/>
          <a:chExt cx="5250657" cy="3464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2681B17-738F-43CF-26DB-54C6B7682A7D}"/>
              </a:ext>
            </a:extLst>
          </xdr:cNvPr>
          <xdr:cNvSpPr/>
        </xdr:nvSpPr>
        <xdr:spPr>
          <a:xfrm>
            <a:off x="1893093" y="1345406"/>
            <a:ext cx="5250657" cy="3464719"/>
          </a:xfrm>
          <a:prstGeom prst="roundRect">
            <a:avLst>
              <a:gd name="adj" fmla="val 124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E643F03-D6D8-414D-9295-F324A5CA254F}"/>
              </a:ext>
            </a:extLst>
          </xdr:cNvPr>
          <xdr:cNvGraphicFramePr>
            <a:graphicFrameLocks/>
          </xdr:cNvGraphicFramePr>
        </xdr:nvGraphicFramePr>
        <xdr:xfrm>
          <a:off x="2095498" y="1381125"/>
          <a:ext cx="4906966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5</xdr:row>
      <xdr:rowOff>119061</xdr:rowOff>
    </xdr:from>
    <xdr:to>
      <xdr:col>0</xdr:col>
      <xdr:colOff>1828800</xdr:colOff>
      <xdr:row>19</xdr:row>
      <xdr:rowOff>119061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C9EB66F-2E85-492D-AB26-A1869B51A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5073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202405</xdr:colOff>
      <xdr:row>4</xdr:row>
      <xdr:rowOff>46435</xdr:rowOff>
    </xdr:from>
    <xdr:to>
      <xdr:col>9</xdr:col>
      <xdr:colOff>464342</xdr:colOff>
      <xdr:row>12</xdr:row>
      <xdr:rowOff>127398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D0853E1-8544-D2B2-C2E6-D8AAEBD8BC79}"/>
            </a:ext>
          </a:extLst>
        </xdr:cNvPr>
        <xdr:cNvGrpSpPr/>
      </xdr:nvGrpSpPr>
      <xdr:grpSpPr>
        <a:xfrm>
          <a:off x="2032862" y="1487609"/>
          <a:ext cx="4792523" cy="1604963"/>
          <a:chOff x="1916906" y="1500188"/>
          <a:chExt cx="4631530" cy="160496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2C3474B-F1F2-3A0C-7504-0211B499721A}"/>
              </a:ext>
            </a:extLst>
          </xdr:cNvPr>
          <xdr:cNvSpPr/>
        </xdr:nvSpPr>
        <xdr:spPr>
          <a:xfrm>
            <a:off x="1928812" y="1512095"/>
            <a:ext cx="4512469" cy="1559717"/>
          </a:xfrm>
          <a:prstGeom prst="roundRect">
            <a:avLst>
              <a:gd name="adj" fmla="val 646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2E5EE1C-4B04-48FF-BF2E-AE81945FA4A0}"/>
              </a:ext>
            </a:extLst>
          </xdr:cNvPr>
          <xdr:cNvSpPr/>
        </xdr:nvSpPr>
        <xdr:spPr>
          <a:xfrm>
            <a:off x="2486024" y="1899049"/>
            <a:ext cx="4062412" cy="1193005"/>
          </a:xfrm>
          <a:prstGeom prst="roundRect">
            <a:avLst>
              <a:gd name="adj" fmla="val 646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6E4D118-E3C7-4B8E-9280-190FE2B65460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0DB070D-7EC8-47DE-8BC0-15474516E8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2655" y="1885951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3C5FA96-0C2A-7303-C528-5DDBA1880FE3}"/>
              </a:ext>
            </a:extLst>
          </xdr:cNvPr>
          <xdr:cNvSpPr/>
        </xdr:nvSpPr>
        <xdr:spPr>
          <a:xfrm>
            <a:off x="1916906" y="1500188"/>
            <a:ext cx="4536281" cy="4167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57149</xdr:colOff>
      <xdr:row>4</xdr:row>
      <xdr:rowOff>52983</xdr:rowOff>
    </xdr:from>
    <xdr:to>
      <xdr:col>18</xdr:col>
      <xdr:colOff>116680</xdr:colOff>
      <xdr:row>12</xdr:row>
      <xdr:rowOff>120849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15EFBA1-6AFE-4A9B-A6D4-C736E70555C7}"/>
            </a:ext>
          </a:extLst>
        </xdr:cNvPr>
        <xdr:cNvGrpSpPr/>
      </xdr:nvGrpSpPr>
      <xdr:grpSpPr>
        <a:xfrm>
          <a:off x="7031106" y="1494157"/>
          <a:ext cx="4788900" cy="1591866"/>
          <a:chOff x="1916906" y="1500188"/>
          <a:chExt cx="4631530" cy="1591866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E281FC4E-EE9D-D867-227C-C497CDF523AA}"/>
              </a:ext>
            </a:extLst>
          </xdr:cNvPr>
          <xdr:cNvSpPr/>
        </xdr:nvSpPr>
        <xdr:spPr>
          <a:xfrm>
            <a:off x="1928812" y="1512095"/>
            <a:ext cx="4512469" cy="1559717"/>
          </a:xfrm>
          <a:prstGeom prst="roundRect">
            <a:avLst>
              <a:gd name="adj" fmla="val 6463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40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C2E029C-D7D8-7BFD-44EC-64E813020DA2}"/>
              </a:ext>
            </a:extLst>
          </xdr:cNvPr>
          <xdr:cNvSpPr/>
        </xdr:nvSpPr>
        <xdr:spPr>
          <a:xfrm>
            <a:off x="2486024" y="1899049"/>
            <a:ext cx="4062412" cy="1193005"/>
          </a:xfrm>
          <a:prstGeom prst="roundRect">
            <a:avLst>
              <a:gd name="adj" fmla="val 646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C58E69F-9838-4439-A259-454866444D9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 R$ 1.800,00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2162DEA7-1363-5C97-EF23-0486A669DA17}"/>
              </a:ext>
            </a:extLst>
          </xdr:cNvPr>
          <xdr:cNvSpPr/>
        </xdr:nvSpPr>
        <xdr:spPr>
          <a:xfrm>
            <a:off x="1916906" y="1500188"/>
            <a:ext cx="4536281" cy="4167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SUBSCRIPTIONS MINECRAFT</a:t>
            </a:r>
            <a:r>
              <a:rPr lang="pt-BR" sz="1600" baseline="0"/>
              <a:t> </a:t>
            </a:r>
            <a:r>
              <a:rPr lang="pt-BR" sz="1600"/>
              <a:t>SEASON PASS</a:t>
            </a:r>
          </a:p>
        </xdr:txBody>
      </xdr:sp>
    </xdr:grpSp>
    <xdr:clientData/>
  </xdr:twoCellAnchor>
  <xdr:twoCellAnchor editAs="absolute">
    <xdr:from>
      <xdr:col>10</xdr:col>
      <xdr:colOff>271462</xdr:colOff>
      <xdr:row>7</xdr:row>
      <xdr:rowOff>130968</xdr:rowOff>
    </xdr:from>
    <xdr:to>
      <xdr:col>12</xdr:col>
      <xdr:colOff>416717</xdr:colOff>
      <xdr:row>10</xdr:row>
      <xdr:rowOff>154782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234829C-C8C3-4ABA-9A22-E1C9797014AB}"/>
            </a:ext>
          </a:extLst>
        </xdr:cNvPr>
        <xdr:cNvGrpSpPr/>
      </xdr:nvGrpSpPr>
      <xdr:grpSpPr>
        <a:xfrm>
          <a:off x="7245419" y="2143642"/>
          <a:ext cx="1197146" cy="595314"/>
          <a:chOff x="3495675" y="5400674"/>
          <a:chExt cx="1549476" cy="752476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F1FFE825-B670-3857-1D7F-B9292A18B7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2" name="Gráfico 21">
            <a:extLst>
              <a:ext uri="{FF2B5EF4-FFF2-40B4-BE49-F238E27FC236}">
                <a16:creationId xmlns:a16="http://schemas.microsoft.com/office/drawing/2014/main" id="{8A9F31E6-E1DA-FCD8-943D-4F4A796DED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226216</xdr:colOff>
      <xdr:row>13</xdr:row>
      <xdr:rowOff>59530</xdr:rowOff>
    </xdr:from>
    <xdr:to>
      <xdr:col>18</xdr:col>
      <xdr:colOff>23812</xdr:colOff>
      <xdr:row>15</xdr:row>
      <xdr:rowOff>95248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9F665BD3-CB76-4122-A1D5-DABFD1F98D25}"/>
            </a:ext>
          </a:extLst>
        </xdr:cNvPr>
        <xdr:cNvSpPr/>
      </xdr:nvSpPr>
      <xdr:spPr>
        <a:xfrm>
          <a:off x="2059779" y="3226593"/>
          <a:ext cx="9584533" cy="416718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TOTAL SUBSCRIPTIONS XBOX GAME PASS</a:t>
          </a:r>
        </a:p>
      </xdr:txBody>
    </xdr:sp>
    <xdr:clientData/>
  </xdr:twoCellAnchor>
  <xdr:twoCellAnchor>
    <xdr:from>
      <xdr:col>0</xdr:col>
      <xdr:colOff>226219</xdr:colOff>
      <xdr:row>1</xdr:row>
      <xdr:rowOff>23812</xdr:rowOff>
    </xdr:from>
    <xdr:to>
      <xdr:col>0</xdr:col>
      <xdr:colOff>921544</xdr:colOff>
      <xdr:row>2</xdr:row>
      <xdr:rowOff>183356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FAD31284-63EC-4C55-9A61-C40DC73FFB60}"/>
            </a:ext>
          </a:extLst>
        </xdr:cNvPr>
        <xdr:cNvSpPr/>
      </xdr:nvSpPr>
      <xdr:spPr>
        <a:xfrm>
          <a:off x="226219" y="214312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</xdr:row>
      <xdr:rowOff>285750</xdr:rowOff>
    </xdr:from>
    <xdr:to>
      <xdr:col>0</xdr:col>
      <xdr:colOff>1476375</xdr:colOff>
      <xdr:row>3</xdr:row>
      <xdr:rowOff>11905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A307CA76-C082-D10E-3C45-A8F8F25F2139}"/>
            </a:ext>
          </a:extLst>
        </xdr:cNvPr>
        <xdr:cNvSpPr/>
      </xdr:nvSpPr>
      <xdr:spPr>
        <a:xfrm>
          <a:off x="0" y="1012031"/>
          <a:ext cx="1476375" cy="2619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Bem-vindo,</a:t>
          </a:r>
          <a:r>
            <a:rPr lang="pt-BR" sz="1100" b="1" baseline="0"/>
            <a:t> Gustavo</a:t>
          </a:r>
        </a:p>
      </xdr:txBody>
    </xdr:sp>
    <xdr:clientData/>
  </xdr:twoCellAnchor>
  <xdr:twoCellAnchor>
    <xdr:from>
      <xdr:col>1</xdr:col>
      <xdr:colOff>119062</xdr:colOff>
      <xdr:row>2</xdr:row>
      <xdr:rowOff>523877</xdr:rowOff>
    </xdr:from>
    <xdr:to>
      <xdr:col>10</xdr:col>
      <xdr:colOff>392905</xdr:colOff>
      <xdr:row>4</xdr:row>
      <xdr:rowOff>11907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3EBDFB71-46B8-4070-B11C-8A4C4E98337A}"/>
            </a:ext>
          </a:extLst>
        </xdr:cNvPr>
        <xdr:cNvSpPr/>
      </xdr:nvSpPr>
      <xdr:spPr>
        <a:xfrm>
          <a:off x="1952625" y="1250158"/>
          <a:ext cx="5369718" cy="214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Período</a:t>
          </a:r>
          <a:r>
            <a:rPr lang="pt-BR" sz="1100" b="1" baseline="0">
              <a:solidFill>
                <a:schemeClr val="tx1"/>
              </a:solidFill>
            </a:rPr>
            <a:t> de apuração: 01/01/2024 - 25/12/2024 | Última atualização: 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18/06/2025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tx1"/>
              </a:solidFill>
            </a:rPr>
            <a:t>15:54 </a:t>
          </a:r>
        </a:p>
        <a:p>
          <a:pPr algn="l"/>
          <a:r>
            <a:rPr lang="pt-BR" sz="1100" b="1">
              <a:solidFill>
                <a:schemeClr val="tx1"/>
              </a:solidFill>
            </a:rPr>
            <a:t>: 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5826.597524074074" createdVersion="8" refreshedVersion="8" minRefreshableVersion="3" recordCount="295" xr:uid="{44B622EC-F76A-4DFB-B2C0-90E31428928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3834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46F19-9802-4DBA-83F8-0628CEF8DAAA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Auto Renewal">
  <location ref="C36:D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62D26-A4EF-4391-861C-E98D37CB4E88}" name="tbl_easea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Auto Renewal">
  <location ref="C22:D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7D72-0A33-46B2-9E46-6DBADFE8BD7F}" name="tbl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Auto Renewal">
  <location ref="C10:D13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94E894F-6266-42F5-BC63-8F966FF53656}" sourceName="Subscription Type">
  <pivotTables>
    <pivotTable tabId="3" name="tbl_annual_total"/>
    <pivotTable tabId="3" name="tbl_easeasonpass_total"/>
    <pivotTable tabId="3" name="Tabela dinâmica3"/>
  </pivotTables>
  <data>
    <tabular pivotCacheId="10038342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BC1E03F-A0AC-4D20-B399-660081516CA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U11" sqref="U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U11" sqref="U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H40"/>
  <sheetViews>
    <sheetView showGridLines="0" topLeftCell="A19" workbookViewId="0">
      <selection activeCell="U11" sqref="U11"/>
    </sheetView>
  </sheetViews>
  <sheetFormatPr defaultRowHeight="15" x14ac:dyDescent="0.25"/>
  <cols>
    <col min="3" max="3" width="16.7109375" bestFit="1" customWidth="1"/>
    <col min="4" max="5" width="35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3:8" x14ac:dyDescent="0.25">
      <c r="C2" s="12" t="s">
        <v>315</v>
      </c>
      <c r="D2" s="12"/>
      <c r="E2" s="12"/>
      <c r="F2" s="12"/>
      <c r="G2" s="20"/>
      <c r="H2" s="19"/>
    </row>
    <row r="3" spans="3:8" x14ac:dyDescent="0.25">
      <c r="C3" s="12" t="s">
        <v>318</v>
      </c>
      <c r="D3" s="12"/>
      <c r="E3" s="12"/>
      <c r="F3" s="12"/>
      <c r="G3" s="12"/>
      <c r="H3" s="12"/>
    </row>
    <row r="4" spans="3:8" x14ac:dyDescent="0.25">
      <c r="C4" t="s">
        <v>313</v>
      </c>
    </row>
    <row r="5" spans="3:8" x14ac:dyDescent="0.25">
      <c r="C5" t="s">
        <v>314</v>
      </c>
    </row>
    <row r="8" spans="3:8" x14ac:dyDescent="0.25">
      <c r="C8" s="14" t="s">
        <v>16</v>
      </c>
      <c r="D8" t="s">
        <v>20</v>
      </c>
    </row>
    <row r="10" spans="3:8" x14ac:dyDescent="0.25">
      <c r="C10" s="14" t="s">
        <v>15</v>
      </c>
      <c r="D10" t="s">
        <v>316</v>
      </c>
    </row>
    <row r="11" spans="3:8" x14ac:dyDescent="0.25">
      <c r="C11" s="15" t="s">
        <v>23</v>
      </c>
      <c r="D11" s="13">
        <v>2824</v>
      </c>
    </row>
    <row r="12" spans="3:8" x14ac:dyDescent="0.25">
      <c r="C12" s="15" t="s">
        <v>19</v>
      </c>
      <c r="D12" s="13">
        <v>747</v>
      </c>
    </row>
    <row r="13" spans="3:8" x14ac:dyDescent="0.25">
      <c r="C13" s="15" t="s">
        <v>317</v>
      </c>
      <c r="D13" s="13">
        <v>3571</v>
      </c>
    </row>
    <row r="17" spans="3:7" x14ac:dyDescent="0.25">
      <c r="C17" t="s">
        <v>319</v>
      </c>
    </row>
    <row r="20" spans="3:7" x14ac:dyDescent="0.25">
      <c r="C20" s="14" t="s">
        <v>16</v>
      </c>
      <c r="D20" t="s">
        <v>20</v>
      </c>
    </row>
    <row r="22" spans="3:7" x14ac:dyDescent="0.25">
      <c r="C22" s="14" t="s">
        <v>15</v>
      </c>
      <c r="D22" t="s">
        <v>320</v>
      </c>
    </row>
    <row r="23" spans="3:7" x14ac:dyDescent="0.25">
      <c r="C23" s="15" t="s">
        <v>22</v>
      </c>
      <c r="D23" s="21">
        <v>0</v>
      </c>
    </row>
    <row r="24" spans="3:7" x14ac:dyDescent="0.25">
      <c r="C24" s="15" t="s">
        <v>26</v>
      </c>
      <c r="D24" s="21">
        <v>0</v>
      </c>
    </row>
    <row r="25" spans="3:7" x14ac:dyDescent="0.25">
      <c r="C25" s="15" t="s">
        <v>18</v>
      </c>
      <c r="D25" s="21">
        <v>1350</v>
      </c>
    </row>
    <row r="26" spans="3:7" x14ac:dyDescent="0.25">
      <c r="C26" s="15" t="s">
        <v>317</v>
      </c>
      <c r="D26" s="21">
        <v>1350</v>
      </c>
      <c r="G26" s="22">
        <f>GETPIVOTDATA("EA Play Season Pass
Price",$C$22)</f>
        <v>1350</v>
      </c>
    </row>
    <row r="30" spans="3:7" x14ac:dyDescent="0.25">
      <c r="C30" t="s">
        <v>321</v>
      </c>
    </row>
    <row r="34" spans="3:7" x14ac:dyDescent="0.25">
      <c r="C34" s="14" t="s">
        <v>16</v>
      </c>
      <c r="D34" t="s">
        <v>20</v>
      </c>
    </row>
    <row r="36" spans="3:7" x14ac:dyDescent="0.25">
      <c r="C36" s="14" t="s">
        <v>15</v>
      </c>
      <c r="D36" t="s">
        <v>322</v>
      </c>
    </row>
    <row r="37" spans="3:7" x14ac:dyDescent="0.25">
      <c r="C37" s="15" t="s">
        <v>22</v>
      </c>
      <c r="D37" s="13">
        <v>0</v>
      </c>
    </row>
    <row r="38" spans="3:7" x14ac:dyDescent="0.25">
      <c r="C38" s="15" t="s">
        <v>26</v>
      </c>
      <c r="D38" s="13">
        <v>900</v>
      </c>
    </row>
    <row r="39" spans="3:7" x14ac:dyDescent="0.25">
      <c r="C39" s="15" t="s">
        <v>18</v>
      </c>
      <c r="D39" s="13">
        <v>900</v>
      </c>
    </row>
    <row r="40" spans="3:7" x14ac:dyDescent="0.25">
      <c r="C40" s="15" t="s">
        <v>317</v>
      </c>
      <c r="D40" s="13">
        <v>1800</v>
      </c>
      <c r="G40" s="22">
        <f>GETPIVOTDATA("Minecraft Season Pass Price",$C$36)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Q587"/>
  <sheetViews>
    <sheetView showGridLines="0" tabSelected="1" topLeftCell="A4" zoomScale="115" zoomScaleNormal="115" workbookViewId="0">
      <selection activeCell="C3" sqref="C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2:43" ht="42" customHeight="1" thickBot="1" x14ac:dyDescent="0.5">
      <c r="C2" s="18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7"/>
      <c r="P2" s="17"/>
      <c r="Q2" s="17"/>
      <c r="R2" s="17"/>
    </row>
    <row r="3" spans="2:43" ht="42" customHeight="1" thickTop="1" x14ac:dyDescent="0.25"/>
    <row r="4" spans="2:43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2:43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2:43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2:43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2:43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2:43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2:43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2:43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2:43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2:4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2:4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2:4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2:4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2:4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2:4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2:43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2:43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2:43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2:43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2:43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2:43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2:43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2:4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2:4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2:4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2:43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2:4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2:43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2:43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2:4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2:4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2:43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2:4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2:4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2:4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2:4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2:43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2:4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2:43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2:43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2:43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2:43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2:43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2:4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2:4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2:4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2:4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2:4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2:4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2:4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2:4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2:4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2:4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2:4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2:4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2:4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2:4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2:4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2:4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2:4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2:4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2:4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2:4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2:4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2:4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2:4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2:4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2:4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2:4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2:4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2:4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2:4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2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2:4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2:4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2:4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2:4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2:4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2:4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2:4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2:4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2:4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2:4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2:4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2:4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2:4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2:4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2:4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2:4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2:43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2:43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spans="2:43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2:43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2:43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spans="2:43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spans="2:43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spans="2:43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spans="2:43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spans="2:43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2:43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spans="2:43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spans="2:4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spans="2:43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spans="2:43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spans="2:43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spans="2:43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spans="2:43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spans="2:43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spans="2:43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spans="2:43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spans="2:43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spans="2:43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2:43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spans="2:43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2:43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spans="2:43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2:43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2:43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spans="2:43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2:43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spans="2:43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spans="2:43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spans="2:43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spans="2:43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spans="2:43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2:43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2:43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2:4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2:43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spans="2:43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spans="2:43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spans="2:4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spans="2:4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spans="2:4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spans="2:4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spans="2:4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 spans="2:4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spans="2:4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 spans="2:4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spans="2:4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 spans="2:43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 spans="2:43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 spans="2:43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 spans="2:43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 spans="2:43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2:43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 spans="2:43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 spans="2:43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 spans="2:43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 spans="2:43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 spans="2:43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 spans="2:43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 spans="2:43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 spans="2:43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 spans="2:43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 spans="2:43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2:43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2:43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 spans="2:43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 spans="2:43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 spans="2:43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 spans="2:43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 spans="2:43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 spans="2:43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 spans="2:43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2:43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2:43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2:43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 spans="2:43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2:43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2:43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2:43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2:43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2:43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2:43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2:43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2:43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2:43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2:43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2:43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2:43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2:43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2:43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2:43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2:43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2:43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2:43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2:43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2:43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2:43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2:43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2:43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2:43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2:43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2:43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2:43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2:43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2:43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2:43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spans="2:43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2:43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2:43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2:43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2:43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2:43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2:43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2:43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2:43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2:43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2:43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2:43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2:43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2:43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2:43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2:43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2:43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2:43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2:43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2:43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2:43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2:43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2:43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2:43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2:43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2:43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2:43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2:43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2:43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2:43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2:43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spans="2:43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2:43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spans="2:43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spans="2:43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2:43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spans="2:43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spans="2:43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2:43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 spans="2:43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 spans="2:43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 spans="2:43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 spans="2:43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 spans="2:43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 spans="2:43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 spans="2:43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 spans="2:43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 spans="2:43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 spans="2:43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 spans="2:43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 spans="2:43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 spans="2:43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 spans="2:43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 spans="2:43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 spans="2:43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 spans="2:43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 spans="2:43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 spans="2:43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 spans="2:43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spans="2:43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 spans="2:43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 spans="2:43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spans="2:43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 spans="2:43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 spans="2:43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spans="2:43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 spans="2:43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 spans="2:43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spans="2:43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 spans="2:43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 spans="2:43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spans="2:43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 spans="2:43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 spans="2:43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spans="2:43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 spans="2:43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 spans="2:43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spans="2:43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 spans="2:43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 spans="2:43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spans="2:43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 spans="2:43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 spans="2:43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 spans="2:43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 spans="2:43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 spans="2:43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 spans="2:43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 spans="2:43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 spans="2:43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spans="2:43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 spans="2:43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 spans="2:43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 spans="2:43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 spans="2:43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 spans="2:43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 spans="2:43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 spans="2:43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 spans="2:43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 spans="2:43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 spans="2:43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 spans="2:43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 spans="2:43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 spans="2:43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 spans="2:43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 spans="2:43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 spans="2:43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 spans="2:43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 spans="2:43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 spans="2:43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 spans="2:43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 spans="2:43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 spans="2:43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 spans="2:43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 spans="2:43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 spans="2:43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 spans="2:43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 spans="2:43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 spans="2:43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 spans="2:43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 spans="2:43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 spans="2:43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 spans="2:43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 spans="2:43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 spans="2:43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 spans="2:43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 spans="2:43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 spans="2:43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 spans="2:43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 spans="2:43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 spans="2:43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 spans="2:43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 spans="2:43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 spans="2:43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 spans="2:43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 spans="2:43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 spans="2:43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 spans="2:43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 spans="2:43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 spans="2:43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 spans="2:43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 spans="2:43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 spans="2:43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 spans="2:43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 spans="2:43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 spans="2:43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 spans="2:43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 spans="2:43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 spans="2:43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 spans="2:43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 spans="2:43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 spans="2:43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 spans="2:43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 spans="2:43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 spans="2:43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 spans="2:43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 spans="2:43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 spans="2:43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 spans="2:43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 spans="2:43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 spans="2:43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 spans="2:43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 spans="2:43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 spans="2:43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 spans="2:43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 spans="2:43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 spans="2:43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 spans="2:43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 spans="2:43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 spans="2:43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 spans="2:43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 spans="2:43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 spans="2:43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 spans="2:43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 spans="2:43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 spans="2:43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 spans="2:43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 spans="2:43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 spans="2:43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 spans="2:43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 spans="2:43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 spans="2:43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 spans="2:43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 spans="2:43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 spans="2:43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 spans="2:43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 spans="2:43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 spans="2:43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 spans="2:43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 spans="2:43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 spans="2:43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 spans="2:43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 spans="2:43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 spans="2:43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 spans="2:43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 spans="2:43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 spans="2:43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 spans="2:43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 spans="2:43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 spans="2:43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 spans="2:43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 spans="2:43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 spans="2:43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 spans="2:43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 spans="2:43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 spans="2:43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 spans="2:43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 spans="2:43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 spans="2:43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 spans="2:43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 spans="2:43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 spans="2:43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 spans="2:43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 spans="2:43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 spans="2:43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 spans="2:43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 spans="2:43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 spans="2:43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 spans="2:43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 spans="2:43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 spans="2:43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 spans="2:43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 spans="2:43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 spans="2:43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 spans="2:43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 spans="2:43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 spans="2:43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 spans="2:43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 spans="2:43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 spans="2:43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 spans="2:43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 spans="2:43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 spans="2:43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 spans="2:43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 spans="2:43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 spans="2:43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 spans="2:43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 spans="2:43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 spans="2:43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 spans="2:43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 spans="2:43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 spans="2:43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 spans="2:43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 spans="2:43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 spans="2:43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 spans="2:43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 spans="2:43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 spans="2:43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 spans="2:43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 spans="2:43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 spans="2:43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 spans="2:43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 spans="2:43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 spans="2:43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 spans="2:43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 spans="2:43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 spans="2:43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 spans="2:43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 spans="2:43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 spans="2:43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 spans="2:43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 spans="2:43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 spans="2:43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 spans="2:43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 spans="2:43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 spans="2:43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 spans="2:43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 spans="2:43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 spans="2:43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 spans="2:43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 spans="2:43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 spans="2:43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 spans="2:43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 spans="2:43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 spans="2:43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 spans="2:43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 spans="2:43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 spans="2:43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 spans="2:43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 spans="2:43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 spans="2:43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 spans="2:43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 spans="2:43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 spans="2:43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 spans="2:43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 spans="2:43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 spans="2:43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 spans="2:43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 spans="2:43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 spans="2:43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 spans="2:43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 spans="2:43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 spans="2:43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 spans="2:43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 spans="2:43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 spans="2:43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 spans="2:43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 spans="2:43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 spans="2:43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 spans="2:43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 spans="2:43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 spans="2:43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 spans="2:43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 spans="2:43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 spans="2:43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 spans="2:43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 spans="2:43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 spans="2:43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 spans="2:43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 spans="2:43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 spans="2:43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 spans="2:43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 spans="2:43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 spans="2:43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 spans="2:43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 spans="2:43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 spans="2:43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 spans="2:43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 spans="2:43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 spans="2:43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 spans="2:43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 spans="2:43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 spans="2:43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 spans="2:43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 spans="2:43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 spans="2:43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 spans="2:43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 spans="2:43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 spans="2:43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 spans="2:43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 spans="2:43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 spans="2:43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 spans="2:43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 spans="2:43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 spans="2:43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 spans="2:43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 spans="2:43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 spans="2:43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 spans="2:43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 spans="2:43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 spans="2:43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 spans="2:43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 spans="2:43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 spans="2:43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 spans="2:43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 spans="2:43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 spans="2:43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 spans="2:43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 spans="2:43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 spans="2:43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 spans="2:43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 spans="2:43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 spans="2:43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 spans="2:43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 spans="2:43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 spans="2:43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 spans="2:43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 spans="2:43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 spans="2:43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 spans="2:43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 spans="2:43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 spans="2:43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 spans="2:43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 spans="2:43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 spans="2:43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 spans="2:43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 spans="2:43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 spans="2:43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 spans="2:43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 spans="2:43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 spans="2:43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 spans="2:43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 spans="2:43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 spans="2:43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 spans="2:43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 spans="2:43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 spans="2:43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 spans="2:43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 spans="2:43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 spans="2:43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 spans="2:43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Durade Gonçalves</dc:creator>
  <cp:lastModifiedBy>Gustavo Durade Gonçalves</cp:lastModifiedBy>
  <dcterms:created xsi:type="dcterms:W3CDTF">2024-12-19T13:13:10Z</dcterms:created>
  <dcterms:modified xsi:type="dcterms:W3CDTF">2025-06-18T19:04:51Z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