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.LAPTOP-IU56T053\Desktop\PhD\AI Deep Economics\Paper 5\"/>
    </mc:Choice>
  </mc:AlternateContent>
  <xr:revisionPtr revIDLastSave="0" documentId="13_ncr:1_{7481EE86-9129-4CAA-8A95-12F5C5D8164F}" xr6:coauthVersionLast="47" xr6:coauthVersionMax="47" xr10:uidLastSave="{00000000-0000-0000-0000-000000000000}"/>
  <bookViews>
    <workbookView xWindow="-96" yWindow="-96" windowWidth="23232" windowHeight="12552" activeTab="9" xr2:uid="{4DC556D4-32E8-42A2-AC13-857D39C4D105}"/>
  </bookViews>
  <sheets>
    <sheet name="ANEXO 1 ADF" sheetId="1" r:id="rId1"/>
    <sheet name="ANEXO 2 Cointegration johansen" sheetId="3" r:id="rId2"/>
    <sheet name="ANEXO 3 CointegrJohansen breaks" sheetId="4" r:id="rId3"/>
    <sheet name="ANEXO 4 FEVD" sheetId="8" r:id="rId4"/>
    <sheet name="ANEXO 5 Pruebas Diag. VECM" sheetId="15" r:id="rId5"/>
    <sheet name="ANEXO 6-7 Heteroskadicity" sheetId="12" r:id="rId6"/>
    <sheet name="ANEXO 8 SerialC" sheetId="13" r:id="rId7"/>
    <sheet name="ANEXO 9 Quiebres " sheetId="14" r:id="rId8"/>
    <sheet name="ANEXO 10 TAR" sheetId="9" r:id="rId9"/>
    <sheet name="ANEXO 11 MATAR" sheetId="17" r:id="rId10"/>
    <sheet name="ANEXO 12 Connectedness" sheetId="10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10" l="1"/>
  <c r="K34" i="10"/>
  <c r="J34" i="10"/>
  <c r="I34" i="10"/>
  <c r="H34" i="10"/>
  <c r="G34" i="10"/>
  <c r="F34" i="10"/>
  <c r="E34" i="10"/>
  <c r="D34" i="10"/>
  <c r="C34" i="10"/>
  <c r="I17" i="10"/>
  <c r="J17" i="10"/>
  <c r="K17" i="10"/>
  <c r="L17" i="10"/>
  <c r="H17" i="10"/>
  <c r="G17" i="10"/>
  <c r="F17" i="10"/>
  <c r="E17" i="10"/>
  <c r="D17" i="10"/>
  <c r="C17" i="10"/>
</calcChain>
</file>

<file path=xl/sharedStrings.xml><?xml version="1.0" encoding="utf-8"?>
<sst xmlns="http://schemas.openxmlformats.org/spreadsheetml/2006/main" count="1684" uniqueCount="582">
  <si>
    <t>INAC</t>
  </si>
  <si>
    <t>Media res Novillo</t>
  </si>
  <si>
    <t>No</t>
  </si>
  <si>
    <t>Yes</t>
  </si>
  <si>
    <t>Media res Vaca</t>
  </si>
  <si>
    <t>Media res Novillo-Vaca</t>
  </si>
  <si>
    <t>Novillo en Pie</t>
  </si>
  <si>
    <t>Vaca en Pie</t>
  </si>
  <si>
    <t>  -1.25</t>
  </si>
  <si>
    <t>IPCVA</t>
  </si>
  <si>
    <t>Vaquillona 310 en pie</t>
  </si>
  <si>
    <t>Vaca especial en pie</t>
  </si>
  <si>
    <t>Vaca gorda en pie</t>
  </si>
  <si>
    <t>Vaca al gancho Uy</t>
  </si>
  <si>
    <t>Novillo gancho Uy</t>
  </si>
  <si>
    <t>Novillo especial en pie Uy</t>
  </si>
  <si>
    <t>Novillo campo 480 Uy</t>
  </si>
  <si>
    <t>    -9.68</t>
  </si>
  <si>
    <t>Novillo EE. UU. en pie</t>
  </si>
  <si>
    <t>Novillo Canadá en pie </t>
  </si>
  <si>
    <t>prob &lt; 0.05</t>
  </si>
  <si>
    <t xml:space="preserve">t-statistic </t>
  </si>
  <si>
    <t>Time series</t>
  </si>
  <si>
    <t xml:space="preserve">Beef half-carcass - Steer </t>
  </si>
  <si>
    <t>Beef half-carcass - Cow</t>
  </si>
  <si>
    <t>Beef half-carcass - Steer/Cow</t>
  </si>
  <si>
    <t>Standing steer Uruguay</t>
  </si>
  <si>
    <t>C</t>
  </si>
  <si>
    <t>P</t>
  </si>
  <si>
    <t>Standing cow Uruguay</t>
  </si>
  <si>
    <t xml:space="preserve">Standing heifer </t>
  </si>
  <si>
    <t>Heifers 310 standing</t>
  </si>
  <si>
    <t xml:space="preserve">Special standing cows </t>
  </si>
  <si>
    <t xml:space="preserve">Cow on the hook </t>
  </si>
  <si>
    <t>Steer on the hook Uruguay</t>
  </si>
  <si>
    <t>Special standing steer Uruguay</t>
  </si>
  <si>
    <t>Field steer 480 Uruguay</t>
  </si>
  <si>
    <t>Standing steer United States</t>
  </si>
  <si>
    <t>Standing steer Canada</t>
  </si>
  <si>
    <t>I</t>
  </si>
  <si>
    <t>Index</t>
  </si>
  <si>
    <t>Spanish Time series</t>
  </si>
  <si>
    <t>First difference</t>
  </si>
  <si>
    <t>Data source</t>
  </si>
  <si>
    <t>Level</t>
  </si>
  <si>
    <t xml:space="preserve">ADF Unit Root test </t>
  </si>
  <si>
    <t>FAO</t>
  </si>
  <si>
    <t>BR1</t>
  </si>
  <si>
    <t>Indice de Precios Bovinos FAO</t>
  </si>
  <si>
    <t>Bovine Price Index FAO</t>
  </si>
  <si>
    <t>Novillo en Pie Brazil</t>
  </si>
  <si>
    <t>Standing steer Brazil</t>
  </si>
  <si>
    <t>Test critical values:</t>
  </si>
  <si>
    <t>1% level</t>
  </si>
  <si>
    <t>5% level</t>
  </si>
  <si>
    <t>10% level</t>
  </si>
  <si>
    <t>*MacKinnon (1996) one-sided p-values.</t>
  </si>
  <si>
    <t xml:space="preserve">Phillips-Perron Unit Root test </t>
  </si>
  <si>
    <t>←</t>
  </si>
  <si>
    <t xml:space="preserve">Standing cow </t>
  </si>
  <si>
    <t>Vaquillona en Pie</t>
  </si>
  <si>
    <t>Novillo Gordo Brasil</t>
  </si>
  <si>
    <t>Fat steer Brazil</t>
  </si>
  <si>
    <t>Bovine Index FAO</t>
  </si>
  <si>
    <t>Indice Bovino FAO</t>
  </si>
  <si>
    <t>Unrestricted Cointegration Rank Test (Trace)</t>
  </si>
  <si>
    <t>Unrestricted Cointegration Rank Test (Maximum Eigenvalue)</t>
  </si>
  <si>
    <t xml:space="preserve">*El numero en el cuadro representa el numero de equaciones de cointegracion  (Cointegrating Equations)	</t>
  </si>
  <si>
    <t> 1</t>
  </si>
  <si>
    <t> 0.000000</t>
  </si>
  <si>
    <t> 2</t>
  </si>
  <si>
    <t> 3</t>
  </si>
  <si>
    <t> 4</t>
  </si>
  <si>
    <t> 5</t>
  </si>
  <si>
    <t> 6</t>
  </si>
  <si>
    <t> 7</t>
  </si>
  <si>
    <t> 8</t>
  </si>
  <si>
    <t> 9</t>
  </si>
  <si>
    <t> 10</t>
  </si>
  <si>
    <t> 11</t>
  </si>
  <si>
    <t> 12</t>
  </si>
  <si>
    <t> Cholesky Ordering:</t>
  </si>
  <si>
    <t>Novillo EE UU</t>
  </si>
  <si>
    <t>Novillo Canada</t>
  </si>
  <si>
    <t>Novillo Campo 480UY</t>
  </si>
  <si>
    <t> Periodo</t>
  </si>
  <si>
    <t>Vaca Gancho UY</t>
  </si>
  <si>
    <t>Novillo Gancho UY</t>
  </si>
  <si>
    <t>Indice FAO</t>
  </si>
  <si>
    <t>Novillo Brazil</t>
  </si>
  <si>
    <t>Media Res Novillo Vaca</t>
  </si>
  <si>
    <t>S.E.</t>
  </si>
  <si>
    <t> 0.059370</t>
  </si>
  <si>
    <t> 100.0000</t>
  </si>
  <si>
    <t> 0.095140</t>
  </si>
  <si>
    <t> 99.48237</t>
  </si>
  <si>
    <t> 0.517634</t>
  </si>
  <si>
    <t> 0.120971</t>
  </si>
  <si>
    <t> 99.56197</t>
  </si>
  <si>
    <t> 0.438029</t>
  </si>
  <si>
    <t> 0.140446</t>
  </si>
  <si>
    <t> 99.67479</t>
  </si>
  <si>
    <t> 0.325212</t>
  </si>
  <si>
    <t> 0.155825</t>
  </si>
  <si>
    <t> 99.67769</t>
  </si>
  <si>
    <t> 0.322308</t>
  </si>
  <si>
    <t> 0.168487</t>
  </si>
  <si>
    <t> 99.53559</t>
  </si>
  <si>
    <t> 0.464409</t>
  </si>
  <si>
    <t> 0.179278</t>
  </si>
  <si>
    <t> 99.25296</t>
  </si>
  <si>
    <t> 0.747039</t>
  </si>
  <si>
    <t> 0.188736</t>
  </si>
  <si>
    <t> 98.84832</t>
  </si>
  <si>
    <t> 1.151677</t>
  </si>
  <si>
    <t> 0.197214</t>
  </si>
  <si>
    <t> 98.34416</t>
  </si>
  <si>
    <t> 1.655840</t>
  </si>
  <si>
    <t> 0.204951</t>
  </si>
  <si>
    <t> 97.76273</t>
  </si>
  <si>
    <t> 2.237275</t>
  </si>
  <si>
    <t> 0.212115</t>
  </si>
  <si>
    <t> 97.12427</t>
  </si>
  <si>
    <t> 2.875730</t>
  </si>
  <si>
    <t> 0.218825</t>
  </si>
  <si>
    <t> 96.44639</t>
  </si>
  <si>
    <t> 3.553614</t>
  </si>
  <si>
    <t> 0.052725</t>
  </si>
  <si>
    <t> 0.083015</t>
  </si>
  <si>
    <t> 99.41884</t>
  </si>
  <si>
    <t> 0.581161</t>
  </si>
  <si>
    <t> 0.110177</t>
  </si>
  <si>
    <t> 99.60850</t>
  </si>
  <si>
    <t> 0.391497</t>
  </si>
  <si>
    <t> 0.124890</t>
  </si>
  <si>
    <t> 99.57430</t>
  </si>
  <si>
    <t> 0.425697</t>
  </si>
  <si>
    <t> 0.131656</t>
  </si>
  <si>
    <t> 99.50933</t>
  </si>
  <si>
    <t> 0.490671</t>
  </si>
  <si>
    <t> 0.136961</t>
  </si>
  <si>
    <t> 99.44641</t>
  </si>
  <si>
    <t> 0.553588</t>
  </si>
  <si>
    <t> 0.143466</t>
  </si>
  <si>
    <t> 99.04415</t>
  </si>
  <si>
    <t> 0.955847</t>
  </si>
  <si>
    <t> 0.149808</t>
  </si>
  <si>
    <t> 98.00952</t>
  </si>
  <si>
    <t> 1.990483</t>
  </si>
  <si>
    <t> 0.155348</t>
  </si>
  <si>
    <t> 96.99870</t>
  </si>
  <si>
    <t> 3.001297</t>
  </si>
  <si>
    <t> 0.159053</t>
  </si>
  <si>
    <t> 96.38212</t>
  </si>
  <si>
    <t> 3.617885</t>
  </si>
  <si>
    <t> 0.161953</t>
  </si>
  <si>
    <t> 95.97876</t>
  </si>
  <si>
    <t> 4.021240</t>
  </si>
  <si>
    <t> 0.164984</t>
  </si>
  <si>
    <t> 95.78467</t>
  </si>
  <si>
    <t> 4.215335</t>
  </si>
  <si>
    <t> 0.051671</t>
  </si>
  <si>
    <t> 0.068862</t>
  </si>
  <si>
    <t> 96.07142</t>
  </si>
  <si>
    <t> 3.928580</t>
  </si>
  <si>
    <t> 0.078238</t>
  </si>
  <si>
    <t> 92.15177</t>
  </si>
  <si>
    <t> 7.848228</t>
  </si>
  <si>
    <t> 0.087348</t>
  </si>
  <si>
    <t> 85.36331</t>
  </si>
  <si>
    <t> 14.63669</t>
  </si>
  <si>
    <t> 0.096443</t>
  </si>
  <si>
    <t> 78.54956</t>
  </si>
  <si>
    <t> 21.45044</t>
  </si>
  <si>
    <t> 0.105214</t>
  </si>
  <si>
    <t> 72.70793</t>
  </si>
  <si>
    <t> 27.29207</t>
  </si>
  <si>
    <t> 0.113542</t>
  </si>
  <si>
    <t> 67.96810</t>
  </si>
  <si>
    <t> 32.03190</t>
  </si>
  <si>
    <t> 0.121434</t>
  </si>
  <si>
    <t> 64.15631</t>
  </si>
  <si>
    <t> 35.84369</t>
  </si>
  <si>
    <t> 0.128916</t>
  </si>
  <si>
    <t> 61.07980</t>
  </si>
  <si>
    <t> 38.92020</t>
  </si>
  <si>
    <t> 0.136024</t>
  </si>
  <si>
    <t> 58.57067</t>
  </si>
  <si>
    <t> 41.42933</t>
  </si>
  <si>
    <t> 0.142798</t>
  </si>
  <si>
    <t> 56.49807</t>
  </si>
  <si>
    <t> 43.50193</t>
  </si>
  <si>
    <t> 0.149276</t>
  </si>
  <si>
    <t> 54.76360</t>
  </si>
  <si>
    <t> 45.23640</t>
  </si>
  <si>
    <t> 0.053659</t>
  </si>
  <si>
    <t> 0.072921</t>
  </si>
  <si>
    <t> 83.95260</t>
  </si>
  <si>
    <t> 16.04740</t>
  </si>
  <si>
    <t> 0.085756</t>
  </si>
  <si>
    <t> 81.10430</t>
  </si>
  <si>
    <t> 18.89570</t>
  </si>
  <si>
    <t> 0.097183</t>
  </si>
  <si>
    <t> 77.34907</t>
  </si>
  <si>
    <t> 22.65093</t>
  </si>
  <si>
    <t> 0.107158</t>
  </si>
  <si>
    <t> 74.73285</t>
  </si>
  <si>
    <t> 25.26715</t>
  </si>
  <si>
    <t> 0.116276</t>
  </si>
  <si>
    <t> 72.58332</t>
  </si>
  <si>
    <t> 27.41668</t>
  </si>
  <si>
    <t> 0.124697</t>
  </si>
  <si>
    <t> 70.87870</t>
  </si>
  <si>
    <t> 29.12130</t>
  </si>
  <si>
    <t> 0.132576</t>
  </si>
  <si>
    <t> 69.49318</t>
  </si>
  <si>
    <t> 30.50682</t>
  </si>
  <si>
    <t> 0.140006</t>
  </si>
  <si>
    <t> 68.35741</t>
  </si>
  <si>
    <t> 31.64259</t>
  </si>
  <si>
    <t> 0.147057</t>
  </si>
  <si>
    <t> 67.41378</t>
  </si>
  <si>
    <t> 32.58622</t>
  </si>
  <si>
    <t> 0.153784</t>
  </si>
  <si>
    <t> 66.62069</t>
  </si>
  <si>
    <t> 33.37931</t>
  </si>
  <si>
    <t> 0.160228</t>
  </si>
  <si>
    <t> 65.94657</t>
  </si>
  <si>
    <t> 34.05343</t>
  </si>
  <si>
    <t> 0.053469</t>
  </si>
  <si>
    <t> 0.083356</t>
  </si>
  <si>
    <t> 98.53310</t>
  </si>
  <si>
    <t> 1.466895</t>
  </si>
  <si>
    <t> 0.108589</t>
  </si>
  <si>
    <t> 96.82246</t>
  </si>
  <si>
    <t> 3.177539</t>
  </si>
  <si>
    <t> 0.123085</t>
  </si>
  <si>
    <t> 94.14907</t>
  </si>
  <si>
    <t> 5.850928</t>
  </si>
  <si>
    <t> 0.132886</t>
  </si>
  <si>
    <t> 90.02030</t>
  </si>
  <si>
    <t> 9.979698</t>
  </si>
  <si>
    <t> 0.140186</t>
  </si>
  <si>
    <t> 86.82941</t>
  </si>
  <si>
    <t> 13.17059</t>
  </si>
  <si>
    <t> 0.146907</t>
  </si>
  <si>
    <t> 84.51531</t>
  </si>
  <si>
    <t> 15.48469</t>
  </si>
  <si>
    <t> 0.153793</t>
  </si>
  <si>
    <t> 83.43405</t>
  </si>
  <si>
    <t> 16.56595</t>
  </si>
  <si>
    <t> 0.160897</t>
  </si>
  <si>
    <t> 82.75666</t>
  </si>
  <si>
    <t> 17.24334</t>
  </si>
  <si>
    <t> 0.167821</t>
  </si>
  <si>
    <t> 82.14307</t>
  </si>
  <si>
    <t> 17.85693</t>
  </si>
  <si>
    <t> 0.174141</t>
  </si>
  <si>
    <t> 81.29462</t>
  </si>
  <si>
    <t> 18.70538</t>
  </si>
  <si>
    <t> 0.179868</t>
  </si>
  <si>
    <t> 80.29528</t>
  </si>
  <si>
    <t> 19.70472</t>
  </si>
  <si>
    <t> 0.053128</t>
  </si>
  <si>
    <t> 0.083799</t>
  </si>
  <si>
    <t> 88.61460</t>
  </si>
  <si>
    <t> 11.38540</t>
  </si>
  <si>
    <t> 0.106710</t>
  </si>
  <si>
    <t> 83.41903</t>
  </si>
  <si>
    <t> 16.58097</t>
  </si>
  <si>
    <t> 0.119881</t>
  </si>
  <si>
    <t> 77.06674</t>
  </si>
  <si>
    <t> 22.93326</t>
  </si>
  <si>
    <t> 0.127849</t>
  </si>
  <si>
    <t> 71.90800</t>
  </si>
  <si>
    <t> 28.09200</t>
  </si>
  <si>
    <t> 0.133714</t>
  </si>
  <si>
    <t> 67.85378</t>
  </si>
  <si>
    <t> 32.14622</t>
  </si>
  <si>
    <t> 0.139129</t>
  </si>
  <si>
    <t> 64.51140</t>
  </si>
  <si>
    <t> 35.48860</t>
  </si>
  <si>
    <t> 0.144788</t>
  </si>
  <si>
    <t> 61.57243</t>
  </si>
  <si>
    <t> 38.42757</t>
  </si>
  <si>
    <t> 0.150728</t>
  </si>
  <si>
    <t> 58.85148</t>
  </si>
  <si>
    <t> 41.14852</t>
  </si>
  <si>
    <t> 0.156664</t>
  </si>
  <si>
    <t> 56.26608</t>
  </si>
  <si>
    <t> 43.73392</t>
  </si>
  <si>
    <t> 0.162352</t>
  </si>
  <si>
    <t> 53.82681</t>
  </si>
  <si>
    <t> 46.17319</t>
  </si>
  <si>
    <t> 0.167723</t>
  </si>
  <si>
    <t> 51.57060</t>
  </si>
  <si>
    <t> 48.42940</t>
  </si>
  <si>
    <t>Exogenous variable(s): None</t>
  </si>
  <si>
    <t>Method: Momentum (tau is defined by user)</t>
  </si>
  <si>
    <t>Variable</t>
  </si>
  <si>
    <t>Coefficient</t>
  </si>
  <si>
    <t>Std. Error</t>
  </si>
  <si>
    <t>Above Threshold</t>
  </si>
  <si>
    <t>Below Threshold</t>
  </si>
  <si>
    <t>Differenced Residuals(t-1)</t>
  </si>
  <si>
    <t>Differenced Residuals(t-2)</t>
  </si>
  <si>
    <t>Differenced Residuals(t-3)</t>
  </si>
  <si>
    <t>Threshold value (tau):</t>
  </si>
  <si>
    <t>F-equal:</t>
  </si>
  <si>
    <t>T-max value:</t>
  </si>
  <si>
    <t>F-joint (Phi):</t>
  </si>
  <si>
    <t>*Simulated critical values for 5% significance level.</t>
  </si>
  <si>
    <t> Number of simulations: 10000</t>
  </si>
  <si>
    <t>Exogenous variable(s): B2007M06 B2008M10 B2008M11 B2009M01 </t>
  </si>
  <si>
    <t>Lags (determined by data): 1</t>
  </si>
  <si>
    <t xml:space="preserve">Method: Threshold </t>
  </si>
  <si>
    <t xml:space="preserve">Exogenous variable(s): B2007M06 B2008M10 B2008M11 B2009M01 </t>
  </si>
  <si>
    <t>(3.898974)*</t>
  </si>
  <si>
    <t>(-1.986022)*</t>
  </si>
  <si>
    <t>(6.386339)*</t>
  </si>
  <si>
    <t xml:space="preserve"> Number of simulations: 10000</t>
  </si>
  <si>
    <t xml:space="preserve">Exogenous variable(s): B2007M06 B2008M10 B2008M11 B2009M01 B2009M03 B2010M07 </t>
  </si>
  <si>
    <t>Lags (determined by data): 2</t>
  </si>
  <si>
    <t xml:space="preserve">Exogenous variable(s): B2007M06 B2008M10 B2008M11 B2009M01 B2009M03 </t>
  </si>
  <si>
    <t>(3.828432)*</t>
  </si>
  <si>
    <t>(-1.966531)*</t>
  </si>
  <si>
    <t>(6.307636)*</t>
  </si>
  <si>
    <t>Method: Threshold</t>
  </si>
  <si>
    <t>(3.788340)*</t>
  </si>
  <si>
    <t>(-1.982846)*</t>
  </si>
  <si>
    <t>(6.452710)*</t>
  </si>
  <si>
    <t>(2.690866)*</t>
  </si>
  <si>
    <t>(-2.124939)*</t>
  </si>
  <si>
    <t>(5.847389)*</t>
  </si>
  <si>
    <t>Novillo Gordo Brazil</t>
  </si>
  <si>
    <t>`</t>
  </si>
  <si>
    <t>Novillo EE. UU.</t>
  </si>
  <si>
    <t xml:space="preserve">Novillo EE. UU. </t>
  </si>
  <si>
    <t>Exogenous variable(s): B2007M06 B2008M10 B2008M11 B2009M01 B2009M03 B2010M07 </t>
  </si>
  <si>
    <t>Lags (determined by data): 6</t>
  </si>
  <si>
    <t>(2.856813)*</t>
  </si>
  <si>
    <t>(-2.132284)*</t>
  </si>
  <si>
    <t>(5.916353)*</t>
  </si>
  <si>
    <t>(3.697251)*</t>
  </si>
  <si>
    <t>Lags (determined by data): 4</t>
  </si>
  <si>
    <t>(2.780409)*</t>
  </si>
  <si>
    <t>(-2.119185)*</t>
  </si>
  <si>
    <t>(5.833315)*</t>
  </si>
  <si>
    <t>Media Res Vaca/Novillo</t>
  </si>
  <si>
    <t xml:space="preserve">Method: Momentum </t>
  </si>
  <si>
    <t>ln_boi_gordo_bra2</t>
  </si>
  <si>
    <t>ln_bovine_meat2</t>
  </si>
  <si>
    <t>ln_canada_nov_pie2</t>
  </si>
  <si>
    <t>ln_us_nov_choice_pie2</t>
  </si>
  <si>
    <t>From Others</t>
  </si>
  <si>
    <t>Contribution to others</t>
  </si>
  <si>
    <t>Contribution including own</t>
  </si>
  <si>
    <t>Spillover (Connectedness) Table</t>
  </si>
  <si>
    <t>ln_novilloenpie2</t>
  </si>
  <si>
    <t>NDC</t>
  </si>
  <si>
    <t>NET</t>
  </si>
  <si>
    <t>Conectividad Dinámica Promedio</t>
  </si>
  <si>
    <t>Heteroskedasticity Test: Breusch-Pagan-Godfrey</t>
  </si>
  <si>
    <t>F-statistic</t>
  </si>
  <si>
    <t>    Prob. F(6,184)</t>
  </si>
  <si>
    <t>Obs*R-squared</t>
  </si>
  <si>
    <t>    Prob. Chi-Square(6)</t>
  </si>
  <si>
    <t>Scaled explained SS</t>
  </si>
  <si>
    <t>Test Equation:</t>
  </si>
  <si>
    <t>Dependent Variable: RESID^2</t>
  </si>
  <si>
    <t>Method: Least Squares</t>
  </si>
  <si>
    <t>Sample: 2005M02 2020M12</t>
  </si>
  <si>
    <t>Included observations: 191</t>
  </si>
  <si>
    <t>t-Statistic</t>
  </si>
  <si>
    <t>Prob.  </t>
  </si>
  <si>
    <t>LN_CANADA_NOV_PIE(-1)</t>
  </si>
  <si>
    <t>LN_US_NOV_CHOICE_PIE(-1)</t>
  </si>
  <si>
    <t>LN_CANADA_NOV_PIE(-2)</t>
  </si>
  <si>
    <t>LN_CANADA_NOV_PIE(-3)</t>
  </si>
  <si>
    <t>LN_US_NOV_CHOICE_PIE(-2)</t>
  </si>
  <si>
    <t>LN_US_NOV_CHOICE_PIE(-3)</t>
  </si>
  <si>
    <t>R-squared</t>
  </si>
  <si>
    <t>    Mean dependent var</t>
  </si>
  <si>
    <t>Adjusted R-squared</t>
  </si>
  <si>
    <t>    S.D. dependent var</t>
  </si>
  <si>
    <t>S.E. of regression</t>
  </si>
  <si>
    <t>    Akaike info criterion</t>
  </si>
  <si>
    <t>Sum squared resid</t>
  </si>
  <si>
    <t>    Schwarz criterion</t>
  </si>
  <si>
    <t>Log likelihood</t>
  </si>
  <si>
    <t>    Hannan-Quinn criter.</t>
  </si>
  <si>
    <t>    Durbin-Watson stat</t>
  </si>
  <si>
    <t>Prob(F-statistic)</t>
  </si>
  <si>
    <t>VECM : Novillo Canada / Novillo EE UU</t>
  </si>
  <si>
    <t>    Prob. F(4,188)</t>
  </si>
  <si>
    <t>    Prob. Chi-Square(4)</t>
  </si>
  <si>
    <t>Sample: 2005M01 2021M01</t>
  </si>
  <si>
    <t>Included observations: 193</t>
  </si>
  <si>
    <t>LN_BOI_GORDO_BRA(-1)</t>
  </si>
  <si>
    <t>LN_BOI_GORDO_BRA(-2)</t>
  </si>
  <si>
    <t>VECM : Novillo Gordo Brasil / Novillo EE UU</t>
  </si>
  <si>
    <t>    Prob. F(8,181)</t>
  </si>
  <si>
    <t>    Prob. Chi-Square(8)</t>
  </si>
  <si>
    <t>Sample: 2005M03 2020M12</t>
  </si>
  <si>
    <t>Included observations: 190</t>
  </si>
  <si>
    <t>LN_NOV_DE_CAMPO_480_UY(-1)</t>
  </si>
  <si>
    <t>LN_INDMEDRESNOVILLVACAU(-1)</t>
  </si>
  <si>
    <t>LN_NOV_DE_CAMPO_480_UY(-2)</t>
  </si>
  <si>
    <t>LN_NOV_DE_CAMPO_480_UY(-3)</t>
  </si>
  <si>
    <t>LN_NOV_DE_CAMPO_480_UY(-4)</t>
  </si>
  <si>
    <t>LN_INDMEDRESNOVILLVACAU(-2)</t>
  </si>
  <si>
    <t>LN_INDMEDRESNOVILLVACAU(-3)</t>
  </si>
  <si>
    <t>LN_INDMEDRESNOVILLVACAU(-4)</t>
  </si>
  <si>
    <t>VECM : Novillo Campo 480 / Novillo EE UU</t>
  </si>
  <si>
    <t>    Prob. F(4,187)</t>
  </si>
  <si>
    <t>Sample: 2005M01 2020M12</t>
  </si>
  <si>
    <t>Included observations: 192</t>
  </si>
  <si>
    <t>LN_VAC_GANCHO_UY(-1)</t>
  </si>
  <si>
    <t>LN_VAC_GANCHO_UY(-2)</t>
  </si>
  <si>
    <t>VECM : Vaca Gancho / Novillo EE UU</t>
  </si>
  <si>
    <t>    Prob. F(10,178)</t>
  </si>
  <si>
    <t>    Prob. Chi-Square(10)</t>
  </si>
  <si>
    <t>Sample: 2005M04 2020M12</t>
  </si>
  <si>
    <t>Included observations: 189</t>
  </si>
  <si>
    <t>LN_NOV_GANCHO_UY(-1)</t>
  </si>
  <si>
    <t>LN_BOVINE_MEAT(-1)</t>
  </si>
  <si>
    <t>LN_NOV_GANCHO_UY(-2)</t>
  </si>
  <si>
    <t>LN_NOV_GANCHO_UY(-3)</t>
  </si>
  <si>
    <t>LN_NOV_GANCHO_UY(-4)</t>
  </si>
  <si>
    <t>LN_NOV_GANCHO_UY(-5)</t>
  </si>
  <si>
    <t>LN_BOVINE_MEAT(-2)</t>
  </si>
  <si>
    <t>LN_BOVINE_MEAT(-3)</t>
  </si>
  <si>
    <t>LN_BOVINE_MEAT(-4)</t>
  </si>
  <si>
    <t>LN_BOVINE_MEAT(-5)</t>
  </si>
  <si>
    <t>VECM : Novillo Gancho / Indice FAO</t>
  </si>
  <si>
    <t>    Prob. F(16,169)</t>
  </si>
  <si>
    <t>    Prob. Chi-Square(16)</t>
  </si>
  <si>
    <t>Sample: 2005M07 2020M12</t>
  </si>
  <si>
    <t>Included observations: 186</t>
  </si>
  <si>
    <t>LN_NOV_GANCHO_UY(-6)</t>
  </si>
  <si>
    <t>LN_NOV_GANCHO_UY(-7)</t>
  </si>
  <si>
    <t>LN_NOV_GANCHO_UY(-8)</t>
  </si>
  <si>
    <t>LN_US_NOV_CHOICE_PIE(-4)</t>
  </si>
  <si>
    <t>LN_US_NOV_CHOICE_PIE(-5)</t>
  </si>
  <si>
    <t>LN_US_NOV_CHOICE_PIE(-6)</t>
  </si>
  <si>
    <t>LN_US_NOV_CHOICE_PIE(-7)</t>
  </si>
  <si>
    <t>LN_US_NOV_CHOICE_PIE(-8)</t>
  </si>
  <si>
    <t>VECM : Novillo Gancho / Novillo EE UU</t>
  </si>
  <si>
    <t>Breusch-Godfrey Serial Correlation LM Test:</t>
  </si>
  <si>
    <t>    Prob. F(2,183)</t>
  </si>
  <si>
    <t>    Prob. Chi-Square(2)</t>
  </si>
  <si>
    <t>Dependent Variable: RESID</t>
  </si>
  <si>
    <t>C(1)</t>
  </si>
  <si>
    <t>C(2)</t>
  </si>
  <si>
    <t>C(3)</t>
  </si>
  <si>
    <t>C(4)</t>
  </si>
  <si>
    <t>C(5)</t>
  </si>
  <si>
    <t>C(6)</t>
  </si>
  <si>
    <t>RESID(-1)</t>
  </si>
  <si>
    <t>RESID(-2)</t>
  </si>
  <si>
    <t>    Prob. F(2,187)</t>
  </si>
  <si>
    <t>Novillo Gordo Brasil / Novillo EE. UU.</t>
  </si>
  <si>
    <t>    Prob. F(2,180)</t>
  </si>
  <si>
    <t>C(7)</t>
  </si>
  <si>
    <t>C(8)</t>
  </si>
  <si>
    <t>    Prob. F(2,186)</t>
  </si>
  <si>
    <t>    Prob. F(7,163)</t>
  </si>
  <si>
    <t>    Prob. Chi-Square(7)</t>
  </si>
  <si>
    <t>C(9)</t>
  </si>
  <si>
    <t>C(10)</t>
  </si>
  <si>
    <t>C(11)</t>
  </si>
  <si>
    <t>C(12)</t>
  </si>
  <si>
    <t>C(13)</t>
  </si>
  <si>
    <t>C(14)</t>
  </si>
  <si>
    <t>C(15)</t>
  </si>
  <si>
    <t>C(16)</t>
  </si>
  <si>
    <t>RESID(-3)</t>
  </si>
  <si>
    <t>RESID(-4)</t>
  </si>
  <si>
    <t>RESID(-5)</t>
  </si>
  <si>
    <t>RESID(-6)</t>
  </si>
  <si>
    <t>RESID(-7)</t>
  </si>
  <si>
    <t>Vaca Gancho / Novillo EE. UU.</t>
  </si>
  <si>
    <t>Novillo Gancho / Novillo EE. UU.</t>
  </si>
  <si>
    <t>Novillo Cananda / Novillo EE. UU.</t>
  </si>
  <si>
    <t>Novillo Campo 480 / Media Res Novillo Vaca</t>
  </si>
  <si>
    <t>    Prob. F(4,175)</t>
  </si>
  <si>
    <t>Novillo Gancho / Indice FAO.</t>
  </si>
  <si>
    <t>Series de precios</t>
  </si>
  <si>
    <t xml:space="preserve">Criterios Schwarz </t>
  </si>
  <si>
    <t xml:space="preserve">Criterios LWZ </t>
  </si>
  <si>
    <t>Schwarz quiebres</t>
  </si>
  <si>
    <t>LWZ quiebres</t>
  </si>
  <si>
    <t>ADF With Breaks</t>
  </si>
  <si>
    <t>CANADA NOVILLO EN PIE</t>
  </si>
  <si>
    <t>2007M11 2010M12 2013M12 2016M05</t>
  </si>
  <si>
    <t>2010M12  2013M12  2016M05</t>
  </si>
  <si>
    <t>2009M12</t>
  </si>
  <si>
    <t>MEDIA RES DE NOVILLO</t>
  </si>
  <si>
    <t xml:space="preserve"> 2007M07  2010M07  2015M03  2018M04</t>
  </si>
  <si>
    <t>2007M07  2010M07</t>
  </si>
  <si>
    <t>2008M12</t>
  </si>
  <si>
    <t>MEDIA RES DE VACA</t>
  </si>
  <si>
    <t>2003M09  2007M06  2010M07  2014M03  2017M12</t>
  </si>
  <si>
    <t>2003M09  2007M06  2010M07</t>
  </si>
  <si>
    <t>MEDIA RES DE NOVILLO VACA</t>
  </si>
  <si>
    <t>2004M05  2007M06  2010M07</t>
  </si>
  <si>
    <t xml:space="preserve">NOVILLO DE CAMPO 480 </t>
  </si>
  <si>
    <t>2007M06  2010M07  2015M12  2018M08</t>
  </si>
  <si>
    <t>NOVILLO ESPECIAL EN PIE</t>
  </si>
  <si>
    <t>2007M05  2010M07  2016M01  2018M06</t>
  </si>
  <si>
    <t>2007M05  2010M07</t>
  </si>
  <si>
    <t xml:space="preserve">NOVILLO AL GANCHO </t>
  </si>
  <si>
    <t>2007M05  2010M07  2015M12  2018M05</t>
  </si>
  <si>
    <t>NOVILLO EN PIE</t>
  </si>
  <si>
    <t>2003M08  2007M04  2010M07</t>
  </si>
  <si>
    <t>2003M04</t>
  </si>
  <si>
    <t>NOVILLO EEUU EN PIE</t>
  </si>
  <si>
    <t>2007M10  2010M12  2013M10  2016M03</t>
  </si>
  <si>
    <t>2010M12  2013M10  2016M03</t>
  </si>
  <si>
    <t>2010M07</t>
  </si>
  <si>
    <t xml:space="preserve">VACA AL GANCHO </t>
  </si>
  <si>
    <t>VACA GORDA EN PIE</t>
  </si>
  <si>
    <t>2007M06  2010M07  2013M11  2018M05</t>
  </si>
  <si>
    <t>VACA EN PIE</t>
  </si>
  <si>
    <t>2003M08  2006M09  2010M07  2014M01  2017M12</t>
  </si>
  <si>
    <t>2003M08  2006M09  2010M07</t>
  </si>
  <si>
    <t>2009M10</t>
  </si>
  <si>
    <t>VACA ESPECIAL EN PIE</t>
  </si>
  <si>
    <t>2007M04  2010M07  2015M12  2018M05</t>
  </si>
  <si>
    <t>VAQUILLONA 310 EN PIE</t>
  </si>
  <si>
    <t>2007M06  2010M07  2015M12  2018M05</t>
  </si>
  <si>
    <t>VAQUILLONA EN PIE</t>
  </si>
  <si>
    <t>2003M08 2007M06  2010M07  2013M11  2017M12</t>
  </si>
  <si>
    <t>2003M08  2007M06  2010M07</t>
  </si>
  <si>
    <t>2009M08</t>
  </si>
  <si>
    <t>NOVILLO GORDO BRAZIL</t>
  </si>
  <si>
    <t>2003M01</t>
  </si>
  <si>
    <t>2009M11</t>
  </si>
  <si>
    <t>2011M01</t>
  </si>
  <si>
    <t>2010M12</t>
  </si>
  <si>
    <t>2016M04</t>
  </si>
  <si>
    <t>INDICE DE PRECIOS BOVINOS FAO</t>
  </si>
  <si>
    <t>1997M08</t>
  </si>
  <si>
    <t>2009M02</t>
  </si>
  <si>
    <t>2005M02</t>
  </si>
  <si>
    <t>2010M10</t>
  </si>
  <si>
    <t>2018M08</t>
  </si>
  <si>
    <t>(5,893286)*</t>
  </si>
  <si>
    <t>(5,881446)*</t>
  </si>
  <si>
    <t>(5,784175)*</t>
  </si>
  <si>
    <t>(2,669123)*</t>
  </si>
  <si>
    <t>(2,667848)*</t>
  </si>
  <si>
    <t>(2,593925)*</t>
  </si>
  <si>
    <t>(-2,109788)*</t>
  </si>
  <si>
    <t>(-2,113175)*</t>
  </si>
  <si>
    <t>(-2,106066)*</t>
  </si>
  <si>
    <t>(6,292512)*</t>
  </si>
  <si>
    <t>(6,234663)*</t>
  </si>
  <si>
    <t>(6,239004)*</t>
  </si>
  <si>
    <t>(-1,992995)*</t>
  </si>
  <si>
    <t>(-1,968010)*</t>
  </si>
  <si>
    <t>(-1,971510)*</t>
  </si>
  <si>
    <t>(3,734300)*</t>
  </si>
  <si>
    <t>(3,891429)*</t>
  </si>
  <si>
    <t>*First difference</t>
  </si>
  <si>
    <t>Spillover (First difference)</t>
  </si>
  <si>
    <t xml:space="preserve">1. Normalidad de los Residuos: prueba de Jarque-Bera
La prueba de Jarque-Bera es una prueba estadística para determinar si los datos de la muestra tienen la asimetría y la curtosis correspondientes a una distribución normal. Las hipótesis para la prueba de Jarque-Bera son: 
Hipótesis Nula (H₀): Los datos se distribuyen normalmente (es decir, la asimetría es cero y la curtosis excesiva es cero).
 Hipótesis Alternativa (H₁): Los datos no se distribuyen normalmente.
</t>
  </si>
  <si>
    <t xml:space="preserve">ANEXO 6 Heterocedasticidad de los residuos: Prueba Breusch-Pagan-Godfrey 
</t>
  </si>
  <si>
    <t xml:space="preserve">ANEXO 7 Heterocedasticidad 
</t>
  </si>
  <si>
    <t>Fuente: Elaboración propia</t>
  </si>
  <si>
    <t>ANEXO 8 Test Breusch-Godfrey correlación serial</t>
  </si>
  <si>
    <t>ANEXO 9 Prueba de bai-Perron de múltimples puntos de quiebre</t>
  </si>
  <si>
    <t>ANEXO 10 TAR</t>
  </si>
  <si>
    <t>ANEXO 11. MTAR</t>
  </si>
  <si>
    <t>ANEXO 12 Conectividad</t>
  </si>
  <si>
    <r>
      <t>Vaquillona en Pi</t>
    </r>
    <r>
      <rPr>
        <sz val="12"/>
        <color rgb="FFFF0000"/>
        <rFont val="Times New Roman"/>
        <family val="1"/>
      </rPr>
      <t>e</t>
    </r>
  </si>
  <si>
    <t>ANEXO 1. ADF</t>
  </si>
  <si>
    <t>ANEXO 2 Cointegration johansen</t>
  </si>
  <si>
    <t>ANEXO 4. FEVD</t>
  </si>
  <si>
    <t>ANEXO 5.  Pruebas Diagnósticas VECM</t>
  </si>
  <si>
    <t>ANEXO 3</t>
  </si>
  <si>
    <t>Cuadro 3 Cointegracion Johansen breaks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</si>
</sst>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2"/>
      <color rgb="FF000000"/>
      <name val="Arial"/>
      <family val="2"/>
    </font>
    <font>
      <i/>
      <sz val="9"/>
      <color rgb="FF000000"/>
      <name val="Arial"/>
      <family val="2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i/>
      <sz val="8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Times New Roman"/>
      <family val="1"/>
    </font>
    <font>
      <sz val="14"/>
      <color theme="1"/>
      <name val="Times New Roman"/>
      <family val="1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9"/>
      <color rgb="FF000000"/>
      <name val="Times New Roman"/>
      <family val="1"/>
    </font>
    <font>
      <sz val="12"/>
      <color rgb="FFFF0000"/>
      <name val="Times New Roman"/>
      <family val="1"/>
    </font>
    <font>
      <sz val="9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18">
    <xf numFmtId="0" fontId="0" fillId="0" borderId="0" xfId="0"/>
    <xf numFmtId="0" fontId="0" fillId="2" borderId="0" xfId="0" applyFill="1"/>
    <xf numFmtId="0" fontId="0" fillId="2" borderId="4" xfId="0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/>
    <xf numFmtId="0" fontId="1" fillId="2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justify" vertical="center" wrapText="1"/>
    </xf>
    <xf numFmtId="0" fontId="3" fillId="2" borderId="0" xfId="0" applyFont="1" applyFill="1"/>
    <xf numFmtId="0" fontId="5" fillId="0" borderId="0" xfId="0" applyFont="1" applyAlignment="1">
      <alignment vertical="center" wrapText="1"/>
    </xf>
    <xf numFmtId="10" fontId="0" fillId="0" borderId="0" xfId="0" applyNumberFormat="1"/>
    <xf numFmtId="0" fontId="3" fillId="2" borderId="4" xfId="0" applyFont="1" applyFill="1" applyBorder="1"/>
    <xf numFmtId="0" fontId="3" fillId="2" borderId="6" xfId="0" applyFont="1" applyFill="1" applyBorder="1"/>
    <xf numFmtId="0" fontId="3" fillId="2" borderId="5" xfId="0" applyFont="1" applyFill="1" applyBorder="1"/>
    <xf numFmtId="0" fontId="0" fillId="2" borderId="5" xfId="0" applyFill="1" applyBorder="1"/>
    <xf numFmtId="10" fontId="0" fillId="2" borderId="0" xfId="0" applyNumberFormat="1" applyFill="1"/>
    <xf numFmtId="0" fontId="3" fillId="2" borderId="6" xfId="0" applyFont="1" applyFill="1" applyBorder="1" applyAlignment="1">
      <alignment horizontal="left"/>
    </xf>
    <xf numFmtId="0" fontId="0" fillId="6" borderId="0" xfId="0" applyFill="1"/>
    <xf numFmtId="0" fontId="0" fillId="6" borderId="4" xfId="0" applyFill="1" applyBorder="1"/>
    <xf numFmtId="0" fontId="6" fillId="2" borderId="5" xfId="0" applyFont="1" applyFill="1" applyBorder="1" applyAlignment="1">
      <alignment horizontal="center"/>
    </xf>
    <xf numFmtId="0" fontId="6" fillId="2" borderId="5" xfId="0" applyFont="1" applyFill="1" applyBorder="1"/>
    <xf numFmtId="0" fontId="6" fillId="2" borderId="0" xfId="0" applyFont="1" applyFill="1"/>
    <xf numFmtId="0" fontId="7" fillId="2" borderId="0" xfId="0" applyFont="1" applyFill="1" applyAlignment="1">
      <alignment horizontal="left" vertical="center" wrapText="1"/>
    </xf>
    <xf numFmtId="0" fontId="6" fillId="2" borderId="15" xfId="0" applyFont="1" applyFill="1" applyBorder="1"/>
    <xf numFmtId="0" fontId="6" fillId="2" borderId="7" xfId="0" applyFont="1" applyFill="1" applyBorder="1" applyAlignment="1">
      <alignment textRotation="255"/>
    </xf>
    <xf numFmtId="0" fontId="6" fillId="2" borderId="7" xfId="0" applyFont="1" applyFill="1" applyBorder="1" applyAlignment="1">
      <alignment textRotation="90"/>
    </xf>
    <xf numFmtId="0" fontId="6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4" borderId="7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2" borderId="10" xfId="0" applyFont="1" applyFill="1" applyBorder="1"/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horizontal="left" vertical="center" wrapText="1"/>
    </xf>
    <xf numFmtId="0" fontId="9" fillId="2" borderId="0" xfId="0" applyFont="1" applyFill="1"/>
    <xf numFmtId="0" fontId="12" fillId="2" borderId="6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right" vertical="center" wrapText="1"/>
    </xf>
    <xf numFmtId="0" fontId="12" fillId="2" borderId="6" xfId="0" applyFont="1" applyFill="1" applyBorder="1" applyAlignment="1">
      <alignment horizontal="justify" vertical="center" wrapText="1"/>
    </xf>
    <xf numFmtId="0" fontId="12" fillId="2" borderId="6" xfId="0" applyFont="1" applyFill="1" applyBorder="1" applyAlignment="1">
      <alignment vertical="center" wrapText="1"/>
    </xf>
    <xf numFmtId="0" fontId="12" fillId="2" borderId="6" xfId="0" applyFont="1" applyFill="1" applyBorder="1" applyAlignment="1">
      <alignment horizontal="right" vertical="center" wrapText="1"/>
    </xf>
    <xf numFmtId="0" fontId="12" fillId="2" borderId="11" xfId="0" applyFont="1" applyFill="1" applyBorder="1" applyAlignment="1">
      <alignment horizontal="justify" vertical="center" wrapText="1"/>
    </xf>
    <xf numFmtId="0" fontId="10" fillId="2" borderId="12" xfId="0" applyFont="1" applyFill="1" applyBorder="1"/>
    <xf numFmtId="0" fontId="9" fillId="2" borderId="5" xfId="0" applyFont="1" applyFill="1" applyBorder="1"/>
    <xf numFmtId="0" fontId="10" fillId="2" borderId="5" xfId="0" applyFont="1" applyFill="1" applyBorder="1"/>
    <xf numFmtId="0" fontId="9" fillId="2" borderId="13" xfId="0" applyFont="1" applyFill="1" applyBorder="1"/>
    <xf numFmtId="0" fontId="9" fillId="2" borderId="14" xfId="0" applyFont="1" applyFill="1" applyBorder="1"/>
    <xf numFmtId="0" fontId="9" fillId="2" borderId="15" xfId="0" applyFont="1" applyFill="1" applyBorder="1"/>
    <xf numFmtId="0" fontId="12" fillId="2" borderId="14" xfId="0" applyFont="1" applyFill="1" applyBorder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2" fillId="2" borderId="15" xfId="0" applyFont="1" applyFill="1" applyBorder="1" applyAlignment="1">
      <alignment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right" vertical="center" wrapText="1"/>
    </xf>
    <xf numFmtId="0" fontId="12" fillId="2" borderId="15" xfId="0" applyFont="1" applyFill="1" applyBorder="1" applyAlignment="1">
      <alignment horizontal="right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right" vertical="center" wrapText="1"/>
    </xf>
    <xf numFmtId="0" fontId="12" fillId="2" borderId="0" xfId="0" applyFont="1" applyFill="1" applyAlignment="1">
      <alignment vertical="center"/>
    </xf>
    <xf numFmtId="0" fontId="9" fillId="2" borderId="18" xfId="0" applyFont="1" applyFill="1" applyBorder="1"/>
    <xf numFmtId="0" fontId="9" fillId="2" borderId="4" xfId="0" applyFont="1" applyFill="1" applyBorder="1"/>
    <xf numFmtId="0" fontId="12" fillId="2" borderId="4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justify" vertical="center" wrapText="1"/>
    </xf>
    <xf numFmtId="0" fontId="12" fillId="2" borderId="0" xfId="0" applyFont="1" applyFill="1" applyAlignment="1">
      <alignment horizontal="justify" vertical="center" wrapText="1"/>
    </xf>
    <xf numFmtId="0" fontId="12" fillId="2" borderId="16" xfId="0" applyFont="1" applyFill="1" applyBorder="1" applyAlignment="1">
      <alignment horizontal="justify" vertical="center" wrapText="1"/>
    </xf>
    <xf numFmtId="0" fontId="12" fillId="2" borderId="20" xfId="0" applyFont="1" applyFill="1" applyBorder="1" applyAlignment="1">
      <alignment horizontal="right" vertical="center" wrapText="1"/>
    </xf>
    <xf numFmtId="0" fontId="12" fillId="2" borderId="17" xfId="0" applyFont="1" applyFill="1" applyBorder="1" applyAlignment="1">
      <alignment horizontal="justify" vertical="center" wrapText="1"/>
    </xf>
    <xf numFmtId="11" fontId="12" fillId="2" borderId="0" xfId="0" applyNumberFormat="1" applyFont="1" applyFill="1" applyAlignment="1">
      <alignment horizontal="right" vertical="center" wrapText="1"/>
    </xf>
    <xf numFmtId="0" fontId="3" fillId="2" borderId="19" xfId="0" applyFont="1" applyFill="1" applyBorder="1"/>
    <xf numFmtId="11" fontId="12" fillId="2" borderId="15" xfId="0" applyNumberFormat="1" applyFont="1" applyFill="1" applyBorder="1" applyAlignment="1">
      <alignment horizontal="right" vertical="center" wrapText="1"/>
    </xf>
    <xf numFmtId="0" fontId="9" fillId="2" borderId="4" xfId="0" applyFont="1" applyFill="1" applyBorder="1" applyAlignment="1">
      <alignment horizontal="center"/>
    </xf>
    <xf numFmtId="11" fontId="12" fillId="2" borderId="0" xfId="0" applyNumberFormat="1" applyFont="1" applyFill="1" applyAlignment="1">
      <alignment horizontal="justify" vertical="center" wrapText="1"/>
    </xf>
    <xf numFmtId="0" fontId="9" fillId="0" borderId="0" xfId="0" applyFont="1"/>
    <xf numFmtId="0" fontId="9" fillId="2" borderId="1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3" fontId="12" fillId="2" borderId="5" xfId="0" applyNumberFormat="1" applyFont="1" applyFill="1" applyBorder="1" applyAlignment="1">
      <alignment horizontal="center" vertical="center" wrapText="1"/>
    </xf>
    <xf numFmtId="3" fontId="12" fillId="2" borderId="0" xfId="0" applyNumberFormat="1" applyFont="1" applyFill="1" applyAlignment="1">
      <alignment horizontal="center" vertical="center" wrapText="1"/>
    </xf>
    <xf numFmtId="0" fontId="9" fillId="2" borderId="19" xfId="0" applyFont="1" applyFill="1" applyBorder="1"/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9" fillId="2" borderId="4" xfId="0" applyFont="1" applyFill="1" applyBorder="1" applyAlignment="1">
      <alignment wrapText="1"/>
    </xf>
    <xf numFmtId="0" fontId="9" fillId="2" borderId="14" xfId="0" applyFont="1" applyFill="1" applyBorder="1" applyAlignment="1">
      <alignment wrapText="1"/>
    </xf>
    <xf numFmtId="0" fontId="11" fillId="2" borderId="3" xfId="0" applyFont="1" applyFill="1" applyBorder="1"/>
    <xf numFmtId="0" fontId="11" fillId="2" borderId="2" xfId="0" applyFont="1" applyFill="1" applyBorder="1"/>
    <xf numFmtId="0" fontId="13" fillId="2" borderId="1" xfId="0" applyFont="1" applyFill="1" applyBorder="1"/>
    <xf numFmtId="0" fontId="14" fillId="2" borderId="1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left" vertical="center" wrapText="1"/>
    </xf>
    <xf numFmtId="0" fontId="10" fillId="2" borderId="13" xfId="0" applyFont="1" applyFill="1" applyBorder="1"/>
    <xf numFmtId="0" fontId="12" fillId="2" borderId="14" xfId="0" applyFont="1" applyFill="1" applyBorder="1" applyAlignment="1">
      <alignment vertical="center"/>
    </xf>
    <xf numFmtId="0" fontId="12" fillId="2" borderId="14" xfId="0" applyFont="1" applyFill="1" applyBorder="1" applyAlignment="1">
      <alignment horizontal="justify" vertical="center"/>
    </xf>
    <xf numFmtId="0" fontId="14" fillId="2" borderId="14" xfId="0" applyFont="1" applyFill="1" applyBorder="1" applyAlignment="1">
      <alignment horizontal="center" vertical="center" wrapText="1"/>
    </xf>
    <xf numFmtId="0" fontId="10" fillId="2" borderId="15" xfId="0" applyFont="1" applyFill="1" applyBorder="1"/>
    <xf numFmtId="0" fontId="10" fillId="2" borderId="0" xfId="0" applyFont="1" applyFill="1"/>
    <xf numFmtId="0" fontId="12" fillId="2" borderId="15" xfId="0" applyFont="1" applyFill="1" applyBorder="1" applyAlignment="1">
      <alignment horizontal="justify" vertical="center" wrapText="1"/>
    </xf>
    <xf numFmtId="0" fontId="9" fillId="0" borderId="4" xfId="0" applyFont="1" applyBorder="1"/>
    <xf numFmtId="0" fontId="9" fillId="0" borderId="19" xfId="0" applyFont="1" applyBorder="1"/>
    <xf numFmtId="0" fontId="9" fillId="0" borderId="12" xfId="0" applyFont="1" applyBorder="1"/>
    <xf numFmtId="0" fontId="9" fillId="0" borderId="5" xfId="0" applyFont="1" applyBorder="1"/>
    <xf numFmtId="0" fontId="9" fillId="0" borderId="13" xfId="0" applyFont="1" applyBorder="1"/>
    <xf numFmtId="0" fontId="9" fillId="2" borderId="17" xfId="0" applyFont="1" applyFill="1" applyBorder="1"/>
    <xf numFmtId="0" fontId="9" fillId="2" borderId="11" xfId="0" applyFont="1" applyFill="1" applyBorder="1"/>
    <xf numFmtId="0" fontId="9" fillId="0" borderId="21" xfId="0" applyFont="1" applyBorder="1"/>
    <xf numFmtId="2" fontId="9" fillId="5" borderId="0" xfId="0" applyNumberFormat="1" applyFont="1" applyFill="1"/>
    <xf numFmtId="2" fontId="9" fillId="0" borderId="0" xfId="0" applyNumberFormat="1" applyFont="1"/>
    <xf numFmtId="164" fontId="9" fillId="0" borderId="15" xfId="0" applyNumberFormat="1" applyFont="1" applyBorder="1"/>
    <xf numFmtId="2" fontId="9" fillId="0" borderId="4" xfId="0" applyNumberFormat="1" applyFont="1" applyBorder="1"/>
    <xf numFmtId="2" fontId="9" fillId="5" borderId="4" xfId="0" applyNumberFormat="1" applyFont="1" applyFill="1" applyBorder="1"/>
    <xf numFmtId="164" fontId="9" fillId="0" borderId="19" xfId="0" applyNumberFormat="1" applyFont="1" applyBorder="1"/>
    <xf numFmtId="1" fontId="9" fillId="0" borderId="15" xfId="0" applyNumberFormat="1" applyFont="1" applyBorder="1"/>
    <xf numFmtId="0" fontId="9" fillId="0" borderId="18" xfId="0" applyFont="1" applyBorder="1"/>
    <xf numFmtId="1" fontId="9" fillId="0" borderId="4" xfId="0" applyNumberFormat="1" applyFont="1" applyBorder="1"/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left" vertical="top" wrapText="1"/>
    </xf>
    <xf numFmtId="0" fontId="16" fillId="2" borderId="0" xfId="0" applyFont="1" applyFill="1"/>
    <xf numFmtId="0" fontId="16" fillId="0" borderId="0" xfId="0" applyFont="1"/>
    <xf numFmtId="0" fontId="16" fillId="2" borderId="4" xfId="0" applyFont="1" applyFill="1" applyBorder="1"/>
    <xf numFmtId="0" fontId="16" fillId="2" borderId="19" xfId="0" applyFont="1" applyFill="1" applyBorder="1"/>
    <xf numFmtId="0" fontId="9" fillId="2" borderId="12" xfId="0" applyFont="1" applyFill="1" applyBorder="1"/>
    <xf numFmtId="0" fontId="14" fillId="2" borderId="0" xfId="0" applyFont="1" applyFill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vertical="center" wrapText="1"/>
    </xf>
    <xf numFmtId="0" fontId="12" fillId="2" borderId="9" xfId="0" applyFont="1" applyFill="1" applyBorder="1" applyAlignment="1">
      <alignment horizontal="right" vertical="center" wrapText="1"/>
    </xf>
    <xf numFmtId="0" fontId="12" fillId="2" borderId="9" xfId="0" applyFont="1" applyFill="1" applyBorder="1" applyAlignment="1">
      <alignment horizontal="center" vertical="center" wrapText="1"/>
    </xf>
    <xf numFmtId="2" fontId="12" fillId="2" borderId="9" xfId="0" applyNumberFormat="1" applyFont="1" applyFill="1" applyBorder="1" applyAlignment="1">
      <alignment horizontal="right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vertical="center" wrapText="1"/>
    </xf>
    <xf numFmtId="0" fontId="12" fillId="2" borderId="4" xfId="0" applyFont="1" applyFill="1" applyBorder="1" applyAlignment="1">
      <alignment horizontal="right" vertical="center" wrapText="1"/>
    </xf>
    <xf numFmtId="2" fontId="12" fillId="2" borderId="4" xfId="0" applyNumberFormat="1" applyFont="1" applyFill="1" applyBorder="1" applyAlignment="1">
      <alignment horizontal="right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vertical="center" wrapText="1"/>
    </xf>
    <xf numFmtId="0" fontId="12" fillId="2" borderId="5" xfId="0" applyFont="1" applyFill="1" applyBorder="1" applyAlignment="1">
      <alignment horizontal="right" vertical="center" wrapText="1"/>
    </xf>
    <xf numFmtId="2" fontId="12" fillId="2" borderId="5" xfId="0" applyNumberFormat="1" applyFont="1" applyFill="1" applyBorder="1" applyAlignment="1">
      <alignment horizontal="right" vertical="center" wrapText="1"/>
    </xf>
    <xf numFmtId="2" fontId="9" fillId="2" borderId="0" xfId="0" applyNumberFormat="1" applyFont="1" applyFill="1" applyAlignment="1">
      <alignment horizontal="left"/>
    </xf>
    <xf numFmtId="0" fontId="11" fillId="2" borderId="12" xfId="0" applyFont="1" applyFill="1" applyBorder="1"/>
    <xf numFmtId="0" fontId="11" fillId="2" borderId="1" xfId="0" applyFont="1" applyFill="1" applyBorder="1"/>
    <xf numFmtId="0" fontId="14" fillId="2" borderId="20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vertical="center" wrapText="1"/>
    </xf>
    <xf numFmtId="0" fontId="12" fillId="2" borderId="23" xfId="0" applyFont="1" applyFill="1" applyBorder="1" applyAlignment="1">
      <alignment horizontal="center" vertical="center" wrapText="1"/>
    </xf>
    <xf numFmtId="2" fontId="12" fillId="2" borderId="0" xfId="0" applyNumberFormat="1" applyFont="1" applyFill="1" applyAlignment="1">
      <alignment horizontal="right" vertical="center" wrapText="1"/>
    </xf>
    <xf numFmtId="0" fontId="12" fillId="2" borderId="18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9" fillId="2" borderId="7" xfId="0" applyFont="1" applyFill="1" applyBorder="1" applyAlignment="1">
      <alignment textRotation="255"/>
    </xf>
    <xf numFmtId="0" fontId="20" fillId="2" borderId="0" xfId="0" applyFont="1" applyFill="1"/>
    <xf numFmtId="0" fontId="9" fillId="2" borderId="7" xfId="0" applyFont="1" applyFill="1" applyBorder="1" applyAlignment="1">
      <alignment textRotation="90"/>
    </xf>
    <xf numFmtId="0" fontId="9" fillId="2" borderId="7" xfId="0" applyFont="1" applyFill="1" applyBorder="1"/>
    <xf numFmtId="0" fontId="9" fillId="4" borderId="7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9" fillId="2" borderId="10" xfId="0" applyFont="1" applyFill="1" applyBorder="1"/>
    <xf numFmtId="0" fontId="16" fillId="2" borderId="0" xfId="0" applyFont="1" applyFill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16" fillId="2" borderId="18" xfId="0" applyFont="1" applyFill="1" applyBorder="1" applyAlignment="1">
      <alignment horizontal="center"/>
    </xf>
    <xf numFmtId="0" fontId="19" fillId="2" borderId="24" xfId="0" applyFont="1" applyFill="1" applyBorder="1"/>
    <xf numFmtId="0" fontId="17" fillId="2" borderId="25" xfId="0" applyFont="1" applyFill="1" applyBorder="1" applyAlignment="1">
      <alignment horizontal="justify" vertical="center" wrapText="1"/>
    </xf>
    <xf numFmtId="0" fontId="19" fillId="2" borderId="25" xfId="0" applyFont="1" applyFill="1" applyBorder="1"/>
    <xf numFmtId="0" fontId="17" fillId="2" borderId="25" xfId="0" applyFont="1" applyFill="1" applyBorder="1" applyAlignment="1">
      <alignment horizontal="center" vertical="center" wrapText="1"/>
    </xf>
    <xf numFmtId="0" fontId="17" fillId="2" borderId="26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17" fillId="2" borderId="20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justify" vertical="center" wrapText="1"/>
    </xf>
    <xf numFmtId="0" fontId="17" fillId="2" borderId="0" xfId="0" applyFont="1" applyFill="1" applyAlignment="1">
      <alignment horizontal="justify" vertical="center" wrapText="1"/>
    </xf>
    <xf numFmtId="0" fontId="17" fillId="2" borderId="0" xfId="0" applyFont="1" applyFill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justify" vertical="center" wrapText="1"/>
    </xf>
    <xf numFmtId="0" fontId="17" fillId="3" borderId="0" xfId="0" applyFont="1" applyFill="1" applyAlignment="1">
      <alignment horizontal="justify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3" borderId="15" xfId="0" applyFont="1" applyFill="1" applyBorder="1" applyAlignment="1">
      <alignment horizontal="center" vertical="center" wrapText="1"/>
    </xf>
    <xf numFmtId="0" fontId="19" fillId="2" borderId="4" xfId="0" applyFont="1" applyFill="1" applyBorder="1"/>
    <xf numFmtId="0" fontId="17" fillId="2" borderId="4" xfId="0" applyFont="1" applyFill="1" applyBorder="1" applyAlignment="1">
      <alignment horizontal="center" vertical="center" wrapText="1"/>
    </xf>
    <xf numFmtId="0" fontId="17" fillId="2" borderId="19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top" wrapText="1"/>
    </xf>
    <xf numFmtId="0" fontId="9" fillId="0" borderId="18" xfId="0" applyFont="1" applyBorder="1" applyAlignment="1">
      <alignment horizontal="left" vertical="top"/>
    </xf>
    <xf numFmtId="0" fontId="9" fillId="0" borderId="4" xfId="0" applyFont="1" applyBorder="1" applyAlignment="1">
      <alignment horizontal="left" vertical="top"/>
    </xf>
    <xf numFmtId="0" fontId="14" fillId="2" borderId="9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1" fillId="2" borderId="3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2" borderId="14" xfId="0" applyFont="1" applyFill="1" applyBorder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2" fillId="2" borderId="15" xfId="0" applyFont="1" applyFill="1" applyBorder="1" applyAlignment="1">
      <alignment vertical="center" wrapText="1"/>
    </xf>
    <xf numFmtId="0" fontId="12" fillId="2" borderId="6" xfId="0" applyFont="1" applyFill="1" applyBorder="1" applyAlignment="1">
      <alignment horizontal="justify" vertical="center" wrapText="1"/>
    </xf>
    <xf numFmtId="0" fontId="12" fillId="2" borderId="14" xfId="0" applyFont="1" applyFill="1" applyBorder="1" applyAlignment="1">
      <alignment horizontal="justify" vertical="center" wrapText="1"/>
    </xf>
    <xf numFmtId="0" fontId="12" fillId="2" borderId="0" xfId="0" applyFont="1" applyFill="1" applyAlignment="1">
      <alignment horizontal="justify" vertical="center" wrapText="1"/>
    </xf>
    <xf numFmtId="0" fontId="12" fillId="2" borderId="6" xfId="0" applyFont="1" applyFill="1" applyBorder="1" applyAlignment="1">
      <alignment vertical="center" wrapText="1"/>
    </xf>
    <xf numFmtId="0" fontId="11" fillId="2" borderId="0" xfId="0" applyFont="1" applyFill="1" applyAlignment="1">
      <alignment horizontal="center" vertical="top" wrapText="1"/>
    </xf>
    <xf numFmtId="0" fontId="9" fillId="2" borderId="18" xfId="0" applyFont="1" applyFill="1" applyBorder="1" applyAlignment="1">
      <alignment horizontal="left" vertical="top"/>
    </xf>
    <xf numFmtId="0" fontId="9" fillId="2" borderId="4" xfId="0" applyFont="1" applyFill="1" applyBorder="1" applyAlignment="1">
      <alignment horizontal="left" vertical="top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1" fillId="2" borderId="3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top" wrapText="1"/>
    </xf>
    <xf numFmtId="0" fontId="15" fillId="2" borderId="15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5" fillId="2" borderId="0" xfId="0" applyFont="1" applyFill="1" applyAlignment="1">
      <alignment horizontal="left" vertical="center" wrapText="1"/>
    </xf>
    <xf numFmtId="0" fontId="15" fillId="2" borderId="15" xfId="0" applyFont="1" applyFill="1" applyBorder="1" applyAlignment="1">
      <alignment horizontal="left" vertical="center" wrapText="1"/>
    </xf>
    <xf numFmtId="0" fontId="12" fillId="2" borderId="14" xfId="0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left" vertical="top" wrapText="1"/>
    </xf>
    <xf numFmtId="0" fontId="12" fillId="2" borderId="15" xfId="0" applyFont="1" applyFill="1" applyBorder="1" applyAlignment="1">
      <alignment horizontal="left" vertical="top" wrapText="1"/>
    </xf>
    <xf numFmtId="0" fontId="11" fillId="0" borderId="12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2" fillId="2" borderId="18" xfId="0" applyFont="1" applyFill="1" applyBorder="1" applyAlignment="1">
      <alignment horizontal="left" vertical="top" wrapText="1"/>
    </xf>
    <xf numFmtId="0" fontId="12" fillId="2" borderId="4" xfId="0" applyFont="1" applyFill="1" applyBorder="1" applyAlignment="1">
      <alignment horizontal="left" vertical="top" wrapText="1"/>
    </xf>
    <xf numFmtId="0" fontId="15" fillId="2" borderId="14" xfId="0" applyFont="1" applyFill="1" applyBorder="1" applyAlignment="1">
      <alignment horizontal="left" vertical="top" wrapText="1"/>
    </xf>
    <xf numFmtId="0" fontId="15" fillId="2" borderId="0" xfId="0" applyFont="1" applyFill="1" applyAlignment="1">
      <alignment horizontal="left" vertical="top" wrapText="1"/>
    </xf>
    <xf numFmtId="0" fontId="15" fillId="2" borderId="14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2" fillId="2" borderId="12" xfId="0" applyFont="1" applyFill="1" applyBorder="1"/>
    <xf numFmtId="0" fontId="23" fillId="2" borderId="5" xfId="0" applyFont="1" applyFill="1" applyBorder="1" applyAlignment="1">
      <alignment horizontal="center"/>
    </xf>
    <xf numFmtId="0" fontId="22" fillId="2" borderId="5" xfId="0" applyFont="1" applyFill="1" applyBorder="1"/>
    <xf numFmtId="0" fontId="23" fillId="2" borderId="5" xfId="0" applyFont="1" applyFill="1" applyBorder="1"/>
    <xf numFmtId="0" fontId="22" fillId="2" borderId="13" xfId="0" applyFont="1" applyFill="1" applyBorder="1"/>
    <xf numFmtId="0" fontId="24" fillId="2" borderId="14" xfId="0" applyFont="1" applyFill="1" applyBorder="1" applyAlignment="1">
      <alignment vertical="center" wrapText="1"/>
    </xf>
    <xf numFmtId="0" fontId="24" fillId="2" borderId="0" xfId="0" applyFont="1" applyFill="1" applyAlignment="1">
      <alignment vertical="center" wrapText="1"/>
    </xf>
    <xf numFmtId="0" fontId="23" fillId="2" borderId="0" xfId="0" applyFont="1" applyFill="1"/>
    <xf numFmtId="0" fontId="24" fillId="2" borderId="0" xfId="0" applyFont="1" applyFill="1" applyAlignment="1">
      <alignment horizontal="left" vertical="center" wrapText="1"/>
    </xf>
    <xf numFmtId="0" fontId="24" fillId="2" borderId="0" xfId="0" applyFont="1" applyFill="1" applyAlignment="1">
      <alignment vertical="center" wrapText="1"/>
    </xf>
    <xf numFmtId="0" fontId="24" fillId="2" borderId="0" xfId="0" applyFont="1" applyFill="1" applyAlignment="1">
      <alignment vertical="top" wrapText="1"/>
    </xf>
    <xf numFmtId="0" fontId="24" fillId="2" borderId="15" xfId="0" applyFont="1" applyFill="1" applyBorder="1" applyAlignment="1">
      <alignment vertical="top" wrapText="1"/>
    </xf>
    <xf numFmtId="0" fontId="24" fillId="2" borderId="14" xfId="0" applyFont="1" applyFill="1" applyBorder="1" applyAlignment="1">
      <alignment horizontal="justify" vertical="center" wrapText="1"/>
    </xf>
    <xf numFmtId="0" fontId="24" fillId="2" borderId="0" xfId="0" applyFont="1" applyFill="1" applyAlignment="1">
      <alignment horizontal="justify" vertical="center" wrapText="1"/>
    </xf>
    <xf numFmtId="0" fontId="24" fillId="2" borderId="0" xfId="0" applyFont="1" applyFill="1" applyAlignment="1">
      <alignment vertical="center"/>
    </xf>
    <xf numFmtId="0" fontId="24" fillId="2" borderId="15" xfId="0" applyFont="1" applyFill="1" applyBorder="1" applyAlignment="1">
      <alignment vertical="center" wrapText="1"/>
    </xf>
    <xf numFmtId="0" fontId="24" fillId="2" borderId="16" xfId="0" applyFont="1" applyFill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left" vertical="center" wrapText="1"/>
    </xf>
    <xf numFmtId="0" fontId="24" fillId="2" borderId="20" xfId="0" applyFont="1" applyFill="1" applyBorder="1" applyAlignment="1">
      <alignment horizontal="left" vertical="center" wrapText="1"/>
    </xf>
    <xf numFmtId="0" fontId="24" fillId="2" borderId="17" xfId="0" applyFont="1" applyFill="1" applyBorder="1" applyAlignment="1">
      <alignment horizontal="justify" vertical="center" wrapText="1"/>
    </xf>
    <xf numFmtId="0" fontId="24" fillId="2" borderId="11" xfId="0" applyFont="1" applyFill="1" applyBorder="1" applyAlignment="1">
      <alignment horizontal="justify" vertical="center" wrapText="1"/>
    </xf>
    <xf numFmtId="0" fontId="24" fillId="2" borderId="11" xfId="0" applyFont="1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horizontal="right" vertical="center" wrapText="1"/>
    </xf>
    <xf numFmtId="0" fontId="24" fillId="2" borderId="21" xfId="0" applyFont="1" applyFill="1" applyBorder="1" applyAlignment="1">
      <alignment horizontal="right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horizontal="right" vertical="center" wrapText="1"/>
    </xf>
    <xf numFmtId="0" fontId="24" fillId="2" borderId="15" xfId="0" applyFont="1" applyFill="1" applyBorder="1" applyAlignment="1">
      <alignment horizontal="right" vertical="center" wrapText="1"/>
    </xf>
    <xf numFmtId="0" fontId="24" fillId="2" borderId="14" xfId="0" applyFont="1" applyFill="1" applyBorder="1" applyAlignment="1">
      <alignment horizontal="left" vertical="center" wrapText="1"/>
    </xf>
    <xf numFmtId="0" fontId="24" fillId="2" borderId="0" xfId="0" applyFont="1" applyFill="1" applyAlignment="1">
      <alignment horizontal="left" vertical="center" wrapText="1"/>
    </xf>
    <xf numFmtId="0" fontId="24" fillId="2" borderId="14" xfId="0" applyFont="1" applyFill="1" applyBorder="1" applyAlignment="1">
      <alignment horizontal="justify" vertical="center"/>
    </xf>
    <xf numFmtId="0" fontId="23" fillId="2" borderId="14" xfId="0" applyFont="1" applyFill="1" applyBorder="1"/>
    <xf numFmtId="0" fontId="23" fillId="2" borderId="15" xfId="0" applyFont="1" applyFill="1" applyBorder="1"/>
    <xf numFmtId="0" fontId="24" fillId="2" borderId="14" xfId="0" applyFont="1" applyFill="1" applyBorder="1" applyAlignment="1">
      <alignment vertical="center" wrapText="1"/>
    </xf>
    <xf numFmtId="0" fontId="25" fillId="2" borderId="14" xfId="0" applyFont="1" applyFill="1" applyBorder="1" applyAlignment="1">
      <alignment horizontal="left" vertical="center" wrapText="1"/>
    </xf>
    <xf numFmtId="0" fontId="25" fillId="2" borderId="0" xfId="0" applyFont="1" applyFill="1" applyAlignment="1">
      <alignment horizontal="left" vertical="center" wrapText="1"/>
    </xf>
    <xf numFmtId="0" fontId="25" fillId="2" borderId="0" xfId="0" applyFont="1" applyFill="1" applyAlignment="1">
      <alignment vertical="center" wrapText="1"/>
    </xf>
    <xf numFmtId="0" fontId="25" fillId="2" borderId="15" xfId="0" applyFont="1" applyFill="1" applyBorder="1" applyAlignment="1">
      <alignment vertical="center" wrapText="1"/>
    </xf>
    <xf numFmtId="0" fontId="25" fillId="2" borderId="18" xfId="0" applyFont="1" applyFill="1" applyBorder="1" applyAlignment="1">
      <alignment horizontal="left" vertical="center" wrapText="1"/>
    </xf>
    <xf numFmtId="0" fontId="25" fillId="2" borderId="4" xfId="0" applyFont="1" applyFill="1" applyBorder="1" applyAlignment="1">
      <alignment horizontal="left" vertical="center" wrapText="1"/>
    </xf>
    <xf numFmtId="0" fontId="23" fillId="2" borderId="4" xfId="0" applyFont="1" applyFill="1" applyBorder="1"/>
    <xf numFmtId="0" fontId="24" fillId="2" borderId="4" xfId="0" applyFont="1" applyFill="1" applyBorder="1" applyAlignment="1">
      <alignment horizontal="left" vertical="center" wrapText="1"/>
    </xf>
    <xf numFmtId="0" fontId="25" fillId="2" borderId="4" xfId="0" applyFont="1" applyFill="1" applyBorder="1" applyAlignment="1">
      <alignment vertical="center" wrapText="1"/>
    </xf>
    <xf numFmtId="0" fontId="25" fillId="2" borderId="19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187612</xdr:rowOff>
    </xdr:from>
    <xdr:to>
      <xdr:col>13</xdr:col>
      <xdr:colOff>216477</xdr:colOff>
      <xdr:row>36</xdr:row>
      <xdr:rowOff>28863</xdr:rowOff>
    </xdr:to>
    <xdr:pic>
      <xdr:nvPicPr>
        <xdr:cNvPr id="2" name="image2.png">
          <a:extLst>
            <a:ext uri="{FF2B5EF4-FFF2-40B4-BE49-F238E27FC236}">
              <a16:creationId xmlns:a16="http://schemas.microsoft.com/office/drawing/2014/main" id="{501FF612-ABD7-7877-0203-AB4DFCA1ECD4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496703"/>
          <a:ext cx="13306136" cy="6032501"/>
        </a:xfrm>
        <a:prstGeom prst="rect">
          <a:avLst/>
        </a:prstGeom>
        <a:ln/>
      </xdr:spPr>
    </xdr:pic>
    <xdr:clientData/>
  </xdr:twoCellAnchor>
  <xdr:twoCellAnchor editAs="oneCell">
    <xdr:from>
      <xdr:col>0</xdr:col>
      <xdr:colOff>0</xdr:colOff>
      <xdr:row>36</xdr:row>
      <xdr:rowOff>89477</xdr:rowOff>
    </xdr:from>
    <xdr:to>
      <xdr:col>11</xdr:col>
      <xdr:colOff>245341</xdr:colOff>
      <xdr:row>59</xdr:row>
      <xdr:rowOff>14432</xdr:rowOff>
    </xdr:to>
    <xdr:pic>
      <xdr:nvPicPr>
        <xdr:cNvPr id="3" name="image24.png" descr="A close-up of a graph&#10;&#10;Description automatically generated">
          <a:extLst>
            <a:ext uri="{FF2B5EF4-FFF2-40B4-BE49-F238E27FC236}">
              <a16:creationId xmlns:a16="http://schemas.microsoft.com/office/drawing/2014/main" id="{070A96C1-421D-8A12-0366-3CC77B98D8C8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8589818"/>
          <a:ext cx="12122727" cy="4240069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0EC52-CB88-4AF5-BD77-D7347F2B1674}">
  <dimension ref="A1:P91"/>
  <sheetViews>
    <sheetView topLeftCell="D1" zoomScale="98" zoomScaleNormal="98" workbookViewId="0">
      <selection activeCell="D25" sqref="D25"/>
    </sheetView>
  </sheetViews>
  <sheetFormatPr defaultColWidth="8.83984375" defaultRowHeight="14.4" x14ac:dyDescent="0.55000000000000004"/>
  <cols>
    <col min="1" max="1" width="18" style="1" customWidth="1"/>
    <col min="2" max="2" width="10.15625" style="1" customWidth="1"/>
    <col min="3" max="3" width="29" style="1" customWidth="1"/>
    <col min="4" max="4" width="29.15625" style="1" customWidth="1"/>
    <col min="5" max="5" width="10.83984375" style="1" customWidth="1"/>
    <col min="6" max="6" width="11" style="1" customWidth="1"/>
    <col min="7" max="7" width="9.41796875" style="1" customWidth="1"/>
    <col min="8" max="8" width="11" style="1" customWidth="1"/>
    <col min="9" max="9" width="9.68359375" style="1" bestFit="1" customWidth="1"/>
    <col min="10" max="10" width="11" style="1" bestFit="1" customWidth="1"/>
    <col min="11" max="11" width="12" style="1" customWidth="1"/>
    <col min="12" max="12" width="11" style="1" bestFit="1" customWidth="1"/>
    <col min="13" max="15" width="8.83984375" style="1"/>
    <col min="16" max="16" width="30.83984375" style="1" customWidth="1"/>
    <col min="17" max="16384" width="8.83984375" style="1"/>
  </cols>
  <sheetData>
    <row r="1" spans="1:16" ht="17.399999999999999" x14ac:dyDescent="0.55000000000000004">
      <c r="D1" s="149"/>
      <c r="E1" s="97"/>
      <c r="F1" s="97" t="s">
        <v>576</v>
      </c>
      <c r="G1" s="97"/>
      <c r="H1" s="97"/>
      <c r="I1" s="97"/>
      <c r="J1" s="97"/>
      <c r="K1" s="97"/>
      <c r="L1" s="150"/>
    </row>
    <row r="2" spans="1:16" ht="15.3" x14ac:dyDescent="0.55000000000000004">
      <c r="A2" s="42"/>
      <c r="B2" s="42"/>
      <c r="C2" s="42"/>
      <c r="D2" s="55"/>
      <c r="E2" s="208" t="s">
        <v>45</v>
      </c>
      <c r="F2" s="208"/>
      <c r="G2" s="208"/>
      <c r="H2" s="208"/>
      <c r="I2" s="208" t="s">
        <v>57</v>
      </c>
      <c r="J2" s="208"/>
      <c r="K2" s="208"/>
      <c r="L2" s="209"/>
      <c r="M2" s="42"/>
      <c r="N2" s="42"/>
      <c r="O2" s="42"/>
      <c r="P2" s="42"/>
    </row>
    <row r="3" spans="1:16" ht="15.3" x14ac:dyDescent="0.55000000000000004">
      <c r="A3" s="199" t="s">
        <v>43</v>
      </c>
      <c r="B3" s="199" t="s">
        <v>40</v>
      </c>
      <c r="C3" s="199" t="s">
        <v>41</v>
      </c>
      <c r="D3" s="203" t="s">
        <v>22</v>
      </c>
      <c r="E3" s="199" t="s">
        <v>44</v>
      </c>
      <c r="F3" s="199"/>
      <c r="G3" s="199" t="s">
        <v>42</v>
      </c>
      <c r="H3" s="199"/>
      <c r="I3" s="199" t="s">
        <v>44</v>
      </c>
      <c r="J3" s="199"/>
      <c r="K3" s="199" t="s">
        <v>42</v>
      </c>
      <c r="L3" s="205"/>
      <c r="M3" s="42"/>
      <c r="N3" s="42"/>
      <c r="O3" s="42"/>
      <c r="P3" s="42"/>
    </row>
    <row r="4" spans="1:16" ht="15.6" thickBot="1" x14ac:dyDescent="0.6">
      <c r="A4" s="202"/>
      <c r="B4" s="202"/>
      <c r="C4" s="202"/>
      <c r="D4" s="204"/>
      <c r="E4" s="134" t="s">
        <v>21</v>
      </c>
      <c r="F4" s="134" t="s">
        <v>20</v>
      </c>
      <c r="G4" s="134" t="s">
        <v>21</v>
      </c>
      <c r="H4" s="134" t="s">
        <v>20</v>
      </c>
      <c r="I4" s="134" t="s">
        <v>21</v>
      </c>
      <c r="J4" s="134" t="s">
        <v>20</v>
      </c>
      <c r="K4" s="134" t="s">
        <v>21</v>
      </c>
      <c r="L4" s="151" t="s">
        <v>20</v>
      </c>
      <c r="M4" s="42"/>
      <c r="N4" s="42"/>
      <c r="O4" s="42"/>
      <c r="P4" s="42"/>
    </row>
    <row r="5" spans="1:16" ht="15.6" thickTop="1" x14ac:dyDescent="0.55000000000000004">
      <c r="A5" s="198" t="s">
        <v>0</v>
      </c>
      <c r="B5" s="135" t="s">
        <v>27</v>
      </c>
      <c r="C5" s="136" t="s">
        <v>23</v>
      </c>
      <c r="D5" s="152" t="s">
        <v>1</v>
      </c>
      <c r="E5" s="137">
        <v>-1.42</v>
      </c>
      <c r="F5" s="138" t="s">
        <v>2</v>
      </c>
      <c r="G5" s="137">
        <v>-11.27</v>
      </c>
      <c r="H5" s="138" t="s">
        <v>3</v>
      </c>
      <c r="I5" s="139">
        <v>-1.403027</v>
      </c>
      <c r="J5" s="138" t="s">
        <v>2</v>
      </c>
      <c r="K5" s="139">
        <v>-8.6499120000000005</v>
      </c>
      <c r="L5" s="153" t="s">
        <v>3</v>
      </c>
      <c r="M5" s="42"/>
      <c r="N5" s="42"/>
      <c r="O5" s="42"/>
      <c r="P5" s="42"/>
    </row>
    <row r="6" spans="1:16" ht="15.3" x14ac:dyDescent="0.55000000000000004">
      <c r="A6" s="199"/>
      <c r="B6" s="133" t="s">
        <v>27</v>
      </c>
      <c r="C6" s="58" t="s">
        <v>24</v>
      </c>
      <c r="D6" s="57" t="s">
        <v>4</v>
      </c>
      <c r="E6" s="62">
        <v>-1.39</v>
      </c>
      <c r="F6" s="44" t="s">
        <v>2</v>
      </c>
      <c r="G6" s="62">
        <v>-11.84</v>
      </c>
      <c r="H6" s="44" t="s">
        <v>3</v>
      </c>
      <c r="I6" s="154">
        <v>-1.771344</v>
      </c>
      <c r="J6" s="44" t="s">
        <v>2</v>
      </c>
      <c r="K6" s="154">
        <v>-11.39931</v>
      </c>
      <c r="L6" s="65" t="s">
        <v>3</v>
      </c>
      <c r="M6" s="42"/>
      <c r="N6" s="42"/>
      <c r="O6" s="42"/>
      <c r="P6" s="42"/>
    </row>
    <row r="7" spans="1:16" ht="15.3" x14ac:dyDescent="0.55000000000000004">
      <c r="A7" s="199"/>
      <c r="B7" s="133" t="s">
        <v>27</v>
      </c>
      <c r="C7" s="58" t="s">
        <v>25</v>
      </c>
      <c r="D7" s="57" t="s">
        <v>5</v>
      </c>
      <c r="E7" s="62">
        <v>-1.39</v>
      </c>
      <c r="F7" s="44" t="s">
        <v>2</v>
      </c>
      <c r="G7" s="62">
        <v>-11.48</v>
      </c>
      <c r="H7" s="44" t="s">
        <v>3</v>
      </c>
      <c r="I7" s="154">
        <v>-11.39931</v>
      </c>
      <c r="J7" s="44" t="s">
        <v>2</v>
      </c>
      <c r="K7" s="154">
        <v>-10.95265</v>
      </c>
      <c r="L7" s="65" t="s">
        <v>3</v>
      </c>
      <c r="M7" s="42"/>
      <c r="N7" s="42"/>
      <c r="O7" s="42"/>
      <c r="P7" s="42"/>
    </row>
    <row r="8" spans="1:16" ht="15.3" x14ac:dyDescent="0.55000000000000004">
      <c r="A8" s="199"/>
      <c r="B8" s="133" t="s">
        <v>28</v>
      </c>
      <c r="C8" s="58" t="s">
        <v>26</v>
      </c>
      <c r="D8" s="57" t="s">
        <v>6</v>
      </c>
      <c r="E8" s="62">
        <v>-1.48</v>
      </c>
      <c r="F8" s="44" t="s">
        <v>2</v>
      </c>
      <c r="G8" s="62">
        <v>-10.62</v>
      </c>
      <c r="H8" s="44" t="s">
        <v>3</v>
      </c>
      <c r="I8" s="154">
        <v>-1.430658</v>
      </c>
      <c r="J8" s="44" t="s">
        <v>2</v>
      </c>
      <c r="K8" s="154">
        <v>-8.2799720000000008</v>
      </c>
      <c r="L8" s="65" t="s">
        <v>3</v>
      </c>
      <c r="M8" s="42"/>
      <c r="N8" s="42"/>
      <c r="O8" s="42"/>
      <c r="P8" s="42"/>
    </row>
    <row r="9" spans="1:16" ht="15.3" x14ac:dyDescent="0.55000000000000004">
      <c r="A9" s="199"/>
      <c r="B9" s="133" t="s">
        <v>28</v>
      </c>
      <c r="C9" s="58" t="s">
        <v>29</v>
      </c>
      <c r="D9" s="57" t="s">
        <v>7</v>
      </c>
      <c r="E9" s="62">
        <v>-1.36</v>
      </c>
      <c r="F9" s="44" t="s">
        <v>2</v>
      </c>
      <c r="G9" s="62">
        <v>-10.54</v>
      </c>
      <c r="H9" s="44" t="s">
        <v>3</v>
      </c>
      <c r="I9" s="154">
        <v>-1.4749559999999999</v>
      </c>
      <c r="J9" s="44" t="s">
        <v>2</v>
      </c>
      <c r="K9" s="154">
        <v>-8.3501030000000007</v>
      </c>
      <c r="L9" s="65" t="s">
        <v>3</v>
      </c>
      <c r="M9" s="42"/>
      <c r="N9" s="42"/>
      <c r="O9" s="42"/>
      <c r="P9" s="42"/>
    </row>
    <row r="10" spans="1:16" ht="15.3" x14ac:dyDescent="0.55000000000000004">
      <c r="A10" s="200"/>
      <c r="B10" s="140" t="s">
        <v>28</v>
      </c>
      <c r="C10" s="141" t="s">
        <v>30</v>
      </c>
      <c r="D10" s="155" t="s">
        <v>575</v>
      </c>
      <c r="E10" s="142" t="s">
        <v>8</v>
      </c>
      <c r="F10" s="71" t="s">
        <v>2</v>
      </c>
      <c r="G10" s="142">
        <v>-10.29</v>
      </c>
      <c r="H10" s="71" t="s">
        <v>3</v>
      </c>
      <c r="I10" s="143">
        <v>-1.3638060000000001</v>
      </c>
      <c r="J10" s="71" t="s">
        <v>2</v>
      </c>
      <c r="K10" s="143">
        <v>-10.5502</v>
      </c>
      <c r="L10" s="72" t="s">
        <v>3</v>
      </c>
      <c r="M10" s="42"/>
      <c r="N10" s="42"/>
      <c r="O10" s="42"/>
      <c r="P10" s="42"/>
    </row>
    <row r="11" spans="1:16" ht="15.3" x14ac:dyDescent="0.55000000000000004">
      <c r="A11" s="201" t="s">
        <v>9</v>
      </c>
      <c r="B11" s="144" t="s">
        <v>28</v>
      </c>
      <c r="C11" s="145" t="s">
        <v>31</v>
      </c>
      <c r="D11" s="156" t="s">
        <v>10</v>
      </c>
      <c r="E11" s="146">
        <v>-2.21</v>
      </c>
      <c r="F11" s="73" t="s">
        <v>2</v>
      </c>
      <c r="G11" s="146">
        <v>-9.0399999999999991</v>
      </c>
      <c r="H11" s="73" t="s">
        <v>3</v>
      </c>
      <c r="I11" s="147">
        <v>-2.073153</v>
      </c>
      <c r="J11" s="73" t="s">
        <v>2</v>
      </c>
      <c r="K11" s="147">
        <v>-12.27163</v>
      </c>
      <c r="L11" s="74" t="s">
        <v>3</v>
      </c>
      <c r="M11" s="42"/>
      <c r="N11" s="42"/>
      <c r="O11" s="42"/>
      <c r="P11" s="42"/>
    </row>
    <row r="12" spans="1:16" ht="15.3" x14ac:dyDescent="0.55000000000000004">
      <c r="A12" s="199"/>
      <c r="B12" s="133" t="s">
        <v>28</v>
      </c>
      <c r="C12" s="58" t="s">
        <v>32</v>
      </c>
      <c r="D12" s="57" t="s">
        <v>11</v>
      </c>
      <c r="E12" s="62">
        <v>-2.4500000000000002</v>
      </c>
      <c r="F12" s="44" t="s">
        <v>2</v>
      </c>
      <c r="G12" s="62">
        <v>-11.46</v>
      </c>
      <c r="H12" s="44" t="s">
        <v>3</v>
      </c>
      <c r="I12" s="154">
        <v>-2.0935739999999998</v>
      </c>
      <c r="J12" s="44" t="s">
        <v>2</v>
      </c>
      <c r="K12" s="154">
        <v>-11.449</v>
      </c>
      <c r="L12" s="65" t="s">
        <v>3</v>
      </c>
      <c r="M12" s="42"/>
      <c r="N12" s="42"/>
      <c r="O12" s="42"/>
      <c r="P12" s="42"/>
    </row>
    <row r="13" spans="1:16" ht="15.3" x14ac:dyDescent="0.55000000000000004">
      <c r="A13" s="199"/>
      <c r="B13" s="133" t="s">
        <v>28</v>
      </c>
      <c r="C13" s="58" t="s">
        <v>29</v>
      </c>
      <c r="D13" s="57" t="s">
        <v>12</v>
      </c>
      <c r="E13" s="62">
        <v>-2.38</v>
      </c>
      <c r="F13" s="44" t="s">
        <v>2</v>
      </c>
      <c r="G13" s="62">
        <v>-10.82</v>
      </c>
      <c r="H13" s="44" t="s">
        <v>3</v>
      </c>
      <c r="I13" s="154">
        <v>-2.0139849999999999</v>
      </c>
      <c r="J13" s="44" t="s">
        <v>2</v>
      </c>
      <c r="K13" s="154">
        <v>-10.58658</v>
      </c>
      <c r="L13" s="65" t="s">
        <v>3</v>
      </c>
      <c r="M13" s="42"/>
      <c r="N13" s="42"/>
      <c r="O13" s="42"/>
      <c r="P13" s="42"/>
    </row>
    <row r="14" spans="1:16" ht="15.3" x14ac:dyDescent="0.55000000000000004">
      <c r="A14" s="199"/>
      <c r="B14" s="133" t="s">
        <v>28</v>
      </c>
      <c r="C14" s="58" t="s">
        <v>33</v>
      </c>
      <c r="D14" s="57" t="s">
        <v>13</v>
      </c>
      <c r="E14" s="62">
        <v>-1.94</v>
      </c>
      <c r="F14" s="44" t="s">
        <v>2</v>
      </c>
      <c r="G14" s="62">
        <v>-9.31</v>
      </c>
      <c r="H14" s="44" t="s">
        <v>3</v>
      </c>
      <c r="I14" s="154">
        <v>-1.956934</v>
      </c>
      <c r="J14" s="44" t="s">
        <v>2</v>
      </c>
      <c r="K14" s="154">
        <v>-10.58595</v>
      </c>
      <c r="L14" s="65" t="s">
        <v>3</v>
      </c>
      <c r="M14" s="42"/>
      <c r="N14" s="42"/>
      <c r="O14" s="42"/>
      <c r="P14" s="42"/>
    </row>
    <row r="15" spans="1:16" ht="15.3" x14ac:dyDescent="0.55000000000000004">
      <c r="A15" s="199"/>
      <c r="B15" s="133" t="s">
        <v>28</v>
      </c>
      <c r="C15" s="58" t="s">
        <v>34</v>
      </c>
      <c r="D15" s="57" t="s">
        <v>14</v>
      </c>
      <c r="E15" s="62">
        <v>-2.23</v>
      </c>
      <c r="F15" s="44" t="s">
        <v>2</v>
      </c>
      <c r="G15" s="62">
        <v>-9.66</v>
      </c>
      <c r="H15" s="44" t="s">
        <v>3</v>
      </c>
      <c r="I15" s="154">
        <v>-2.000651</v>
      </c>
      <c r="J15" s="44" t="s">
        <v>2</v>
      </c>
      <c r="K15" s="154">
        <v>-10.68473</v>
      </c>
      <c r="L15" s="65" t="s">
        <v>3</v>
      </c>
      <c r="M15" s="42"/>
      <c r="N15" s="42"/>
      <c r="O15" s="42"/>
      <c r="P15" s="42"/>
    </row>
    <row r="16" spans="1:16" ht="15.3" x14ac:dyDescent="0.55000000000000004">
      <c r="A16" s="199"/>
      <c r="B16" s="133" t="s">
        <v>28</v>
      </c>
      <c r="C16" s="58" t="s">
        <v>35</v>
      </c>
      <c r="D16" s="57" t="s">
        <v>15</v>
      </c>
      <c r="E16" s="62">
        <v>-2.4700000000000002</v>
      </c>
      <c r="F16" s="44" t="s">
        <v>2</v>
      </c>
      <c r="G16" s="62">
        <v>-11.52</v>
      </c>
      <c r="H16" s="44" t="s">
        <v>3</v>
      </c>
      <c r="I16" s="154">
        <v>-2.025366</v>
      </c>
      <c r="J16" s="44" t="s">
        <v>2</v>
      </c>
      <c r="K16" s="154">
        <v>-12.206530000000001</v>
      </c>
      <c r="L16" s="65" t="s">
        <v>3</v>
      </c>
      <c r="M16" s="42"/>
      <c r="N16" s="42"/>
      <c r="O16" s="42"/>
      <c r="P16" s="42"/>
    </row>
    <row r="17" spans="1:16" ht="15.3" x14ac:dyDescent="0.55000000000000004">
      <c r="A17" s="199"/>
      <c r="B17" s="133" t="s">
        <v>28</v>
      </c>
      <c r="C17" s="58" t="s">
        <v>36</v>
      </c>
      <c r="D17" s="57" t="s">
        <v>16</v>
      </c>
      <c r="E17" s="62">
        <v>-2.2400000000000002</v>
      </c>
      <c r="F17" s="44" t="s">
        <v>2</v>
      </c>
      <c r="G17" s="62" t="s">
        <v>17</v>
      </c>
      <c r="H17" s="44" t="s">
        <v>3</v>
      </c>
      <c r="I17" s="154">
        <v>-1.9918389999999999</v>
      </c>
      <c r="J17" s="44" t="s">
        <v>2</v>
      </c>
      <c r="K17" s="154">
        <v>-1.9918389999999999</v>
      </c>
      <c r="L17" s="65" t="s">
        <v>3</v>
      </c>
      <c r="M17" s="42"/>
      <c r="N17" s="42"/>
      <c r="O17" s="42"/>
      <c r="P17" s="42"/>
    </row>
    <row r="18" spans="1:16" ht="15.3" x14ac:dyDescent="0.55000000000000004">
      <c r="A18" s="199"/>
      <c r="B18" s="133" t="s">
        <v>39</v>
      </c>
      <c r="C18" s="58" t="s">
        <v>37</v>
      </c>
      <c r="D18" s="57" t="s">
        <v>18</v>
      </c>
      <c r="E18" s="62">
        <v>-2.0699999999999998</v>
      </c>
      <c r="F18" s="44" t="s">
        <v>2</v>
      </c>
      <c r="G18" s="62">
        <v>-15.42</v>
      </c>
      <c r="H18" s="44" t="s">
        <v>3</v>
      </c>
      <c r="I18" s="154">
        <v>-1.814046</v>
      </c>
      <c r="J18" s="44" t="s">
        <v>2</v>
      </c>
      <c r="K18" s="154">
        <v>-16.423390000000001</v>
      </c>
      <c r="L18" s="65" t="s">
        <v>3</v>
      </c>
      <c r="M18" s="42"/>
      <c r="N18" s="42"/>
      <c r="O18" s="42"/>
      <c r="P18" s="42"/>
    </row>
    <row r="19" spans="1:16" ht="15.3" x14ac:dyDescent="0.55000000000000004">
      <c r="A19" s="200"/>
      <c r="B19" s="140" t="s">
        <v>39</v>
      </c>
      <c r="C19" s="141" t="s">
        <v>38</v>
      </c>
      <c r="D19" s="155" t="s">
        <v>19</v>
      </c>
      <c r="E19" s="142">
        <v>-2.4500000000000002</v>
      </c>
      <c r="F19" s="71" t="s">
        <v>2</v>
      </c>
      <c r="G19" s="142">
        <v>-14.73</v>
      </c>
      <c r="H19" s="71" t="s">
        <v>3</v>
      </c>
      <c r="I19" s="143">
        <v>-2.2905310000000001</v>
      </c>
      <c r="J19" s="71" t="s">
        <v>2</v>
      </c>
      <c r="K19" s="143">
        <v>-2.4561790000000001</v>
      </c>
      <c r="L19" s="72" t="s">
        <v>3</v>
      </c>
      <c r="M19" s="42"/>
      <c r="N19" s="42"/>
      <c r="O19" s="42"/>
      <c r="P19" s="42"/>
    </row>
    <row r="20" spans="1:16" ht="15.3" x14ac:dyDescent="0.55000000000000004">
      <c r="A20" s="144" t="s">
        <v>46</v>
      </c>
      <c r="B20" s="144" t="s">
        <v>39</v>
      </c>
      <c r="C20" s="145" t="s">
        <v>49</v>
      </c>
      <c r="D20" s="156" t="s">
        <v>48</v>
      </c>
      <c r="E20" s="146">
        <v>-0.84</v>
      </c>
      <c r="F20" s="73" t="s">
        <v>2</v>
      </c>
      <c r="G20" s="146">
        <v>-19.78</v>
      </c>
      <c r="H20" s="73" t="s">
        <v>3</v>
      </c>
      <c r="I20" s="147">
        <v>-0.64013500000000001</v>
      </c>
      <c r="J20" s="73" t="s">
        <v>2</v>
      </c>
      <c r="K20" s="147">
        <v>-19.945530000000002</v>
      </c>
      <c r="L20" s="74" t="s">
        <v>3</v>
      </c>
      <c r="M20" s="42"/>
      <c r="N20" s="42"/>
      <c r="O20" s="42"/>
      <c r="P20" s="42"/>
    </row>
    <row r="21" spans="1:16" ht="15.3" x14ac:dyDescent="0.55000000000000004">
      <c r="A21" s="140" t="s">
        <v>47</v>
      </c>
      <c r="B21" s="140" t="s">
        <v>39</v>
      </c>
      <c r="C21" s="141" t="s">
        <v>51</v>
      </c>
      <c r="D21" s="155" t="s">
        <v>50</v>
      </c>
      <c r="E21" s="143">
        <v>-1.052624</v>
      </c>
      <c r="F21" s="71" t="s">
        <v>2</v>
      </c>
      <c r="G21" s="143">
        <v>-21.792729999999999</v>
      </c>
      <c r="H21" s="71" t="s">
        <v>3</v>
      </c>
      <c r="I21" s="143">
        <v>-0.77324700000000002</v>
      </c>
      <c r="J21" s="71" t="s">
        <v>2</v>
      </c>
      <c r="K21" s="143">
        <v>-23.885719999999999</v>
      </c>
      <c r="L21" s="72" t="s">
        <v>3</v>
      </c>
      <c r="M21" s="42"/>
      <c r="N21" s="42"/>
      <c r="O21" s="42"/>
      <c r="P21" s="42"/>
    </row>
    <row r="22" spans="1:16" ht="15.3" x14ac:dyDescent="0.55000000000000004">
      <c r="A22" s="42" t="s">
        <v>52</v>
      </c>
      <c r="B22" s="42" t="s">
        <v>53</v>
      </c>
      <c r="C22" s="148">
        <v>-3.4564080000000001</v>
      </c>
      <c r="D22" s="206" t="s">
        <v>56</v>
      </c>
      <c r="E22" s="207"/>
      <c r="F22" s="42"/>
      <c r="G22" s="42"/>
      <c r="H22" s="42"/>
      <c r="I22" s="42"/>
      <c r="J22" s="42"/>
      <c r="K22" s="42"/>
      <c r="L22" s="56"/>
      <c r="M22" s="42"/>
      <c r="N22" s="42"/>
      <c r="O22" s="42"/>
      <c r="P22" s="42"/>
    </row>
    <row r="23" spans="1:16" ht="15.3" x14ac:dyDescent="0.55000000000000004">
      <c r="A23" s="42"/>
      <c r="B23" s="42" t="s">
        <v>54</v>
      </c>
      <c r="C23" s="148">
        <v>-2.8729040000000001</v>
      </c>
      <c r="D23" s="196" t="s">
        <v>569</v>
      </c>
      <c r="E23" s="197"/>
      <c r="F23" s="70"/>
      <c r="G23" s="70"/>
      <c r="H23" s="70"/>
      <c r="I23" s="70"/>
      <c r="J23" s="70"/>
      <c r="K23" s="70"/>
      <c r="L23" s="91"/>
      <c r="M23" s="42"/>
      <c r="N23" s="42"/>
      <c r="O23" s="42"/>
      <c r="P23" s="42"/>
    </row>
    <row r="24" spans="1:16" ht="15.3" x14ac:dyDescent="0.55000000000000004">
      <c r="A24" s="42"/>
      <c r="B24" s="42" t="s">
        <v>55</v>
      </c>
      <c r="C24" s="148">
        <v>-2.5729000000000002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</row>
    <row r="25" spans="1:16" ht="15.3" x14ac:dyDescent="0.55000000000000004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</row>
    <row r="26" spans="1:16" ht="15.3" x14ac:dyDescent="0.55000000000000004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</row>
    <row r="27" spans="1:16" ht="14.25" customHeight="1" x14ac:dyDescent="0.55000000000000004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</row>
    <row r="28" spans="1:16" ht="14.25" customHeight="1" x14ac:dyDescent="0.55000000000000004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</row>
    <row r="29" spans="1:16" ht="14.25" customHeight="1" x14ac:dyDescent="0.55000000000000004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</row>
    <row r="30" spans="1:16" ht="15.3" x14ac:dyDescent="0.55000000000000004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</row>
    <row r="31" spans="1:16" ht="14.5" customHeight="1" x14ac:dyDescent="0.55000000000000004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</row>
    <row r="32" spans="1:16" ht="14.5" customHeight="1" x14ac:dyDescent="0.55000000000000004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</row>
    <row r="33" spans="1:16" ht="14.5" customHeight="1" x14ac:dyDescent="0.55000000000000004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</row>
    <row r="34" spans="1:16" ht="15.3" x14ac:dyDescent="0.5500000000000000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</row>
    <row r="35" spans="1:16" ht="15.3" x14ac:dyDescent="0.55000000000000004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</row>
    <row r="36" spans="1:16" ht="15.3" x14ac:dyDescent="0.55000000000000004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</row>
    <row r="37" spans="1:16" ht="15.3" x14ac:dyDescent="0.55000000000000004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</row>
    <row r="38" spans="1:16" ht="15.3" x14ac:dyDescent="0.55000000000000004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</row>
    <row r="39" spans="1:16" ht="15.3" x14ac:dyDescent="0.55000000000000004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</row>
    <row r="40" spans="1:16" ht="15.3" x14ac:dyDescent="0.55000000000000004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</row>
    <row r="41" spans="1:16" ht="15.3" x14ac:dyDescent="0.55000000000000004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</row>
    <row r="42" spans="1:16" ht="15.3" x14ac:dyDescent="0.55000000000000004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</row>
    <row r="43" spans="1:16" ht="15.3" x14ac:dyDescent="0.55000000000000004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</row>
    <row r="44" spans="1:16" ht="15.3" x14ac:dyDescent="0.5500000000000000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</row>
    <row r="45" spans="1:16" ht="15.3" x14ac:dyDescent="0.55000000000000004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</row>
    <row r="46" spans="1:16" ht="15.3" x14ac:dyDescent="0.55000000000000004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</row>
    <row r="47" spans="1:16" ht="15.3" x14ac:dyDescent="0.55000000000000004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</row>
    <row r="48" spans="1:16" ht="15.3" x14ac:dyDescent="0.55000000000000004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</row>
    <row r="49" spans="1:16" ht="15.3" x14ac:dyDescent="0.55000000000000004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</row>
    <row r="50" spans="1:16" ht="15.3" x14ac:dyDescent="0.55000000000000004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</row>
    <row r="51" spans="1:16" ht="15.3" x14ac:dyDescent="0.55000000000000004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</row>
    <row r="52" spans="1:16" ht="15.3" x14ac:dyDescent="0.55000000000000004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</row>
    <row r="53" spans="1:16" ht="15.3" x14ac:dyDescent="0.55000000000000004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</row>
    <row r="54" spans="1:16" ht="15.3" x14ac:dyDescent="0.5500000000000000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</row>
    <row r="55" spans="1:16" ht="15.3" x14ac:dyDescent="0.55000000000000004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</row>
    <row r="56" spans="1:16" ht="15.3" x14ac:dyDescent="0.55000000000000004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</row>
    <row r="57" spans="1:16" ht="15.3" x14ac:dyDescent="0.55000000000000004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</row>
    <row r="58" spans="1:16" ht="15.3" x14ac:dyDescent="0.55000000000000004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</row>
    <row r="59" spans="1:16" ht="15.3" x14ac:dyDescent="0.55000000000000004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</row>
    <row r="60" spans="1:16" ht="15.3" x14ac:dyDescent="0.55000000000000004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</row>
    <row r="61" spans="1:16" ht="15.3" x14ac:dyDescent="0.55000000000000004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</row>
    <row r="62" spans="1:16" ht="15.3" x14ac:dyDescent="0.55000000000000004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</row>
    <row r="63" spans="1:16" ht="15.3" x14ac:dyDescent="0.55000000000000004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</row>
    <row r="64" spans="1:16" ht="15.3" x14ac:dyDescent="0.5500000000000000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</row>
    <row r="65" spans="1:16" ht="15.3" x14ac:dyDescent="0.55000000000000004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</row>
    <row r="66" spans="1:16" ht="15.3" x14ac:dyDescent="0.55000000000000004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</row>
    <row r="67" spans="1:16" ht="15.3" x14ac:dyDescent="0.55000000000000004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</row>
    <row r="68" spans="1:16" ht="15.3" x14ac:dyDescent="0.55000000000000004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</row>
    <row r="69" spans="1:16" ht="15.3" x14ac:dyDescent="0.55000000000000004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</row>
    <row r="70" spans="1:16" ht="15.3" x14ac:dyDescent="0.55000000000000004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</row>
    <row r="71" spans="1:16" ht="15.3" x14ac:dyDescent="0.55000000000000004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</row>
    <row r="72" spans="1:16" ht="15.3" x14ac:dyDescent="0.55000000000000004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</row>
    <row r="73" spans="1:16" ht="15.3" x14ac:dyDescent="0.55000000000000004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</row>
    <row r="74" spans="1:16" ht="15.3" x14ac:dyDescent="0.5500000000000000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</row>
    <row r="75" spans="1:16" ht="15.3" x14ac:dyDescent="0.55000000000000004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</row>
    <row r="76" spans="1:16" ht="15.3" x14ac:dyDescent="0.55000000000000004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</row>
    <row r="77" spans="1:16" ht="15.3" x14ac:dyDescent="0.55000000000000004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</row>
    <row r="78" spans="1:16" ht="15.3" x14ac:dyDescent="0.55000000000000004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</row>
    <row r="79" spans="1:16" ht="15.3" x14ac:dyDescent="0.55000000000000004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</row>
    <row r="80" spans="1:16" ht="15.3" x14ac:dyDescent="0.55000000000000004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</row>
    <row r="81" spans="1:16" ht="15.3" x14ac:dyDescent="0.55000000000000004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</row>
    <row r="82" spans="1:16" ht="15.3" x14ac:dyDescent="0.55000000000000004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</row>
    <row r="83" spans="1:16" ht="15.3" x14ac:dyDescent="0.55000000000000004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</row>
    <row r="84" spans="1:16" ht="15.3" x14ac:dyDescent="0.5500000000000000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</row>
    <row r="85" spans="1:16" ht="15.3" x14ac:dyDescent="0.55000000000000004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</row>
    <row r="86" spans="1:16" ht="15.3" x14ac:dyDescent="0.55000000000000004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</row>
    <row r="87" spans="1:16" ht="15.3" x14ac:dyDescent="0.55000000000000004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</row>
    <row r="88" spans="1:16" ht="15.3" x14ac:dyDescent="0.55000000000000004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</row>
    <row r="89" spans="1:16" ht="15.3" x14ac:dyDescent="0.55000000000000004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</row>
    <row r="90" spans="1:16" ht="15.3" x14ac:dyDescent="0.55000000000000004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</row>
    <row r="91" spans="1:16" ht="15.3" x14ac:dyDescent="0.55000000000000004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</row>
  </sheetData>
  <mergeCells count="14">
    <mergeCell ref="I3:J3"/>
    <mergeCell ref="K3:L3"/>
    <mergeCell ref="D22:E22"/>
    <mergeCell ref="E2:H2"/>
    <mergeCell ref="I2:L2"/>
    <mergeCell ref="E3:F3"/>
    <mergeCell ref="G3:H3"/>
    <mergeCell ref="D23:E23"/>
    <mergeCell ref="A5:A10"/>
    <mergeCell ref="A11:A19"/>
    <mergeCell ref="C3:C4"/>
    <mergeCell ref="A3:A4"/>
    <mergeCell ref="D3:D4"/>
    <mergeCell ref="B3:B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BA442-AF96-42EA-BD67-0173CC4886C1}">
  <dimension ref="B1:L59"/>
  <sheetViews>
    <sheetView tabSelected="1" workbookViewId="0">
      <selection activeCell="B17" sqref="B17"/>
    </sheetView>
  </sheetViews>
  <sheetFormatPr defaultRowHeight="14.4" x14ac:dyDescent="0.55000000000000004"/>
  <cols>
    <col min="2" max="2" width="21" customWidth="1"/>
    <col min="3" max="3" width="10.41796875" bestFit="1" customWidth="1"/>
    <col min="4" max="4" width="17.578125" customWidth="1"/>
    <col min="6" max="6" width="20" customWidth="1"/>
    <col min="7" max="7" width="10.41796875" bestFit="1" customWidth="1"/>
    <col min="8" max="8" width="10.26171875" customWidth="1"/>
    <col min="10" max="10" width="12.15625" customWidth="1"/>
    <col min="11" max="11" width="10.41796875" bestFit="1" customWidth="1"/>
    <col min="12" max="12" width="14.578125" customWidth="1"/>
  </cols>
  <sheetData>
    <row r="1" spans="2:4" x14ac:dyDescent="0.55000000000000004">
      <c r="B1" s="129" t="s">
        <v>573</v>
      </c>
    </row>
    <row r="2" spans="2:4" x14ac:dyDescent="0.55000000000000004">
      <c r="B2" s="129"/>
    </row>
    <row r="4" spans="2:4" ht="15.3" customHeight="1" x14ac:dyDescent="0.55000000000000004">
      <c r="B4" s="53" t="s">
        <v>14</v>
      </c>
      <c r="C4" s="100" t="s">
        <v>58</v>
      </c>
      <c r="D4" s="53" t="s">
        <v>337</v>
      </c>
    </row>
    <row r="5" spans="2:4" ht="61.2" x14ac:dyDescent="0.55000000000000004">
      <c r="B5" s="127" t="s">
        <v>323</v>
      </c>
      <c r="C5" s="127"/>
      <c r="D5" s="127"/>
    </row>
    <row r="6" spans="2:4" ht="15.3" x14ac:dyDescent="0.55000000000000004">
      <c r="B6" s="68" t="s">
        <v>298</v>
      </c>
      <c r="C6" s="42"/>
      <c r="D6" s="42"/>
    </row>
    <row r="7" spans="2:4" ht="15.3" x14ac:dyDescent="0.55000000000000004">
      <c r="B7" s="68" t="s">
        <v>322</v>
      </c>
      <c r="C7" s="42"/>
      <c r="D7" s="42"/>
    </row>
    <row r="8" spans="2:4" ht="15.3" x14ac:dyDescent="0.55000000000000004">
      <c r="B8" s="76" t="s">
        <v>299</v>
      </c>
      <c r="C8" s="76" t="s">
        <v>300</v>
      </c>
      <c r="D8" s="76" t="s">
        <v>301</v>
      </c>
    </row>
    <row r="9" spans="2:4" ht="15.3" x14ac:dyDescent="0.55000000000000004">
      <c r="B9" s="44" t="s">
        <v>302</v>
      </c>
      <c r="C9" s="62">
        <v>-0.14288600000000001</v>
      </c>
      <c r="D9" s="62">
        <v>5.0292000000000003E-2</v>
      </c>
    </row>
    <row r="10" spans="2:4" ht="15.3" x14ac:dyDescent="0.55000000000000004">
      <c r="B10" s="44" t="s">
        <v>303</v>
      </c>
      <c r="C10" s="62">
        <v>-0.176144</v>
      </c>
      <c r="D10" s="62">
        <v>5.2788000000000002E-2</v>
      </c>
    </row>
    <row r="11" spans="2:4" ht="30.6" x14ac:dyDescent="0.55000000000000004">
      <c r="B11" s="44" t="s">
        <v>304</v>
      </c>
      <c r="C11" s="62">
        <v>0.114686</v>
      </c>
      <c r="D11" s="62">
        <v>7.2510000000000005E-2</v>
      </c>
    </row>
    <row r="12" spans="2:4" ht="30.6" x14ac:dyDescent="0.55000000000000004">
      <c r="B12" s="44" t="s">
        <v>305</v>
      </c>
      <c r="C12" s="62">
        <v>0.12224500000000001</v>
      </c>
      <c r="D12" s="62">
        <v>7.2908000000000001E-2</v>
      </c>
    </row>
    <row r="13" spans="2:4" ht="15.3" x14ac:dyDescent="0.55000000000000004">
      <c r="B13" s="44"/>
      <c r="C13" s="62"/>
      <c r="D13" s="62"/>
    </row>
    <row r="14" spans="2:4" ht="15.3" x14ac:dyDescent="0.55000000000000004">
      <c r="B14" s="58" t="s">
        <v>307</v>
      </c>
      <c r="C14" s="62">
        <v>0</v>
      </c>
      <c r="D14" s="62"/>
    </row>
    <row r="15" spans="2:4" ht="30.6" x14ac:dyDescent="0.55000000000000004">
      <c r="B15" s="58" t="s">
        <v>308</v>
      </c>
      <c r="C15" s="62">
        <v>0.22354399999999999</v>
      </c>
      <c r="D15" s="62" t="s">
        <v>324</v>
      </c>
    </row>
    <row r="16" spans="2:4" ht="45.9" x14ac:dyDescent="0.55000000000000004">
      <c r="B16" s="58" t="s">
        <v>309</v>
      </c>
      <c r="C16" s="62">
        <v>-2.8411339999999998</v>
      </c>
      <c r="D16" s="62" t="s">
        <v>325</v>
      </c>
    </row>
    <row r="17" spans="2:12" ht="15.3" customHeight="1" x14ac:dyDescent="0.55000000000000004">
      <c r="B17" s="58" t="s">
        <v>310</v>
      </c>
      <c r="C17" s="62">
        <v>8.9890509999999999</v>
      </c>
      <c r="D17" s="62" t="s">
        <v>326</v>
      </c>
    </row>
    <row r="18" spans="2:12" ht="15.3" customHeight="1" x14ac:dyDescent="0.55000000000000004">
      <c r="B18" s="126" t="s">
        <v>311</v>
      </c>
      <c r="C18" s="126"/>
      <c r="D18" s="126"/>
    </row>
    <row r="19" spans="2:12" ht="30.6" customHeight="1" x14ac:dyDescent="0.55000000000000004">
      <c r="B19" s="126" t="s">
        <v>320</v>
      </c>
      <c r="C19" s="126"/>
      <c r="D19" s="126"/>
    </row>
    <row r="20" spans="2:12" x14ac:dyDescent="0.55000000000000004">
      <c r="B20" s="129"/>
    </row>
    <row r="21" spans="2:12" x14ac:dyDescent="0.55000000000000004">
      <c r="B21" s="129"/>
    </row>
    <row r="22" spans="2:12" x14ac:dyDescent="0.55000000000000004">
      <c r="B22" s="129"/>
    </row>
    <row r="23" spans="2:12" x14ac:dyDescent="0.55000000000000004">
      <c r="B23" s="129"/>
    </row>
    <row r="24" spans="2:12" x14ac:dyDescent="0.55000000000000004">
      <c r="B24" s="129"/>
    </row>
    <row r="25" spans="2:12" ht="17.399999999999999" x14ac:dyDescent="0.55000000000000004">
      <c r="B25" s="260"/>
      <c r="C25" s="261"/>
      <c r="D25" s="261"/>
      <c r="E25" s="261"/>
      <c r="F25" s="261"/>
      <c r="G25" s="261"/>
      <c r="H25" s="261"/>
      <c r="I25" s="261"/>
      <c r="J25" s="261"/>
      <c r="K25" s="261"/>
      <c r="L25" s="262"/>
    </row>
    <row r="26" spans="2:12" ht="15.3" x14ac:dyDescent="0.55000000000000004">
      <c r="B26" s="51" t="s">
        <v>13</v>
      </c>
      <c r="C26" s="100" t="s">
        <v>58</v>
      </c>
      <c r="D26" s="53" t="s">
        <v>337</v>
      </c>
      <c r="E26" s="52"/>
      <c r="F26" s="53" t="s">
        <v>14</v>
      </c>
      <c r="G26" s="100" t="s">
        <v>58</v>
      </c>
      <c r="H26" s="53" t="s">
        <v>337</v>
      </c>
      <c r="I26" s="52"/>
      <c r="J26" s="53" t="s">
        <v>83</v>
      </c>
      <c r="K26" s="100" t="s">
        <v>58</v>
      </c>
      <c r="L26" s="102" t="s">
        <v>336</v>
      </c>
    </row>
    <row r="27" spans="2:12" ht="15.3" x14ac:dyDescent="0.55000000000000004">
      <c r="B27" s="257" t="s">
        <v>316</v>
      </c>
      <c r="C27" s="258"/>
      <c r="D27" s="258"/>
      <c r="E27" s="42"/>
      <c r="F27" s="258" t="s">
        <v>323</v>
      </c>
      <c r="G27" s="258"/>
      <c r="H27" s="258"/>
      <c r="I27" s="42"/>
      <c r="J27" s="258" t="s">
        <v>297</v>
      </c>
      <c r="K27" s="258"/>
      <c r="L27" s="259"/>
    </row>
    <row r="28" spans="2:12" ht="15.3" x14ac:dyDescent="0.55000000000000004">
      <c r="B28" s="103" t="s">
        <v>298</v>
      </c>
      <c r="C28" s="42"/>
      <c r="D28" s="42"/>
      <c r="E28" s="42"/>
      <c r="F28" s="68" t="s">
        <v>298</v>
      </c>
      <c r="G28" s="42"/>
      <c r="H28" s="42"/>
      <c r="I28" s="42"/>
      <c r="J28" s="223" t="s">
        <v>298</v>
      </c>
      <c r="K28" s="223"/>
      <c r="L28" s="224"/>
    </row>
    <row r="29" spans="2:12" ht="15.3" x14ac:dyDescent="0.55000000000000004">
      <c r="B29" s="103" t="s">
        <v>314</v>
      </c>
      <c r="C29" s="42"/>
      <c r="D29" s="42"/>
      <c r="E29" s="42"/>
      <c r="F29" s="68" t="s">
        <v>322</v>
      </c>
      <c r="G29" s="42"/>
      <c r="H29" s="42"/>
      <c r="I29" s="42"/>
      <c r="J29" s="223" t="s">
        <v>314</v>
      </c>
      <c r="K29" s="223"/>
      <c r="L29" s="224"/>
    </row>
    <row r="30" spans="2:12" ht="15.3" x14ac:dyDescent="0.55000000000000004">
      <c r="B30" s="75" t="s">
        <v>299</v>
      </c>
      <c r="C30" s="76" t="s">
        <v>300</v>
      </c>
      <c r="D30" s="76" t="s">
        <v>301</v>
      </c>
      <c r="E30" s="42"/>
      <c r="F30" s="76" t="s">
        <v>299</v>
      </c>
      <c r="G30" s="76" t="s">
        <v>300</v>
      </c>
      <c r="H30" s="76" t="s">
        <v>301</v>
      </c>
      <c r="I30" s="42"/>
      <c r="J30" s="76" t="s">
        <v>299</v>
      </c>
      <c r="K30" s="76" t="s">
        <v>300</v>
      </c>
      <c r="L30" s="108" t="s">
        <v>301</v>
      </c>
    </row>
    <row r="31" spans="2:12" ht="30.6" x14ac:dyDescent="0.55000000000000004">
      <c r="B31" s="64" t="s">
        <v>302</v>
      </c>
      <c r="C31" s="62">
        <v>-0.10355300000000001</v>
      </c>
      <c r="D31" s="62">
        <v>4.6072000000000002E-2</v>
      </c>
      <c r="E31" s="42"/>
      <c r="F31" s="44" t="s">
        <v>302</v>
      </c>
      <c r="G31" s="62">
        <v>-0.14288600000000001</v>
      </c>
      <c r="H31" s="62">
        <v>5.0292000000000003E-2</v>
      </c>
      <c r="I31" s="42"/>
      <c r="J31" s="44" t="s">
        <v>302</v>
      </c>
      <c r="K31" s="62">
        <v>-0.40434199999999998</v>
      </c>
      <c r="L31" s="63">
        <v>8.1946000000000005E-2</v>
      </c>
    </row>
    <row r="32" spans="2:12" ht="30.6" x14ac:dyDescent="0.55000000000000004">
      <c r="B32" s="64" t="s">
        <v>303</v>
      </c>
      <c r="C32" s="62">
        <v>-0.13958400000000001</v>
      </c>
      <c r="D32" s="62">
        <v>4.8062000000000001E-2</v>
      </c>
      <c r="E32" s="42"/>
      <c r="F32" s="44" t="s">
        <v>303</v>
      </c>
      <c r="G32" s="62">
        <v>-0.176144</v>
      </c>
      <c r="H32" s="62">
        <v>5.2788000000000002E-2</v>
      </c>
      <c r="I32" s="42"/>
      <c r="J32" s="44" t="s">
        <v>303</v>
      </c>
      <c r="K32" s="62">
        <v>-0.40869499999999997</v>
      </c>
      <c r="L32" s="63">
        <v>8.7058999999999997E-2</v>
      </c>
    </row>
    <row r="33" spans="2:12" ht="45.9" x14ac:dyDescent="0.55000000000000004">
      <c r="B33" s="64" t="s">
        <v>304</v>
      </c>
      <c r="C33" s="62">
        <v>0.11408</v>
      </c>
      <c r="D33" s="62">
        <v>7.3319999999999996E-2</v>
      </c>
      <c r="E33" s="42"/>
      <c r="F33" s="44" t="s">
        <v>304</v>
      </c>
      <c r="G33" s="62">
        <v>0.114686</v>
      </c>
      <c r="H33" s="62">
        <v>7.2510000000000005E-2</v>
      </c>
      <c r="I33" s="42"/>
      <c r="J33" s="44" t="s">
        <v>304</v>
      </c>
      <c r="K33" s="62">
        <v>-3.4530999999999999E-2</v>
      </c>
      <c r="L33" s="63">
        <v>7.1677000000000005E-2</v>
      </c>
    </row>
    <row r="34" spans="2:12" ht="30.6" x14ac:dyDescent="0.55000000000000004">
      <c r="B34" s="64"/>
      <c r="C34" s="62"/>
      <c r="D34" s="62"/>
      <c r="E34" s="42"/>
      <c r="F34" s="44" t="s">
        <v>305</v>
      </c>
      <c r="G34" s="62">
        <v>0.12224500000000001</v>
      </c>
      <c r="H34" s="62">
        <v>7.2908000000000001E-2</v>
      </c>
      <c r="I34" s="42"/>
      <c r="J34" s="44"/>
      <c r="K34" s="62"/>
      <c r="L34" s="63"/>
    </row>
    <row r="35" spans="2:12" ht="15.3" x14ac:dyDescent="0.55000000000000004">
      <c r="B35" s="104"/>
      <c r="C35" s="76"/>
      <c r="D35" s="76"/>
      <c r="E35" s="42"/>
      <c r="F35" s="44"/>
      <c r="G35" s="62"/>
      <c r="H35" s="62"/>
      <c r="I35" s="42"/>
      <c r="J35" s="42"/>
      <c r="K35" s="42"/>
      <c r="L35" s="56"/>
    </row>
    <row r="36" spans="2:12" ht="30.6" x14ac:dyDescent="0.55000000000000004">
      <c r="B36" s="57" t="s">
        <v>307</v>
      </c>
      <c r="C36" s="62">
        <v>0</v>
      </c>
      <c r="D36" s="62"/>
      <c r="E36" s="42"/>
      <c r="F36" s="58" t="s">
        <v>307</v>
      </c>
      <c r="G36" s="62">
        <v>0</v>
      </c>
      <c r="H36" s="62"/>
      <c r="I36" s="42"/>
      <c r="J36" s="58" t="s">
        <v>307</v>
      </c>
      <c r="K36" s="62">
        <v>0</v>
      </c>
      <c r="L36" s="63"/>
    </row>
    <row r="37" spans="2:12" ht="30.6" x14ac:dyDescent="0.55000000000000004">
      <c r="B37" s="57" t="s">
        <v>308</v>
      </c>
      <c r="C37" s="62">
        <v>0.299261</v>
      </c>
      <c r="D37" s="62" t="s">
        <v>317</v>
      </c>
      <c r="E37" s="42"/>
      <c r="F37" s="58" t="s">
        <v>308</v>
      </c>
      <c r="G37" s="62">
        <v>0.22354399999999999</v>
      </c>
      <c r="H37" s="62" t="s">
        <v>324</v>
      </c>
      <c r="I37" s="42"/>
      <c r="J37" s="58" t="s">
        <v>308</v>
      </c>
      <c r="K37" s="62">
        <v>1.488E-3</v>
      </c>
      <c r="L37" s="63" t="s">
        <v>328</v>
      </c>
    </row>
    <row r="38" spans="2:12" ht="45.9" x14ac:dyDescent="0.55000000000000004">
      <c r="B38" s="57" t="s">
        <v>309</v>
      </c>
      <c r="C38" s="62">
        <v>-2.2476319999999999</v>
      </c>
      <c r="D38" s="62" t="s">
        <v>318</v>
      </c>
      <c r="E38" s="42"/>
      <c r="F38" s="58" t="s">
        <v>309</v>
      </c>
      <c r="G38" s="62">
        <v>-2.8411339999999998</v>
      </c>
      <c r="H38" s="62" t="s">
        <v>325</v>
      </c>
      <c r="I38" s="42"/>
      <c r="J38" s="58" t="s">
        <v>309</v>
      </c>
      <c r="K38" s="62">
        <v>-4.6944610000000004</v>
      </c>
      <c r="L38" s="63" t="s">
        <v>329</v>
      </c>
    </row>
    <row r="39" spans="2:12" ht="30.6" x14ac:dyDescent="0.55000000000000004">
      <c r="B39" s="57" t="s">
        <v>310</v>
      </c>
      <c r="C39" s="62">
        <v>6.6071580000000001</v>
      </c>
      <c r="D39" s="62" t="s">
        <v>319</v>
      </c>
      <c r="E39" s="42"/>
      <c r="F39" s="58" t="s">
        <v>310</v>
      </c>
      <c r="G39" s="62">
        <v>8.9890509999999999</v>
      </c>
      <c r="H39" s="62" t="s">
        <v>326</v>
      </c>
      <c r="I39" s="42"/>
      <c r="J39" s="58" t="s">
        <v>310</v>
      </c>
      <c r="K39" s="62">
        <v>20.908539999999999</v>
      </c>
      <c r="L39" s="63" t="s">
        <v>330</v>
      </c>
    </row>
    <row r="40" spans="2:12" ht="15.3" x14ac:dyDescent="0.55000000000000004">
      <c r="B40" s="246" t="s">
        <v>311</v>
      </c>
      <c r="C40" s="247"/>
      <c r="D40" s="247"/>
      <c r="E40" s="42"/>
      <c r="F40" s="255" t="s">
        <v>311</v>
      </c>
      <c r="G40" s="255"/>
      <c r="H40" s="255"/>
      <c r="I40" s="42"/>
      <c r="J40" s="255" t="s">
        <v>311</v>
      </c>
      <c r="K40" s="255"/>
      <c r="L40" s="256"/>
    </row>
    <row r="41" spans="2:12" ht="15.3" x14ac:dyDescent="0.55000000000000004">
      <c r="B41" s="246" t="s">
        <v>320</v>
      </c>
      <c r="C41" s="247"/>
      <c r="D41" s="247"/>
      <c r="E41" s="42"/>
      <c r="F41" s="247" t="s">
        <v>320</v>
      </c>
      <c r="G41" s="247"/>
      <c r="H41" s="247"/>
      <c r="I41" s="42"/>
      <c r="J41" s="255" t="s">
        <v>312</v>
      </c>
      <c r="K41" s="255"/>
      <c r="L41" s="256"/>
    </row>
    <row r="42" spans="2:12" ht="15.3" x14ac:dyDescent="0.55000000000000004">
      <c r="B42" s="55"/>
      <c r="C42" s="42"/>
      <c r="D42" s="42"/>
      <c r="E42" s="42"/>
      <c r="F42" s="42"/>
      <c r="G42" s="42"/>
      <c r="H42" s="42"/>
      <c r="I42" s="42"/>
      <c r="J42" s="42"/>
      <c r="K42" s="42"/>
      <c r="L42" s="56"/>
    </row>
    <row r="43" spans="2:12" ht="15.3" x14ac:dyDescent="0.55000000000000004">
      <c r="B43" s="105" t="s">
        <v>334</v>
      </c>
      <c r="C43" s="92" t="s">
        <v>58</v>
      </c>
      <c r="D43" s="107" t="s">
        <v>336</v>
      </c>
      <c r="E43" s="42"/>
      <c r="F43" s="107" t="s">
        <v>14</v>
      </c>
      <c r="G43" s="92" t="s">
        <v>58</v>
      </c>
      <c r="H43" s="107" t="s">
        <v>88</v>
      </c>
      <c r="I43" s="42"/>
      <c r="J43" s="107" t="s">
        <v>84</v>
      </c>
      <c r="K43" s="92" t="s">
        <v>58</v>
      </c>
      <c r="L43" s="106" t="s">
        <v>348</v>
      </c>
    </row>
    <row r="44" spans="2:12" ht="15.3" x14ac:dyDescent="0.55000000000000004">
      <c r="B44" s="222" t="s">
        <v>297</v>
      </c>
      <c r="C44" s="223"/>
      <c r="D44" s="223"/>
      <c r="E44" s="42"/>
      <c r="F44" s="223" t="s">
        <v>338</v>
      </c>
      <c r="G44" s="223"/>
      <c r="H44" s="223"/>
      <c r="I44" s="42"/>
      <c r="J44" s="223" t="s">
        <v>297</v>
      </c>
      <c r="K44" s="223"/>
      <c r="L44" s="224"/>
    </row>
    <row r="45" spans="2:12" ht="15.3" x14ac:dyDescent="0.55000000000000004">
      <c r="B45" s="222" t="s">
        <v>298</v>
      </c>
      <c r="C45" s="223"/>
      <c r="D45" s="223"/>
      <c r="E45" s="42"/>
      <c r="F45" s="223" t="s">
        <v>298</v>
      </c>
      <c r="G45" s="223"/>
      <c r="H45" s="223"/>
      <c r="I45" s="42"/>
      <c r="J45" s="223" t="s">
        <v>349</v>
      </c>
      <c r="K45" s="223"/>
      <c r="L45" s="224"/>
    </row>
    <row r="46" spans="2:12" ht="15.3" x14ac:dyDescent="0.55000000000000004">
      <c r="B46" s="222" t="s">
        <v>322</v>
      </c>
      <c r="C46" s="223"/>
      <c r="D46" s="223"/>
      <c r="E46" s="42"/>
      <c r="F46" s="223" t="s">
        <v>339</v>
      </c>
      <c r="G46" s="223"/>
      <c r="H46" s="223"/>
      <c r="I46" s="42"/>
      <c r="J46" s="223" t="s">
        <v>344</v>
      </c>
      <c r="K46" s="223"/>
      <c r="L46" s="224"/>
    </row>
    <row r="47" spans="2:12" ht="15.3" x14ac:dyDescent="0.55000000000000004">
      <c r="B47" s="75" t="s">
        <v>299</v>
      </c>
      <c r="C47" s="76" t="s">
        <v>300</v>
      </c>
      <c r="D47" s="76" t="s">
        <v>301</v>
      </c>
      <c r="E47" s="42"/>
      <c r="F47" s="76" t="s">
        <v>299</v>
      </c>
      <c r="G47" s="76" t="s">
        <v>300</v>
      </c>
      <c r="H47" s="76" t="s">
        <v>301</v>
      </c>
      <c r="I47" s="42"/>
      <c r="J47" s="76" t="s">
        <v>299</v>
      </c>
      <c r="K47" s="76" t="s">
        <v>300</v>
      </c>
      <c r="L47" s="108" t="s">
        <v>301</v>
      </c>
    </row>
    <row r="48" spans="2:12" ht="30.6" x14ac:dyDescent="0.55000000000000004">
      <c r="B48" s="64" t="s">
        <v>302</v>
      </c>
      <c r="C48" s="62">
        <v>-0.57884599999999997</v>
      </c>
      <c r="D48" s="62">
        <v>0.12900200000000001</v>
      </c>
      <c r="E48" s="42"/>
      <c r="F48" s="44" t="s">
        <v>302</v>
      </c>
      <c r="G48" s="62">
        <v>-0.17160900000000001</v>
      </c>
      <c r="H48" s="62">
        <v>6.2921000000000005E-2</v>
      </c>
      <c r="I48" s="42"/>
      <c r="J48" s="44" t="s">
        <v>302</v>
      </c>
      <c r="K48" s="62">
        <v>-0.29136600000000001</v>
      </c>
      <c r="L48" s="63">
        <v>7.0738999999999996E-2</v>
      </c>
    </row>
    <row r="49" spans="2:12" ht="30.6" x14ac:dyDescent="0.55000000000000004">
      <c r="B49" s="64" t="s">
        <v>303</v>
      </c>
      <c r="C49" s="62">
        <v>-0.54313999999999996</v>
      </c>
      <c r="D49" s="62">
        <v>0.113385</v>
      </c>
      <c r="E49" s="42"/>
      <c r="F49" s="44" t="s">
        <v>303</v>
      </c>
      <c r="G49" s="62">
        <v>-0.17038800000000001</v>
      </c>
      <c r="H49" s="62">
        <v>6.2917000000000001E-2</v>
      </c>
      <c r="I49" s="42"/>
      <c r="J49" s="44" t="s">
        <v>303</v>
      </c>
      <c r="K49" s="62">
        <v>-0.170568</v>
      </c>
      <c r="L49" s="63">
        <v>7.8122999999999998E-2</v>
      </c>
    </row>
    <row r="50" spans="2:12" ht="45.9" x14ac:dyDescent="0.55000000000000004">
      <c r="B50" s="64" t="s">
        <v>304</v>
      </c>
      <c r="C50" s="62">
        <v>-0.226134</v>
      </c>
      <c r="D50" s="62">
        <v>9.3161999999999995E-2</v>
      </c>
      <c r="E50" s="42"/>
      <c r="F50" s="44" t="s">
        <v>304</v>
      </c>
      <c r="G50" s="62">
        <v>3.9093000000000003E-2</v>
      </c>
      <c r="H50" s="62">
        <v>7.8747999999999999E-2</v>
      </c>
      <c r="I50" s="42"/>
      <c r="J50" s="44" t="s">
        <v>304</v>
      </c>
      <c r="K50" s="62">
        <v>-1.4749999999999999E-2</v>
      </c>
      <c r="L50" s="63">
        <v>7.8142000000000003E-2</v>
      </c>
    </row>
    <row r="51" spans="2:12" ht="45.9" x14ac:dyDescent="0.55000000000000004">
      <c r="B51" s="64" t="s">
        <v>305</v>
      </c>
      <c r="C51" s="62">
        <v>-3.1238999999999999E-2</v>
      </c>
      <c r="D51" s="62">
        <v>7.4326000000000003E-2</v>
      </c>
      <c r="E51" s="42"/>
      <c r="F51" s="44" t="s">
        <v>305</v>
      </c>
      <c r="G51" s="62">
        <v>0.15739</v>
      </c>
      <c r="H51" s="62">
        <v>7.8581999999999999E-2</v>
      </c>
      <c r="I51" s="42"/>
      <c r="J51" s="44" t="s">
        <v>305</v>
      </c>
      <c r="K51" s="62">
        <v>6.0096999999999998E-2</v>
      </c>
      <c r="L51" s="63">
        <v>7.6256000000000004E-2</v>
      </c>
    </row>
    <row r="52" spans="2:12" ht="45.9" x14ac:dyDescent="0.55000000000000004">
      <c r="B52" s="55"/>
      <c r="C52" s="42"/>
      <c r="D52" s="42"/>
      <c r="E52" s="42"/>
      <c r="F52" s="44" t="s">
        <v>306</v>
      </c>
      <c r="G52" s="62">
        <v>-9.1056999999999999E-2</v>
      </c>
      <c r="H52" s="62">
        <v>7.7057E-2</v>
      </c>
      <c r="I52" s="42"/>
      <c r="J52" s="44" t="s">
        <v>306</v>
      </c>
      <c r="K52" s="62">
        <v>1.6412E-2</v>
      </c>
      <c r="L52" s="63">
        <v>7.5136999999999995E-2</v>
      </c>
    </row>
    <row r="53" spans="2:12" ht="30.6" x14ac:dyDescent="0.55000000000000004">
      <c r="B53" s="57" t="s">
        <v>307</v>
      </c>
      <c r="C53" s="62">
        <v>0</v>
      </c>
      <c r="D53" s="62"/>
      <c r="E53" s="42"/>
      <c r="F53" s="58" t="s">
        <v>307</v>
      </c>
      <c r="G53" s="62">
        <v>0</v>
      </c>
      <c r="H53" s="62"/>
      <c r="I53" s="42"/>
      <c r="J53" s="58" t="s">
        <v>307</v>
      </c>
      <c r="K53" s="62">
        <v>0</v>
      </c>
      <c r="L53" s="63"/>
    </row>
    <row r="54" spans="2:12" ht="30.6" x14ac:dyDescent="0.55000000000000004">
      <c r="B54" s="57" t="s">
        <v>308</v>
      </c>
      <c r="C54" s="62">
        <v>6.2673000000000006E-2</v>
      </c>
      <c r="D54" s="62" t="s">
        <v>563</v>
      </c>
      <c r="E54" s="42"/>
      <c r="F54" s="58" t="s">
        <v>308</v>
      </c>
      <c r="G54" s="62">
        <v>2.3800000000000001E-4</v>
      </c>
      <c r="H54" s="62" t="s">
        <v>343</v>
      </c>
      <c r="I54" s="42"/>
      <c r="J54" s="58" t="s">
        <v>308</v>
      </c>
      <c r="K54" s="62">
        <v>1.6539980000000001</v>
      </c>
      <c r="L54" s="63" t="s">
        <v>562</v>
      </c>
    </row>
    <row r="55" spans="2:12" ht="45.9" x14ac:dyDescent="0.55000000000000004">
      <c r="B55" s="57" t="s">
        <v>309</v>
      </c>
      <c r="C55" s="62">
        <v>-4.487107</v>
      </c>
      <c r="D55" s="62" t="s">
        <v>559</v>
      </c>
      <c r="E55" s="42"/>
      <c r="F55" s="58" t="s">
        <v>309</v>
      </c>
      <c r="G55" s="62">
        <v>-2.7081620000000002</v>
      </c>
      <c r="H55" s="62" t="s">
        <v>560</v>
      </c>
      <c r="I55" s="42"/>
      <c r="J55" s="58" t="s">
        <v>309</v>
      </c>
      <c r="K55" s="62">
        <v>-2.183341</v>
      </c>
      <c r="L55" s="63" t="s">
        <v>561</v>
      </c>
    </row>
    <row r="56" spans="2:12" ht="30.6" x14ac:dyDescent="0.55000000000000004">
      <c r="B56" s="57" t="s">
        <v>310</v>
      </c>
      <c r="C56" s="62">
        <v>16.421759999999999</v>
      </c>
      <c r="D56" s="62" t="s">
        <v>556</v>
      </c>
      <c r="E56" s="42"/>
      <c r="F56" s="58" t="s">
        <v>310</v>
      </c>
      <c r="G56" s="62">
        <v>6.1111009999999997</v>
      </c>
      <c r="H56" s="62" t="s">
        <v>558</v>
      </c>
      <c r="I56" s="42"/>
      <c r="J56" s="58" t="s">
        <v>310</v>
      </c>
      <c r="K56" s="62">
        <v>9.4091120000000004</v>
      </c>
      <c r="L56" s="63" t="s">
        <v>557</v>
      </c>
    </row>
    <row r="57" spans="2:12" ht="15.3" x14ac:dyDescent="0.55000000000000004">
      <c r="B57" s="265" t="s">
        <v>311</v>
      </c>
      <c r="C57" s="266"/>
      <c r="D57" s="266"/>
      <c r="E57" s="42"/>
      <c r="F57" s="247" t="s">
        <v>311</v>
      </c>
      <c r="G57" s="247"/>
      <c r="H57" s="247"/>
      <c r="I57" s="42"/>
      <c r="J57" s="247" t="s">
        <v>311</v>
      </c>
      <c r="K57" s="247"/>
      <c r="L57" s="253"/>
    </row>
    <row r="58" spans="2:12" ht="15.3" x14ac:dyDescent="0.55000000000000004">
      <c r="B58" s="267" t="s">
        <v>312</v>
      </c>
      <c r="C58" s="255"/>
      <c r="D58" s="255"/>
      <c r="E58" s="42"/>
      <c r="F58" s="247" t="s">
        <v>312</v>
      </c>
      <c r="G58" s="247"/>
      <c r="H58" s="247"/>
      <c r="I58" s="42"/>
      <c r="J58" s="247" t="s">
        <v>312</v>
      </c>
      <c r="K58" s="247"/>
      <c r="L58" s="253"/>
    </row>
    <row r="59" spans="2:12" ht="18" customHeight="1" x14ac:dyDescent="0.55000000000000004">
      <c r="B59" s="263" t="s">
        <v>569</v>
      </c>
      <c r="C59" s="264"/>
      <c r="D59" s="109"/>
      <c r="E59" s="109"/>
      <c r="F59" s="109"/>
      <c r="G59" s="109"/>
      <c r="H59" s="109"/>
      <c r="I59" s="109"/>
      <c r="J59" s="109"/>
      <c r="K59" s="109"/>
      <c r="L59" s="110"/>
    </row>
  </sheetData>
  <mergeCells count="28">
    <mergeCell ref="B25:L25"/>
    <mergeCell ref="B59:C59"/>
    <mergeCell ref="B57:D57"/>
    <mergeCell ref="F57:H57"/>
    <mergeCell ref="J57:L57"/>
    <mergeCell ref="B58:D58"/>
    <mergeCell ref="F58:H58"/>
    <mergeCell ref="J58:L58"/>
    <mergeCell ref="B45:D45"/>
    <mergeCell ref="F45:H45"/>
    <mergeCell ref="J45:L45"/>
    <mergeCell ref="B46:D46"/>
    <mergeCell ref="F46:H46"/>
    <mergeCell ref="J46:L46"/>
    <mergeCell ref="B41:D41"/>
    <mergeCell ref="F41:H41"/>
    <mergeCell ref="J41:L41"/>
    <mergeCell ref="B44:D44"/>
    <mergeCell ref="F44:H44"/>
    <mergeCell ref="J44:L44"/>
    <mergeCell ref="B27:D27"/>
    <mergeCell ref="F27:H27"/>
    <mergeCell ref="J27:L27"/>
    <mergeCell ref="J28:L28"/>
    <mergeCell ref="J29:L29"/>
    <mergeCell ref="B40:D40"/>
    <mergeCell ref="F40:H40"/>
    <mergeCell ref="J40:L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1752-6AAF-491B-806C-71E93B145C4E}">
  <dimension ref="A2:N47"/>
  <sheetViews>
    <sheetView workbookViewId="0">
      <selection activeCell="E10" sqref="E10"/>
    </sheetView>
  </sheetViews>
  <sheetFormatPr defaultRowHeight="14.4" x14ac:dyDescent="0.55000000000000004"/>
  <cols>
    <col min="2" max="2" width="19.578125" customWidth="1"/>
    <col min="3" max="3" width="12.68359375" bestFit="1" customWidth="1"/>
    <col min="4" max="4" width="11.41796875" customWidth="1"/>
    <col min="5" max="5" width="16.83984375" bestFit="1" customWidth="1"/>
    <col min="6" max="6" width="16" bestFit="1" customWidth="1"/>
    <col min="7" max="7" width="18.68359375" bestFit="1" customWidth="1"/>
    <col min="8" max="8" width="13.41796875" bestFit="1" customWidth="1"/>
    <col min="9" max="9" width="10.26171875" bestFit="1" customWidth="1"/>
    <col min="10" max="10" width="13.83984375" bestFit="1" customWidth="1"/>
    <col min="11" max="11" width="12.578125" customWidth="1"/>
    <col min="12" max="12" width="9.41796875" customWidth="1"/>
    <col min="13" max="13" width="9.41796875" bestFit="1" customWidth="1"/>
  </cols>
  <sheetData>
    <row r="2" spans="2:13" ht="17.399999999999999" x14ac:dyDescent="0.55000000000000004">
      <c r="B2" s="270" t="s">
        <v>574</v>
      </c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2"/>
    </row>
    <row r="3" spans="2:13" ht="15.6" thickBot="1" x14ac:dyDescent="0.6">
      <c r="B3" s="111" t="s">
        <v>565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3"/>
    </row>
    <row r="4" spans="2:13" ht="15.9" thickTop="1" thickBot="1" x14ac:dyDescent="0.6">
      <c r="B4" s="114"/>
      <c r="C4" s="115" t="s">
        <v>1</v>
      </c>
      <c r="D4" s="115" t="s">
        <v>4</v>
      </c>
      <c r="E4" s="115" t="s">
        <v>5</v>
      </c>
      <c r="F4" s="115" t="s">
        <v>16</v>
      </c>
      <c r="G4" s="115" t="s">
        <v>15</v>
      </c>
      <c r="H4" s="115" t="s">
        <v>14</v>
      </c>
      <c r="I4" s="115" t="s">
        <v>6</v>
      </c>
      <c r="J4" s="115" t="s">
        <v>13</v>
      </c>
      <c r="K4" s="115" t="s">
        <v>12</v>
      </c>
      <c r="L4" s="115" t="s">
        <v>7</v>
      </c>
      <c r="M4" s="116" t="s">
        <v>354</v>
      </c>
    </row>
    <row r="5" spans="2:13" ht="15.6" thickTop="1" x14ac:dyDescent="0.55000000000000004">
      <c r="B5" s="55" t="s">
        <v>1</v>
      </c>
      <c r="C5" s="117">
        <v>14.993740129505699</v>
      </c>
      <c r="D5" s="118">
        <v>13.681076727192799</v>
      </c>
      <c r="E5" s="118">
        <v>14.3905414744184</v>
      </c>
      <c r="F5" s="118">
        <v>5.7848036804191203</v>
      </c>
      <c r="G5" s="118">
        <v>7.0853501267695798</v>
      </c>
      <c r="H5" s="118">
        <v>8.3759516556009004</v>
      </c>
      <c r="I5" s="118">
        <v>9.8275098737014108</v>
      </c>
      <c r="J5" s="118">
        <v>8.3576558024541896</v>
      </c>
      <c r="K5" s="118">
        <v>7.9387072747045204</v>
      </c>
      <c r="L5" s="118">
        <v>9.5646632552331798</v>
      </c>
      <c r="M5" s="119">
        <v>85.006259870494205</v>
      </c>
    </row>
    <row r="6" spans="2:13" ht="15.3" x14ac:dyDescent="0.55000000000000004">
      <c r="B6" s="55" t="s">
        <v>4</v>
      </c>
      <c r="C6" s="118">
        <v>14.9398064243632</v>
      </c>
      <c r="D6" s="117">
        <v>15.839240564656301</v>
      </c>
      <c r="E6" s="118">
        <v>15.048019028277899</v>
      </c>
      <c r="F6" s="118">
        <v>5.2023320802209101</v>
      </c>
      <c r="G6" s="118">
        <v>6.2778270095424302</v>
      </c>
      <c r="H6" s="118">
        <v>7.5963201230603401</v>
      </c>
      <c r="I6" s="118">
        <v>9.4851406543738097</v>
      </c>
      <c r="J6" s="118">
        <v>7.9882414888259801</v>
      </c>
      <c r="K6" s="118">
        <v>7.8388206702446501</v>
      </c>
      <c r="L6" s="118">
        <v>9.7842519564342396</v>
      </c>
      <c r="M6" s="119">
        <v>84.160759435343607</v>
      </c>
    </row>
    <row r="7" spans="2:13" ht="15.3" x14ac:dyDescent="0.55000000000000004">
      <c r="B7" s="55" t="s">
        <v>5</v>
      </c>
      <c r="C7" s="118">
        <v>14.9814525067564</v>
      </c>
      <c r="D7" s="118">
        <v>14.344122909263501</v>
      </c>
      <c r="E7" s="117">
        <v>15.0182695529163</v>
      </c>
      <c r="F7" s="118">
        <v>5.5279859944079197</v>
      </c>
      <c r="G7" s="118">
        <v>6.8884456649595203</v>
      </c>
      <c r="H7" s="118">
        <v>7.9792991379309903</v>
      </c>
      <c r="I7" s="118">
        <v>9.7306311102070602</v>
      </c>
      <c r="J7" s="118">
        <v>8.0154043004369004</v>
      </c>
      <c r="K7" s="118">
        <v>7.82352814682113</v>
      </c>
      <c r="L7" s="118">
        <v>9.6908606763000993</v>
      </c>
      <c r="M7" s="119">
        <v>84.981730447083706</v>
      </c>
    </row>
    <row r="8" spans="2:13" ht="15.3" x14ac:dyDescent="0.55000000000000004">
      <c r="B8" s="55" t="s">
        <v>16</v>
      </c>
      <c r="C8" s="118">
        <v>8.0620166344172599</v>
      </c>
      <c r="D8" s="118">
        <v>7.2431964657640302</v>
      </c>
      <c r="E8" s="118">
        <v>7.6044437720377003</v>
      </c>
      <c r="F8" s="117">
        <v>12.600072271723</v>
      </c>
      <c r="G8" s="118">
        <v>10.6246265795443</v>
      </c>
      <c r="H8" s="118">
        <v>11.3468087069778</v>
      </c>
      <c r="I8" s="118">
        <v>11.630150443115401</v>
      </c>
      <c r="J8" s="118">
        <v>10.3198350672707</v>
      </c>
      <c r="K8" s="118">
        <v>9.6331052298339905</v>
      </c>
      <c r="L8" s="118">
        <v>10.935744829315601</v>
      </c>
      <c r="M8" s="119">
        <v>87.399927728276893</v>
      </c>
    </row>
    <row r="9" spans="2:13" ht="15.3" x14ac:dyDescent="0.55000000000000004">
      <c r="B9" s="55" t="s">
        <v>15</v>
      </c>
      <c r="C9" s="118">
        <v>8.3099728775088302</v>
      </c>
      <c r="D9" s="118">
        <v>7.4733718124686996</v>
      </c>
      <c r="E9" s="118">
        <v>7.8613041787576403</v>
      </c>
      <c r="F9" s="118">
        <v>9.0305344447049993</v>
      </c>
      <c r="G9" s="117">
        <v>12.629033205009</v>
      </c>
      <c r="H9" s="118">
        <v>10.7635294566268</v>
      </c>
      <c r="I9" s="118">
        <v>13.240773946946501</v>
      </c>
      <c r="J9" s="118">
        <v>9.8235927344530403</v>
      </c>
      <c r="K9" s="118">
        <v>9.0539646610089797</v>
      </c>
      <c r="L9" s="118">
        <v>11.813922682515299</v>
      </c>
      <c r="M9" s="119">
        <v>87.370966794990906</v>
      </c>
    </row>
    <row r="10" spans="2:13" ht="15.3" x14ac:dyDescent="0.55000000000000004">
      <c r="B10" s="55" t="s">
        <v>14</v>
      </c>
      <c r="C10" s="118">
        <v>8.5631453795189696</v>
      </c>
      <c r="D10" s="118">
        <v>7.6917827073482199</v>
      </c>
      <c r="E10" s="118">
        <v>7.8522258748757698</v>
      </c>
      <c r="F10" s="118">
        <v>8.3999753946140903</v>
      </c>
      <c r="G10" s="118">
        <v>8.5603248933973397</v>
      </c>
      <c r="H10" s="117">
        <v>13.2747348243874</v>
      </c>
      <c r="I10" s="118">
        <v>12.605209213207999</v>
      </c>
      <c r="J10" s="118">
        <v>11.8546004273003</v>
      </c>
      <c r="K10" s="118">
        <v>9.5093026660336708</v>
      </c>
      <c r="L10" s="118">
        <v>11.688698619316099</v>
      </c>
      <c r="M10" s="119">
        <v>86.725265175612506</v>
      </c>
    </row>
    <row r="11" spans="2:13" ht="15.3" x14ac:dyDescent="0.55000000000000004">
      <c r="B11" s="55" t="s">
        <v>6</v>
      </c>
      <c r="C11" s="118">
        <v>8.6018636632794703</v>
      </c>
      <c r="D11" s="118">
        <v>7.9372585949782497</v>
      </c>
      <c r="E11" s="118">
        <v>7.8828394847740997</v>
      </c>
      <c r="F11" s="118">
        <v>7.2704867005786102</v>
      </c>
      <c r="G11" s="118">
        <v>8.8112777677692105</v>
      </c>
      <c r="H11" s="118">
        <v>11.463693713971001</v>
      </c>
      <c r="I11" s="117">
        <v>15.116698990730001</v>
      </c>
      <c r="J11" s="118">
        <v>10.626055998389599</v>
      </c>
      <c r="K11" s="118">
        <v>9.0351994985498596</v>
      </c>
      <c r="L11" s="118">
        <v>13.254625586979801</v>
      </c>
      <c r="M11" s="119">
        <v>84.8833010092699</v>
      </c>
    </row>
    <row r="12" spans="2:13" ht="15.3" x14ac:dyDescent="0.55000000000000004">
      <c r="B12" s="55" t="s">
        <v>13</v>
      </c>
      <c r="C12" s="118">
        <v>8.6043847556985096</v>
      </c>
      <c r="D12" s="118">
        <v>7.9770787305131501</v>
      </c>
      <c r="E12" s="118">
        <v>7.9944389134550704</v>
      </c>
      <c r="F12" s="118">
        <v>7.8051824214247301</v>
      </c>
      <c r="G12" s="118">
        <v>8.29667237798607</v>
      </c>
      <c r="H12" s="118">
        <v>12.1419053806266</v>
      </c>
      <c r="I12" s="118">
        <v>12.11559354167</v>
      </c>
      <c r="J12" s="117">
        <v>12.6434257298906</v>
      </c>
      <c r="K12" s="118">
        <v>10.169042283783099</v>
      </c>
      <c r="L12" s="118">
        <v>12.2522758649518</v>
      </c>
      <c r="M12" s="119">
        <v>87.356574270109306</v>
      </c>
    </row>
    <row r="13" spans="2:13" ht="15.3" x14ac:dyDescent="0.55000000000000004">
      <c r="B13" s="55" t="s">
        <v>12</v>
      </c>
      <c r="C13" s="118">
        <v>8.6449959079817003</v>
      </c>
      <c r="D13" s="118">
        <v>8.1324803780743</v>
      </c>
      <c r="E13" s="118">
        <v>8.1278630220087393</v>
      </c>
      <c r="F13" s="118">
        <v>7.8109644698643796</v>
      </c>
      <c r="G13" s="118">
        <v>8.5182350550741202</v>
      </c>
      <c r="H13" s="118">
        <v>10.931363314478199</v>
      </c>
      <c r="I13" s="118">
        <v>11.786719218473801</v>
      </c>
      <c r="J13" s="118">
        <v>11.420918291089899</v>
      </c>
      <c r="K13" s="117">
        <v>12.3962914355669</v>
      </c>
      <c r="L13" s="118">
        <v>12.2301689073877</v>
      </c>
      <c r="M13" s="119">
        <v>87.603708564433006</v>
      </c>
    </row>
    <row r="14" spans="2:13" ht="15.3" x14ac:dyDescent="0.55000000000000004">
      <c r="B14" s="69" t="s">
        <v>7</v>
      </c>
      <c r="C14" s="120">
        <v>8.5612903917752394</v>
      </c>
      <c r="D14" s="120">
        <v>8.1534778756819701</v>
      </c>
      <c r="E14" s="120">
        <v>8.0273367040929493</v>
      </c>
      <c r="F14" s="120">
        <v>6.8554287522317399</v>
      </c>
      <c r="G14" s="120">
        <v>8.1711607882306598</v>
      </c>
      <c r="H14" s="120">
        <v>11.0746511060242</v>
      </c>
      <c r="I14" s="120">
        <v>13.975945142955</v>
      </c>
      <c r="J14" s="120">
        <v>11.164732308228199</v>
      </c>
      <c r="K14" s="120">
        <v>9.5632096266266906</v>
      </c>
      <c r="L14" s="121">
        <v>14.452767304153101</v>
      </c>
      <c r="M14" s="122">
        <v>85.547232695846802</v>
      </c>
    </row>
    <row r="15" spans="2:13" ht="15.3" x14ac:dyDescent="0.55000000000000004">
      <c r="B15" s="55" t="s">
        <v>355</v>
      </c>
      <c r="C15" s="118">
        <v>89.268928541299701</v>
      </c>
      <c r="D15" s="118">
        <v>82.633846201284996</v>
      </c>
      <c r="E15" s="118">
        <v>84.789012452698401</v>
      </c>
      <c r="F15" s="118">
        <v>63.687693938466502</v>
      </c>
      <c r="G15" s="118">
        <v>73.233920263273305</v>
      </c>
      <c r="H15" s="118">
        <v>91.673522595297101</v>
      </c>
      <c r="I15" s="118">
        <v>104.39767314465099</v>
      </c>
      <c r="J15" s="118">
        <v>89.571036418448898</v>
      </c>
      <c r="K15" s="118">
        <v>80.5648800576067</v>
      </c>
      <c r="L15" s="118">
        <v>101.215212378434</v>
      </c>
      <c r="M15" s="123">
        <v>861.03572599146105</v>
      </c>
    </row>
    <row r="16" spans="2:13" ht="15.3" x14ac:dyDescent="0.55000000000000004">
      <c r="B16" s="124" t="s">
        <v>356</v>
      </c>
      <c r="C16" s="125">
        <v>104.262668670805</v>
      </c>
      <c r="D16" s="125">
        <v>98.473086765941403</v>
      </c>
      <c r="E16" s="125">
        <v>99.807282005614695</v>
      </c>
      <c r="F16" s="125">
        <v>76.287766210189503</v>
      </c>
      <c r="G16" s="125">
        <v>85.862953468282399</v>
      </c>
      <c r="H16" s="125">
        <v>104.948257419684</v>
      </c>
      <c r="I16" s="125">
        <v>119.514372135381</v>
      </c>
      <c r="J16" s="125">
        <v>102.214462148339</v>
      </c>
      <c r="K16" s="125">
        <v>92.961171493173595</v>
      </c>
      <c r="L16" s="109">
        <v>115.667979682587</v>
      </c>
      <c r="M16" s="122">
        <v>86.103572599146105</v>
      </c>
    </row>
    <row r="17" spans="1:14" ht="15.3" x14ac:dyDescent="0.55000000000000004">
      <c r="B17" s="124" t="s">
        <v>359</v>
      </c>
      <c r="C17" s="120">
        <f>C15-M5</f>
        <v>4.2626686708054962</v>
      </c>
      <c r="D17" s="120">
        <f>D15-M6</f>
        <v>-1.5269132340586111</v>
      </c>
      <c r="E17" s="120">
        <f>E15-M7</f>
        <v>-0.19271799438530479</v>
      </c>
      <c r="F17" s="120">
        <f>F15-M8</f>
        <v>-23.712233789810391</v>
      </c>
      <c r="G17" s="120">
        <f>G15-M9</f>
        <v>-14.137046531717601</v>
      </c>
      <c r="H17" s="120">
        <f>H15-M10</f>
        <v>4.9482574196845945</v>
      </c>
      <c r="I17" s="120">
        <f>I15-M11</f>
        <v>19.514372135381095</v>
      </c>
      <c r="J17" s="120">
        <f>J15-M12</f>
        <v>2.2144621483395923</v>
      </c>
      <c r="K17" s="120">
        <f>K15-M13</f>
        <v>-7.0388285068263059</v>
      </c>
      <c r="L17" s="120">
        <f>L15-M14</f>
        <v>15.667979682587202</v>
      </c>
      <c r="M17" s="110"/>
    </row>
    <row r="18" spans="1:14" ht="15.3" x14ac:dyDescent="0.55000000000000004">
      <c r="B18" s="268" t="s">
        <v>569</v>
      </c>
      <c r="C18" s="269"/>
      <c r="D18" s="109" t="s">
        <v>564</v>
      </c>
      <c r="E18" s="109"/>
      <c r="F18" s="109"/>
      <c r="G18" s="109"/>
      <c r="H18" s="109"/>
      <c r="I18" s="109"/>
      <c r="J18" s="109"/>
      <c r="K18" s="109"/>
      <c r="L18" s="109"/>
      <c r="M18" s="110"/>
    </row>
    <row r="20" spans="1:14" x14ac:dyDescent="0.5500000000000000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4.7" thickBot="1" x14ac:dyDescent="0.6">
      <c r="A21" s="1"/>
      <c r="B21" s="17" t="s">
        <v>361</v>
      </c>
      <c r="C21" s="21" t="s">
        <v>4</v>
      </c>
      <c r="D21" s="21" t="s">
        <v>5</v>
      </c>
      <c r="E21" s="21" t="s">
        <v>1</v>
      </c>
      <c r="F21" s="21" t="s">
        <v>16</v>
      </c>
      <c r="G21" s="21" t="s">
        <v>15</v>
      </c>
      <c r="H21" s="21" t="s">
        <v>14</v>
      </c>
      <c r="I21" s="21" t="s">
        <v>6</v>
      </c>
      <c r="J21" s="21" t="s">
        <v>13</v>
      </c>
      <c r="K21" s="21" t="s">
        <v>7</v>
      </c>
      <c r="L21" s="21" t="s">
        <v>60</v>
      </c>
      <c r="M21" s="21" t="s">
        <v>354</v>
      </c>
      <c r="N21" s="1"/>
    </row>
    <row r="22" spans="1:14" ht="14.7" thickTop="1" x14ac:dyDescent="0.55000000000000004">
      <c r="A22" s="1"/>
      <c r="B22" s="13" t="s">
        <v>4</v>
      </c>
      <c r="C22" s="22">
        <v>17.3</v>
      </c>
      <c r="D22" s="1">
        <v>16.3</v>
      </c>
      <c r="E22" s="1">
        <v>16.2</v>
      </c>
      <c r="F22" s="1">
        <v>5.5</v>
      </c>
      <c r="G22" s="1">
        <v>6</v>
      </c>
      <c r="H22" s="1">
        <v>7.1</v>
      </c>
      <c r="I22" s="1">
        <v>8.6</v>
      </c>
      <c r="J22" s="1">
        <v>7</v>
      </c>
      <c r="K22" s="1">
        <v>8.9</v>
      </c>
      <c r="L22" s="1">
        <v>7</v>
      </c>
      <c r="M22" s="1">
        <v>82.7</v>
      </c>
      <c r="N22" s="1"/>
    </row>
    <row r="23" spans="1:14" x14ac:dyDescent="0.55000000000000004">
      <c r="A23" s="1"/>
      <c r="B23" s="13" t="s">
        <v>5</v>
      </c>
      <c r="C23" s="1">
        <v>15.7</v>
      </c>
      <c r="D23" s="22">
        <v>16.5</v>
      </c>
      <c r="E23" s="1">
        <v>16.399999999999999</v>
      </c>
      <c r="F23" s="1">
        <v>5.9</v>
      </c>
      <c r="G23" s="1">
        <v>6.6</v>
      </c>
      <c r="H23" s="1">
        <v>7.4</v>
      </c>
      <c r="I23" s="1">
        <v>8.8000000000000007</v>
      </c>
      <c r="J23" s="1">
        <v>7.1</v>
      </c>
      <c r="K23" s="1">
        <v>8.9</v>
      </c>
      <c r="L23" s="1">
        <v>6.8</v>
      </c>
      <c r="M23" s="1">
        <v>83.5</v>
      </c>
      <c r="N23" s="1"/>
    </row>
    <row r="24" spans="1:14" x14ac:dyDescent="0.55000000000000004">
      <c r="A24" s="1"/>
      <c r="B24" s="13" t="s">
        <v>1</v>
      </c>
      <c r="C24" s="1">
        <v>14.9</v>
      </c>
      <c r="D24" s="1">
        <v>15.7</v>
      </c>
      <c r="E24" s="22">
        <v>16.3</v>
      </c>
      <c r="F24" s="1">
        <v>6.1</v>
      </c>
      <c r="G24" s="1">
        <v>6.6</v>
      </c>
      <c r="H24" s="1">
        <v>7.8</v>
      </c>
      <c r="I24" s="1">
        <v>9</v>
      </c>
      <c r="J24" s="1">
        <v>7.5</v>
      </c>
      <c r="K24" s="1">
        <v>9</v>
      </c>
      <c r="L24" s="1">
        <v>7</v>
      </c>
      <c r="M24" s="1">
        <v>83.7</v>
      </c>
      <c r="N24" s="1"/>
    </row>
    <row r="25" spans="1:14" x14ac:dyDescent="0.55000000000000004">
      <c r="A25" s="1"/>
      <c r="B25" s="13" t="s">
        <v>16</v>
      </c>
      <c r="C25" s="1">
        <v>7.8</v>
      </c>
      <c r="D25" s="1">
        <v>8.6</v>
      </c>
      <c r="E25" s="1">
        <v>9.1</v>
      </c>
      <c r="F25" s="22">
        <v>14.3</v>
      </c>
      <c r="G25" s="1">
        <v>10.9</v>
      </c>
      <c r="H25" s="1">
        <v>10.9</v>
      </c>
      <c r="I25" s="1">
        <v>11.1</v>
      </c>
      <c r="J25" s="1">
        <v>9.3000000000000007</v>
      </c>
      <c r="K25" s="1">
        <v>9.9</v>
      </c>
      <c r="L25" s="1">
        <v>8.1999999999999993</v>
      </c>
      <c r="M25" s="1">
        <v>85.7</v>
      </c>
      <c r="N25" s="1"/>
    </row>
    <row r="26" spans="1:14" x14ac:dyDescent="0.55000000000000004">
      <c r="A26" s="1"/>
      <c r="B26" s="13" t="s">
        <v>15</v>
      </c>
      <c r="C26" s="1">
        <v>8</v>
      </c>
      <c r="D26" s="1">
        <v>8.8000000000000007</v>
      </c>
      <c r="E26" s="1">
        <v>9.3000000000000007</v>
      </c>
      <c r="F26" s="1">
        <v>10.3</v>
      </c>
      <c r="G26" s="22">
        <v>13.7</v>
      </c>
      <c r="H26" s="1">
        <v>10</v>
      </c>
      <c r="I26" s="1">
        <v>12.3</v>
      </c>
      <c r="J26" s="1">
        <v>8.5</v>
      </c>
      <c r="K26" s="1">
        <v>10</v>
      </c>
      <c r="L26" s="1">
        <v>9.1</v>
      </c>
      <c r="M26" s="1">
        <v>86.3</v>
      </c>
      <c r="N26" s="1"/>
    </row>
    <row r="27" spans="1:14" x14ac:dyDescent="0.55000000000000004">
      <c r="A27" s="1"/>
      <c r="B27" s="13" t="s">
        <v>14</v>
      </c>
      <c r="C27" s="1">
        <v>8.3000000000000007</v>
      </c>
      <c r="D27" s="1">
        <v>8.9</v>
      </c>
      <c r="E27" s="1">
        <v>9.6</v>
      </c>
      <c r="F27" s="1">
        <v>8.6999999999999993</v>
      </c>
      <c r="G27" s="1">
        <v>8.1999999999999993</v>
      </c>
      <c r="H27" s="22">
        <v>12.8</v>
      </c>
      <c r="I27" s="1">
        <v>12.1</v>
      </c>
      <c r="J27" s="1">
        <v>11.3</v>
      </c>
      <c r="K27" s="1">
        <v>10.8</v>
      </c>
      <c r="L27" s="1">
        <v>9.1</v>
      </c>
      <c r="M27" s="1">
        <v>87.2</v>
      </c>
      <c r="N27" s="1"/>
    </row>
    <row r="28" spans="1:14" x14ac:dyDescent="0.55000000000000004">
      <c r="A28" s="1"/>
      <c r="B28" s="13" t="s">
        <v>6</v>
      </c>
      <c r="C28" s="1">
        <v>8.5</v>
      </c>
      <c r="D28" s="1">
        <v>8.8000000000000007</v>
      </c>
      <c r="E28" s="1">
        <v>9.6</v>
      </c>
      <c r="F28" s="1">
        <v>7.6</v>
      </c>
      <c r="G28" s="1">
        <v>7.9</v>
      </c>
      <c r="H28" s="1">
        <v>10.3</v>
      </c>
      <c r="I28" s="22">
        <v>14.6</v>
      </c>
      <c r="J28" s="1">
        <v>9.1999999999999993</v>
      </c>
      <c r="K28" s="1">
        <v>12.1</v>
      </c>
      <c r="L28" s="1">
        <v>11.4</v>
      </c>
      <c r="M28" s="1">
        <v>85.4</v>
      </c>
      <c r="N28" s="1"/>
    </row>
    <row r="29" spans="1:14" x14ac:dyDescent="0.55000000000000004">
      <c r="A29" s="1"/>
      <c r="B29" s="13" t="s">
        <v>13</v>
      </c>
      <c r="C29" s="1">
        <v>8.6999999999999993</v>
      </c>
      <c r="D29" s="1">
        <v>9.1</v>
      </c>
      <c r="E29" s="1">
        <v>9.8000000000000007</v>
      </c>
      <c r="F29" s="1">
        <v>8</v>
      </c>
      <c r="G29" s="1">
        <v>7.7</v>
      </c>
      <c r="H29" s="1">
        <v>11.7</v>
      </c>
      <c r="I29" s="1">
        <v>11.8</v>
      </c>
      <c r="J29" s="22">
        <v>12.2</v>
      </c>
      <c r="K29" s="1">
        <v>11.7</v>
      </c>
      <c r="L29" s="1">
        <v>9.4</v>
      </c>
      <c r="M29" s="1">
        <v>87.8</v>
      </c>
      <c r="N29" s="1"/>
    </row>
    <row r="30" spans="1:14" x14ac:dyDescent="0.55000000000000004">
      <c r="A30" s="1"/>
      <c r="B30" s="13" t="s">
        <v>7</v>
      </c>
      <c r="C30" s="1">
        <v>9.1</v>
      </c>
      <c r="D30" s="1">
        <v>9.3000000000000007</v>
      </c>
      <c r="E30" s="1">
        <v>9.9</v>
      </c>
      <c r="F30" s="1">
        <v>7.4</v>
      </c>
      <c r="G30" s="1">
        <v>7.5</v>
      </c>
      <c r="H30" s="1">
        <v>9.9</v>
      </c>
      <c r="I30" s="1">
        <v>13.2</v>
      </c>
      <c r="J30" s="1">
        <v>9.6999999999999993</v>
      </c>
      <c r="K30" s="22">
        <v>13.8</v>
      </c>
      <c r="L30" s="1">
        <v>10.3</v>
      </c>
      <c r="M30" s="1">
        <v>86.2</v>
      </c>
      <c r="N30" s="1"/>
    </row>
    <row r="31" spans="1:14" x14ac:dyDescent="0.55000000000000004">
      <c r="A31" s="1"/>
      <c r="B31" s="16" t="s">
        <v>60</v>
      </c>
      <c r="C31" s="2">
        <v>8.6</v>
      </c>
      <c r="D31" s="2">
        <v>8.6999999999999993</v>
      </c>
      <c r="E31" s="2">
        <v>9.3000000000000007</v>
      </c>
      <c r="F31" s="2">
        <v>7.3</v>
      </c>
      <c r="G31" s="2">
        <v>7.2</v>
      </c>
      <c r="H31" s="2">
        <v>9.8000000000000007</v>
      </c>
      <c r="I31" s="2">
        <v>14.1</v>
      </c>
      <c r="J31" s="2">
        <v>9.1999999999999993</v>
      </c>
      <c r="K31" s="2">
        <v>12</v>
      </c>
      <c r="L31" s="23">
        <v>13.8</v>
      </c>
      <c r="M31" s="2">
        <v>86.2</v>
      </c>
      <c r="N31" s="1"/>
    </row>
    <row r="32" spans="1:14" x14ac:dyDescent="0.55000000000000004">
      <c r="A32" s="1"/>
      <c r="B32" s="18" t="s">
        <v>355</v>
      </c>
      <c r="C32" s="19">
        <v>89.6</v>
      </c>
      <c r="D32" s="19">
        <v>94.2</v>
      </c>
      <c r="E32" s="19">
        <v>99.1</v>
      </c>
      <c r="F32" s="19">
        <v>66.900000000000006</v>
      </c>
      <c r="G32" s="19">
        <v>68.599999999999994</v>
      </c>
      <c r="H32" s="19">
        <v>84.8</v>
      </c>
      <c r="I32" s="19">
        <v>101</v>
      </c>
      <c r="J32" s="19">
        <v>78.900000000000006</v>
      </c>
      <c r="K32" s="19">
        <v>93.3</v>
      </c>
      <c r="L32" s="19">
        <v>78.400000000000006</v>
      </c>
      <c r="M32" s="19">
        <v>854.7</v>
      </c>
      <c r="N32" s="1"/>
    </row>
    <row r="33" spans="1:14" x14ac:dyDescent="0.55000000000000004">
      <c r="A33" s="1"/>
      <c r="B33" s="13" t="s">
        <v>356</v>
      </c>
      <c r="C33" s="1">
        <v>106.9</v>
      </c>
      <c r="D33" s="1">
        <v>110.7</v>
      </c>
      <c r="E33" s="1">
        <v>115.4</v>
      </c>
      <c r="F33" s="1">
        <v>81.2</v>
      </c>
      <c r="G33" s="1">
        <v>82.3</v>
      </c>
      <c r="H33" s="1">
        <v>97.6</v>
      </c>
      <c r="I33" s="1">
        <v>115.5</v>
      </c>
      <c r="J33" s="1">
        <v>91.1</v>
      </c>
      <c r="K33" s="1">
        <v>107.1</v>
      </c>
      <c r="L33" s="1">
        <v>92.2</v>
      </c>
      <c r="M33" s="20">
        <v>0.85499999999999998</v>
      </c>
      <c r="N33" s="1"/>
    </row>
    <row r="34" spans="1:14" x14ac:dyDescent="0.55000000000000004">
      <c r="A34" s="1"/>
      <c r="B34" s="16" t="s">
        <v>360</v>
      </c>
      <c r="C34" s="2">
        <f>C32-M22</f>
        <v>6.8999999999999915</v>
      </c>
      <c r="D34" s="2">
        <f>D32-M23</f>
        <v>10.700000000000003</v>
      </c>
      <c r="E34" s="2">
        <f>E32-M24</f>
        <v>15.399999999999991</v>
      </c>
      <c r="F34" s="2">
        <f>F32-M25</f>
        <v>-18.799999999999997</v>
      </c>
      <c r="G34" s="2">
        <f>G32-M26</f>
        <v>-17.700000000000003</v>
      </c>
      <c r="H34" s="2">
        <f>H32-M27</f>
        <v>-2.4000000000000057</v>
      </c>
      <c r="I34" s="2">
        <f>I32-M28</f>
        <v>15.599999999999994</v>
      </c>
      <c r="J34" s="2">
        <f>J32-M29</f>
        <v>-8.8999999999999915</v>
      </c>
      <c r="K34" s="2">
        <f>K32-M30</f>
        <v>7.0999999999999943</v>
      </c>
      <c r="L34" s="2">
        <f>L32-M31</f>
        <v>-7.7999999999999972</v>
      </c>
      <c r="M34" s="2"/>
      <c r="N34" s="1"/>
    </row>
    <row r="35" spans="1:14" x14ac:dyDescent="0.55000000000000004">
      <c r="A35" s="1"/>
      <c r="B35" s="1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8" spans="1:14" x14ac:dyDescent="0.55000000000000004">
      <c r="B38" t="s">
        <v>357</v>
      </c>
    </row>
    <row r="40" spans="1:14" x14ac:dyDescent="0.55000000000000004">
      <c r="C40" t="s">
        <v>350</v>
      </c>
      <c r="D40" t="s">
        <v>351</v>
      </c>
      <c r="E40" t="s">
        <v>352</v>
      </c>
      <c r="F40" t="s">
        <v>353</v>
      </c>
      <c r="G40" t="s">
        <v>358</v>
      </c>
      <c r="H40" t="s">
        <v>354</v>
      </c>
    </row>
    <row r="41" spans="1:14" x14ac:dyDescent="0.55000000000000004">
      <c r="B41" t="s">
        <v>350</v>
      </c>
      <c r="C41">
        <v>63.5</v>
      </c>
      <c r="D41">
        <v>5.6</v>
      </c>
      <c r="E41">
        <v>8.6999999999999993</v>
      </c>
      <c r="F41">
        <v>19.3</v>
      </c>
      <c r="G41">
        <v>2.8</v>
      </c>
      <c r="H41">
        <v>36.5</v>
      </c>
    </row>
    <row r="42" spans="1:14" x14ac:dyDescent="0.55000000000000004">
      <c r="B42" t="s">
        <v>351</v>
      </c>
      <c r="C42">
        <v>9.3000000000000007</v>
      </c>
      <c r="D42">
        <v>58</v>
      </c>
      <c r="E42">
        <v>7.6</v>
      </c>
      <c r="F42">
        <v>8.3000000000000007</v>
      </c>
      <c r="G42">
        <v>16.7</v>
      </c>
      <c r="H42">
        <v>42</v>
      </c>
    </row>
    <row r="43" spans="1:14" x14ac:dyDescent="0.55000000000000004">
      <c r="B43" t="s">
        <v>352</v>
      </c>
      <c r="C43">
        <v>6</v>
      </c>
      <c r="D43">
        <v>6.3</v>
      </c>
      <c r="E43">
        <v>64.8</v>
      </c>
      <c r="F43">
        <v>14.1</v>
      </c>
      <c r="G43">
        <v>8.8000000000000007</v>
      </c>
      <c r="H43">
        <v>35.200000000000003</v>
      </c>
    </row>
    <row r="44" spans="1:14" x14ac:dyDescent="0.55000000000000004">
      <c r="B44" t="s">
        <v>353</v>
      </c>
      <c r="C44">
        <v>14.8</v>
      </c>
      <c r="D44">
        <v>3.3</v>
      </c>
      <c r="E44">
        <v>13.3</v>
      </c>
      <c r="F44">
        <v>64.8</v>
      </c>
      <c r="G44">
        <v>3.9</v>
      </c>
      <c r="H44">
        <v>35.200000000000003</v>
      </c>
    </row>
    <row r="45" spans="1:14" x14ac:dyDescent="0.55000000000000004">
      <c r="B45" t="s">
        <v>358</v>
      </c>
      <c r="C45">
        <v>4.5999999999999996</v>
      </c>
      <c r="D45">
        <v>11.7</v>
      </c>
      <c r="E45">
        <v>8.1999999999999993</v>
      </c>
      <c r="F45">
        <v>2.9</v>
      </c>
      <c r="G45">
        <v>72.599999999999994</v>
      </c>
      <c r="H45">
        <v>27.4</v>
      </c>
    </row>
    <row r="46" spans="1:14" x14ac:dyDescent="0.55000000000000004">
      <c r="B46" t="s">
        <v>355</v>
      </c>
      <c r="C46">
        <v>34.799999999999997</v>
      </c>
      <c r="D46">
        <v>27</v>
      </c>
      <c r="E46">
        <v>37.799999999999997</v>
      </c>
      <c r="F46">
        <v>44.6</v>
      </c>
      <c r="G46">
        <v>32.200000000000003</v>
      </c>
      <c r="H46">
        <v>176.4</v>
      </c>
    </row>
    <row r="47" spans="1:14" x14ac:dyDescent="0.55000000000000004">
      <c r="B47" t="s">
        <v>356</v>
      </c>
      <c r="C47">
        <v>98.3</v>
      </c>
      <c r="D47">
        <v>85</v>
      </c>
      <c r="E47">
        <v>102.6</v>
      </c>
      <c r="F47">
        <v>109.4</v>
      </c>
      <c r="G47">
        <v>104.8</v>
      </c>
      <c r="H47" s="15">
        <v>0.35299999999999998</v>
      </c>
    </row>
  </sheetData>
  <mergeCells count="2">
    <mergeCell ref="B18:C18"/>
    <mergeCell ref="B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FFBF-89AE-4A49-9209-E3C2FDB7041F}">
  <dimension ref="B1:AS24"/>
  <sheetViews>
    <sheetView zoomScale="75" zoomScaleNormal="75" workbookViewId="0">
      <selection activeCell="C23" sqref="C23:D23"/>
    </sheetView>
  </sheetViews>
  <sheetFormatPr defaultColWidth="8.83984375" defaultRowHeight="14.4" x14ac:dyDescent="0.55000000000000004"/>
  <cols>
    <col min="1" max="1" width="4.83984375" style="1" customWidth="1"/>
    <col min="2" max="2" width="1.83984375" style="5" bestFit="1" customWidth="1"/>
    <col min="3" max="3" width="22.68359375" style="1" bestFit="1" customWidth="1"/>
    <col min="4" max="4" width="3.41796875" style="1" customWidth="1"/>
    <col min="5" max="5" width="18.68359375" style="1" bestFit="1" customWidth="1"/>
    <col min="6" max="22" width="2.578125" style="1" bestFit="1" customWidth="1"/>
    <col min="23" max="23" width="3.68359375" style="1" customWidth="1"/>
    <col min="24" max="24" width="1.83984375" style="5" bestFit="1" customWidth="1"/>
    <col min="25" max="25" width="8.83984375" style="1"/>
    <col min="26" max="26" width="20.68359375" style="1" bestFit="1" customWidth="1"/>
    <col min="27" max="27" width="18.68359375" style="1" bestFit="1" customWidth="1"/>
    <col min="28" max="44" width="2.578125" style="1" bestFit="1" customWidth="1"/>
    <col min="45" max="16384" width="8.83984375" style="1"/>
  </cols>
  <sheetData>
    <row r="1" spans="2:45" ht="17.399999999999999" x14ac:dyDescent="0.55000000000000004">
      <c r="C1" s="212" t="s">
        <v>577</v>
      </c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4"/>
    </row>
    <row r="2" spans="2:45" ht="16" customHeight="1" x14ac:dyDescent="0.6">
      <c r="C2" s="132"/>
      <c r="D2" s="52"/>
      <c r="E2" s="52"/>
      <c r="F2" s="159" t="s">
        <v>39</v>
      </c>
      <c r="G2" s="159" t="s">
        <v>27</v>
      </c>
      <c r="H2" s="159" t="s">
        <v>27</v>
      </c>
      <c r="I2" s="159" t="s">
        <v>27</v>
      </c>
      <c r="J2" s="159" t="s">
        <v>28</v>
      </c>
      <c r="K2" s="159" t="s">
        <v>28</v>
      </c>
      <c r="L2" s="159" t="s">
        <v>27</v>
      </c>
      <c r="M2" s="159" t="s">
        <v>28</v>
      </c>
      <c r="N2" s="159" t="s">
        <v>39</v>
      </c>
      <c r="O2" s="159" t="s">
        <v>27</v>
      </c>
      <c r="P2" s="159" t="s">
        <v>28</v>
      </c>
      <c r="Q2" s="159" t="s">
        <v>28</v>
      </c>
      <c r="R2" s="159" t="s">
        <v>28</v>
      </c>
      <c r="S2" s="159" t="s">
        <v>28</v>
      </c>
      <c r="T2" s="159" t="s">
        <v>28</v>
      </c>
      <c r="U2" s="159" t="s">
        <v>28</v>
      </c>
      <c r="V2" s="159" t="s">
        <v>39</v>
      </c>
      <c r="W2" s="52"/>
      <c r="X2" s="100"/>
      <c r="Y2" s="52"/>
      <c r="Z2" s="52"/>
      <c r="AA2" s="52"/>
      <c r="AB2" s="159" t="s">
        <v>39</v>
      </c>
      <c r="AC2" s="159" t="s">
        <v>27</v>
      </c>
      <c r="AD2" s="159" t="s">
        <v>27</v>
      </c>
      <c r="AE2" s="159" t="s">
        <v>27</v>
      </c>
      <c r="AF2" s="159" t="s">
        <v>28</v>
      </c>
      <c r="AG2" s="159" t="s">
        <v>28</v>
      </c>
      <c r="AH2" s="159" t="s">
        <v>27</v>
      </c>
      <c r="AI2" s="159" t="s">
        <v>28</v>
      </c>
      <c r="AJ2" s="159" t="s">
        <v>39</v>
      </c>
      <c r="AK2" s="159" t="s">
        <v>27</v>
      </c>
      <c r="AL2" s="159" t="s">
        <v>28</v>
      </c>
      <c r="AM2" s="159" t="s">
        <v>28</v>
      </c>
      <c r="AN2" s="159" t="s">
        <v>28</v>
      </c>
      <c r="AO2" s="159" t="s">
        <v>28</v>
      </c>
      <c r="AP2" s="159" t="s">
        <v>28</v>
      </c>
      <c r="AQ2" s="159" t="s">
        <v>28</v>
      </c>
      <c r="AR2" s="159" t="s">
        <v>39</v>
      </c>
      <c r="AS2" s="160"/>
    </row>
    <row r="3" spans="2:45" ht="134.5" customHeight="1" x14ac:dyDescent="0.6">
      <c r="C3" s="55"/>
      <c r="D3" s="42"/>
      <c r="E3" s="42"/>
      <c r="F3" s="161" t="s">
        <v>38</v>
      </c>
      <c r="G3" s="161" t="s">
        <v>23</v>
      </c>
      <c r="H3" s="161" t="s">
        <v>24</v>
      </c>
      <c r="I3" s="161" t="s">
        <v>25</v>
      </c>
      <c r="J3" s="161" t="s">
        <v>36</v>
      </c>
      <c r="K3" s="161" t="s">
        <v>35</v>
      </c>
      <c r="L3" s="161" t="s">
        <v>34</v>
      </c>
      <c r="M3" s="161" t="s">
        <v>26</v>
      </c>
      <c r="N3" s="161" t="s">
        <v>37</v>
      </c>
      <c r="O3" s="161" t="s">
        <v>33</v>
      </c>
      <c r="P3" s="161" t="s">
        <v>29</v>
      </c>
      <c r="Q3" s="161" t="s">
        <v>59</v>
      </c>
      <c r="R3" s="161" t="s">
        <v>32</v>
      </c>
      <c r="S3" s="161" t="s">
        <v>31</v>
      </c>
      <c r="T3" s="161" t="s">
        <v>30</v>
      </c>
      <c r="U3" s="161" t="s">
        <v>62</v>
      </c>
      <c r="V3" s="161" t="s">
        <v>63</v>
      </c>
      <c r="W3" s="42"/>
      <c r="X3" s="92"/>
      <c r="Y3" s="42"/>
      <c r="Z3" s="42"/>
      <c r="AA3" s="42"/>
      <c r="AB3" s="161" t="s">
        <v>38</v>
      </c>
      <c r="AC3" s="161" t="s">
        <v>23</v>
      </c>
      <c r="AD3" s="161" t="s">
        <v>24</v>
      </c>
      <c r="AE3" s="161" t="s">
        <v>25</v>
      </c>
      <c r="AF3" s="161" t="s">
        <v>36</v>
      </c>
      <c r="AG3" s="161" t="s">
        <v>35</v>
      </c>
      <c r="AH3" s="161" t="s">
        <v>34</v>
      </c>
      <c r="AI3" s="161" t="s">
        <v>26</v>
      </c>
      <c r="AJ3" s="161" t="s">
        <v>37</v>
      </c>
      <c r="AK3" s="161" t="s">
        <v>33</v>
      </c>
      <c r="AL3" s="161" t="s">
        <v>29</v>
      </c>
      <c r="AM3" s="161" t="s">
        <v>59</v>
      </c>
      <c r="AN3" s="161" t="s">
        <v>32</v>
      </c>
      <c r="AO3" s="161" t="s">
        <v>31</v>
      </c>
      <c r="AP3" s="161" t="s">
        <v>30</v>
      </c>
      <c r="AQ3" s="161" t="s">
        <v>62</v>
      </c>
      <c r="AR3" s="161" t="s">
        <v>63</v>
      </c>
      <c r="AS3" s="160"/>
    </row>
    <row r="4" spans="2:45" ht="109.9" customHeight="1" x14ac:dyDescent="0.6">
      <c r="C4" s="210" t="s">
        <v>65</v>
      </c>
      <c r="D4" s="211"/>
      <c r="E4" s="211"/>
      <c r="F4" s="161" t="s">
        <v>19</v>
      </c>
      <c r="G4" s="161" t="s">
        <v>1</v>
      </c>
      <c r="H4" s="161" t="s">
        <v>4</v>
      </c>
      <c r="I4" s="161" t="s">
        <v>5</v>
      </c>
      <c r="J4" s="161" t="s">
        <v>16</v>
      </c>
      <c r="K4" s="161" t="s">
        <v>15</v>
      </c>
      <c r="L4" s="161" t="s">
        <v>14</v>
      </c>
      <c r="M4" s="161" t="s">
        <v>6</v>
      </c>
      <c r="N4" s="161" t="s">
        <v>18</v>
      </c>
      <c r="O4" s="161" t="s">
        <v>13</v>
      </c>
      <c r="P4" s="161" t="s">
        <v>12</v>
      </c>
      <c r="Q4" s="161" t="s">
        <v>7</v>
      </c>
      <c r="R4" s="161" t="s">
        <v>11</v>
      </c>
      <c r="S4" s="161" t="s">
        <v>10</v>
      </c>
      <c r="T4" s="161" t="s">
        <v>60</v>
      </c>
      <c r="U4" s="161" t="s">
        <v>61</v>
      </c>
      <c r="V4" s="161" t="s">
        <v>64</v>
      </c>
      <c r="W4" s="42"/>
      <c r="X4" s="92"/>
      <c r="Y4" s="211" t="s">
        <v>66</v>
      </c>
      <c r="Z4" s="211"/>
      <c r="AA4" s="211"/>
      <c r="AB4" s="161" t="s">
        <v>19</v>
      </c>
      <c r="AC4" s="161" t="s">
        <v>1</v>
      </c>
      <c r="AD4" s="161" t="s">
        <v>4</v>
      </c>
      <c r="AE4" s="161" t="s">
        <v>5</v>
      </c>
      <c r="AF4" s="161" t="s">
        <v>16</v>
      </c>
      <c r="AG4" s="161" t="s">
        <v>15</v>
      </c>
      <c r="AH4" s="161" t="s">
        <v>14</v>
      </c>
      <c r="AI4" s="161" t="s">
        <v>6</v>
      </c>
      <c r="AJ4" s="161" t="s">
        <v>18</v>
      </c>
      <c r="AK4" s="161" t="s">
        <v>13</v>
      </c>
      <c r="AL4" s="161" t="s">
        <v>12</v>
      </c>
      <c r="AM4" s="161" t="s">
        <v>7</v>
      </c>
      <c r="AN4" s="161" t="s">
        <v>11</v>
      </c>
      <c r="AO4" s="161" t="s">
        <v>10</v>
      </c>
      <c r="AP4" s="161" t="s">
        <v>60</v>
      </c>
      <c r="AQ4" s="161" t="s">
        <v>61</v>
      </c>
      <c r="AR4" s="161" t="s">
        <v>64</v>
      </c>
      <c r="AS4" s="160"/>
    </row>
    <row r="5" spans="2:45" ht="15.6" x14ac:dyDescent="0.6">
      <c r="B5" s="157" t="s">
        <v>39</v>
      </c>
      <c r="C5" s="162" t="s">
        <v>38</v>
      </c>
      <c r="D5" s="162"/>
      <c r="E5" s="162" t="s">
        <v>19</v>
      </c>
      <c r="F5" s="163"/>
      <c r="G5" s="164">
        <v>2</v>
      </c>
      <c r="H5" s="164">
        <v>2</v>
      </c>
      <c r="I5" s="164">
        <v>2</v>
      </c>
      <c r="J5" s="164">
        <v>2</v>
      </c>
      <c r="K5" s="164">
        <v>2</v>
      </c>
      <c r="L5" s="164">
        <v>2</v>
      </c>
      <c r="M5" s="164">
        <v>2</v>
      </c>
      <c r="N5" s="164">
        <v>1</v>
      </c>
      <c r="O5" s="164">
        <v>2</v>
      </c>
      <c r="P5" s="164">
        <v>1</v>
      </c>
      <c r="Q5" s="164">
        <v>2</v>
      </c>
      <c r="R5" s="164">
        <v>2</v>
      </c>
      <c r="S5" s="164">
        <v>2</v>
      </c>
      <c r="T5" s="164">
        <v>2</v>
      </c>
      <c r="U5" s="164">
        <v>1</v>
      </c>
      <c r="V5" s="164">
        <v>1</v>
      </c>
      <c r="W5" s="42"/>
      <c r="X5" s="164" t="s">
        <v>39</v>
      </c>
      <c r="Y5" s="162" t="s">
        <v>38</v>
      </c>
      <c r="Z5" s="162"/>
      <c r="AA5" s="162" t="s">
        <v>19</v>
      </c>
      <c r="AB5" s="163"/>
      <c r="AC5" s="164">
        <v>0</v>
      </c>
      <c r="AD5" s="164">
        <v>0</v>
      </c>
      <c r="AE5" s="164">
        <v>0</v>
      </c>
      <c r="AF5" s="164">
        <v>0</v>
      </c>
      <c r="AG5" s="164">
        <v>2</v>
      </c>
      <c r="AH5" s="164">
        <v>0</v>
      </c>
      <c r="AI5" s="164">
        <v>0</v>
      </c>
      <c r="AJ5" s="164">
        <v>1</v>
      </c>
      <c r="AK5" s="164">
        <v>0</v>
      </c>
      <c r="AL5" s="164">
        <v>0</v>
      </c>
      <c r="AM5" s="164">
        <v>2</v>
      </c>
      <c r="AN5" s="164">
        <v>2</v>
      </c>
      <c r="AO5" s="164">
        <v>2</v>
      </c>
      <c r="AP5" s="164">
        <v>0</v>
      </c>
      <c r="AQ5" s="164">
        <v>1</v>
      </c>
      <c r="AR5" s="164">
        <v>1</v>
      </c>
      <c r="AS5" s="160"/>
    </row>
    <row r="6" spans="2:45" ht="15.6" x14ac:dyDescent="0.6">
      <c r="B6" s="157" t="s">
        <v>27</v>
      </c>
      <c r="C6" s="162" t="s">
        <v>23</v>
      </c>
      <c r="D6" s="162"/>
      <c r="E6" s="162" t="s">
        <v>1</v>
      </c>
      <c r="F6" s="164">
        <v>2</v>
      </c>
      <c r="G6" s="163"/>
      <c r="H6" s="164">
        <v>0</v>
      </c>
      <c r="I6" s="164">
        <v>0</v>
      </c>
      <c r="J6" s="164">
        <v>2</v>
      </c>
      <c r="K6" s="164">
        <v>2</v>
      </c>
      <c r="L6" s="164">
        <v>2</v>
      </c>
      <c r="M6" s="164">
        <v>2</v>
      </c>
      <c r="N6" s="164">
        <v>0</v>
      </c>
      <c r="O6" s="164">
        <v>2</v>
      </c>
      <c r="P6" s="164">
        <v>2</v>
      </c>
      <c r="Q6" s="164">
        <v>2</v>
      </c>
      <c r="R6" s="164">
        <v>2</v>
      </c>
      <c r="S6" s="164">
        <v>2</v>
      </c>
      <c r="T6" s="164">
        <v>2</v>
      </c>
      <c r="U6" s="164">
        <v>0</v>
      </c>
      <c r="V6" s="164">
        <v>0</v>
      </c>
      <c r="W6" s="42"/>
      <c r="X6" s="164" t="s">
        <v>27</v>
      </c>
      <c r="Y6" s="162" t="s">
        <v>23</v>
      </c>
      <c r="Z6" s="162"/>
      <c r="AA6" s="162" t="s">
        <v>1</v>
      </c>
      <c r="AB6" s="164">
        <v>0</v>
      </c>
      <c r="AC6" s="163"/>
      <c r="AD6" s="164">
        <v>0</v>
      </c>
      <c r="AE6" s="164">
        <v>0</v>
      </c>
      <c r="AF6" s="164">
        <v>0</v>
      </c>
      <c r="AG6" s="164">
        <v>2</v>
      </c>
      <c r="AH6" s="164">
        <v>2</v>
      </c>
      <c r="AI6" s="164">
        <v>2</v>
      </c>
      <c r="AJ6" s="164">
        <v>0</v>
      </c>
      <c r="AK6" s="164">
        <v>0</v>
      </c>
      <c r="AL6" s="164">
        <v>0</v>
      </c>
      <c r="AM6" s="164">
        <v>2</v>
      </c>
      <c r="AN6" s="164">
        <v>2</v>
      </c>
      <c r="AO6" s="164">
        <v>0</v>
      </c>
      <c r="AP6" s="164">
        <v>2</v>
      </c>
      <c r="AQ6" s="164">
        <v>0</v>
      </c>
      <c r="AR6" s="164">
        <v>0</v>
      </c>
      <c r="AS6" s="160"/>
    </row>
    <row r="7" spans="2:45" ht="15.6" x14ac:dyDescent="0.6">
      <c r="B7" s="157" t="s">
        <v>27</v>
      </c>
      <c r="C7" s="162" t="s">
        <v>24</v>
      </c>
      <c r="D7" s="162"/>
      <c r="E7" s="162" t="s">
        <v>4</v>
      </c>
      <c r="F7" s="164">
        <v>2</v>
      </c>
      <c r="G7" s="164">
        <v>0</v>
      </c>
      <c r="H7" s="163"/>
      <c r="I7" s="164">
        <v>0</v>
      </c>
      <c r="J7" s="164">
        <v>2</v>
      </c>
      <c r="K7" s="164">
        <v>2</v>
      </c>
      <c r="L7" s="164">
        <v>2</v>
      </c>
      <c r="M7" s="164">
        <v>2</v>
      </c>
      <c r="N7" s="164">
        <v>0</v>
      </c>
      <c r="O7" s="164">
        <v>2</v>
      </c>
      <c r="P7" s="164">
        <v>2</v>
      </c>
      <c r="Q7" s="164">
        <v>2</v>
      </c>
      <c r="R7" s="164">
        <v>2</v>
      </c>
      <c r="S7" s="164">
        <v>2</v>
      </c>
      <c r="T7" s="164">
        <v>2</v>
      </c>
      <c r="U7" s="164">
        <v>0</v>
      </c>
      <c r="V7" s="164">
        <v>0</v>
      </c>
      <c r="W7" s="42"/>
      <c r="X7" s="164" t="s">
        <v>27</v>
      </c>
      <c r="Y7" s="162" t="s">
        <v>24</v>
      </c>
      <c r="Z7" s="162"/>
      <c r="AA7" s="162" t="s">
        <v>4</v>
      </c>
      <c r="AB7" s="164">
        <v>0</v>
      </c>
      <c r="AC7" s="164">
        <v>0</v>
      </c>
      <c r="AD7" s="163"/>
      <c r="AE7" s="164">
        <v>0</v>
      </c>
      <c r="AF7" s="164">
        <v>2</v>
      </c>
      <c r="AG7" s="164">
        <v>2</v>
      </c>
      <c r="AH7" s="164">
        <v>2</v>
      </c>
      <c r="AI7" s="164">
        <v>2</v>
      </c>
      <c r="AJ7" s="164">
        <v>0</v>
      </c>
      <c r="AK7" s="164">
        <v>2</v>
      </c>
      <c r="AL7" s="164">
        <v>2</v>
      </c>
      <c r="AM7" s="164">
        <v>2</v>
      </c>
      <c r="AN7" s="164">
        <v>2</v>
      </c>
      <c r="AO7" s="164">
        <v>2</v>
      </c>
      <c r="AP7" s="164">
        <v>2</v>
      </c>
      <c r="AQ7" s="164">
        <v>0</v>
      </c>
      <c r="AR7" s="164">
        <v>0</v>
      </c>
      <c r="AS7" s="160"/>
    </row>
    <row r="8" spans="2:45" ht="15.6" x14ac:dyDescent="0.6">
      <c r="B8" s="157" t="s">
        <v>27</v>
      </c>
      <c r="C8" s="162" t="s">
        <v>25</v>
      </c>
      <c r="D8" s="162"/>
      <c r="E8" s="162" t="s">
        <v>5</v>
      </c>
      <c r="F8" s="164">
        <v>2</v>
      </c>
      <c r="G8" s="164">
        <v>0</v>
      </c>
      <c r="H8" s="164">
        <v>0</v>
      </c>
      <c r="I8" s="163"/>
      <c r="J8" s="164">
        <v>2</v>
      </c>
      <c r="K8" s="164">
        <v>2</v>
      </c>
      <c r="L8" s="164">
        <v>2</v>
      </c>
      <c r="M8" s="164">
        <v>2</v>
      </c>
      <c r="N8" s="164">
        <v>0</v>
      </c>
      <c r="O8" s="164">
        <v>2</v>
      </c>
      <c r="P8" s="164">
        <v>2</v>
      </c>
      <c r="Q8" s="164">
        <v>2</v>
      </c>
      <c r="R8" s="164">
        <v>2</v>
      </c>
      <c r="S8" s="164">
        <v>2</v>
      </c>
      <c r="T8" s="164">
        <v>2</v>
      </c>
      <c r="U8" s="164">
        <v>0</v>
      </c>
      <c r="V8" s="164">
        <v>0</v>
      </c>
      <c r="W8" s="42"/>
      <c r="X8" s="164" t="s">
        <v>27</v>
      </c>
      <c r="Y8" s="162" t="s">
        <v>25</v>
      </c>
      <c r="Z8" s="162"/>
      <c r="AA8" s="162" t="s">
        <v>5</v>
      </c>
      <c r="AB8" s="164">
        <v>0</v>
      </c>
      <c r="AC8" s="164">
        <v>0</v>
      </c>
      <c r="AD8" s="164">
        <v>0</v>
      </c>
      <c r="AE8" s="163"/>
      <c r="AF8" s="164">
        <v>2</v>
      </c>
      <c r="AG8" s="164">
        <v>2</v>
      </c>
      <c r="AH8" s="164">
        <v>2</v>
      </c>
      <c r="AI8" s="164">
        <v>2</v>
      </c>
      <c r="AJ8" s="164">
        <v>0</v>
      </c>
      <c r="AK8" s="164">
        <v>2</v>
      </c>
      <c r="AL8" s="164">
        <v>0</v>
      </c>
      <c r="AM8" s="164">
        <v>2</v>
      </c>
      <c r="AN8" s="164">
        <v>2</v>
      </c>
      <c r="AO8" s="164">
        <v>2</v>
      </c>
      <c r="AP8" s="164">
        <v>2</v>
      </c>
      <c r="AQ8" s="164">
        <v>0</v>
      </c>
      <c r="AR8" s="164">
        <v>0</v>
      </c>
      <c r="AS8" s="160"/>
    </row>
    <row r="9" spans="2:45" ht="15.6" x14ac:dyDescent="0.6">
      <c r="B9" s="157" t="s">
        <v>28</v>
      </c>
      <c r="C9" s="162" t="s">
        <v>36</v>
      </c>
      <c r="D9" s="162"/>
      <c r="E9" s="162" t="s">
        <v>16</v>
      </c>
      <c r="F9" s="164">
        <v>2</v>
      </c>
      <c r="G9" s="164">
        <v>2</v>
      </c>
      <c r="H9" s="164">
        <v>2</v>
      </c>
      <c r="I9" s="164">
        <v>2</v>
      </c>
      <c r="J9" s="163"/>
      <c r="K9" s="164">
        <v>1</v>
      </c>
      <c r="L9" s="164">
        <v>0</v>
      </c>
      <c r="M9" s="164">
        <v>2</v>
      </c>
      <c r="N9" s="164">
        <v>0</v>
      </c>
      <c r="O9" s="164">
        <v>0</v>
      </c>
      <c r="P9" s="164">
        <v>1</v>
      </c>
      <c r="Q9" s="164">
        <v>2</v>
      </c>
      <c r="R9" s="164">
        <v>1</v>
      </c>
      <c r="S9" s="164">
        <v>2</v>
      </c>
      <c r="T9" s="164">
        <v>1</v>
      </c>
      <c r="U9" s="164">
        <v>0</v>
      </c>
      <c r="V9" s="164">
        <v>0</v>
      </c>
      <c r="W9" s="42"/>
      <c r="X9" s="164" t="s">
        <v>28</v>
      </c>
      <c r="Y9" s="162" t="s">
        <v>36</v>
      </c>
      <c r="Z9" s="162"/>
      <c r="AA9" s="162" t="s">
        <v>16</v>
      </c>
      <c r="AB9" s="164">
        <v>0</v>
      </c>
      <c r="AC9" s="164">
        <v>0</v>
      </c>
      <c r="AD9" s="164">
        <v>2</v>
      </c>
      <c r="AE9" s="164">
        <v>2</v>
      </c>
      <c r="AF9" s="163"/>
      <c r="AG9" s="164">
        <v>1</v>
      </c>
      <c r="AH9" s="164">
        <v>0</v>
      </c>
      <c r="AI9" s="164">
        <v>2</v>
      </c>
      <c r="AJ9" s="164">
        <v>0</v>
      </c>
      <c r="AK9" s="164">
        <v>0</v>
      </c>
      <c r="AL9" s="164">
        <v>1</v>
      </c>
      <c r="AM9" s="164">
        <v>2</v>
      </c>
      <c r="AN9" s="164">
        <v>1</v>
      </c>
      <c r="AO9" s="164">
        <v>2</v>
      </c>
      <c r="AP9" s="164">
        <v>1</v>
      </c>
      <c r="AQ9" s="164">
        <v>0</v>
      </c>
      <c r="AR9" s="164">
        <v>0</v>
      </c>
      <c r="AS9" s="160"/>
    </row>
    <row r="10" spans="2:45" ht="15.6" x14ac:dyDescent="0.6">
      <c r="B10" s="157" t="s">
        <v>28</v>
      </c>
      <c r="C10" s="162" t="s">
        <v>35</v>
      </c>
      <c r="D10" s="162"/>
      <c r="E10" s="162" t="s">
        <v>15</v>
      </c>
      <c r="F10" s="164">
        <v>2</v>
      </c>
      <c r="G10" s="164">
        <v>2</v>
      </c>
      <c r="H10" s="164">
        <v>2</v>
      </c>
      <c r="I10" s="164">
        <v>2</v>
      </c>
      <c r="J10" s="164">
        <v>1</v>
      </c>
      <c r="K10" s="163"/>
      <c r="L10" s="164">
        <v>2</v>
      </c>
      <c r="M10" s="164">
        <v>2</v>
      </c>
      <c r="N10" s="164">
        <v>0</v>
      </c>
      <c r="O10" s="164">
        <v>1</v>
      </c>
      <c r="P10" s="164">
        <v>1</v>
      </c>
      <c r="Q10" s="164">
        <v>2</v>
      </c>
      <c r="R10" s="164">
        <v>2</v>
      </c>
      <c r="S10" s="164">
        <v>1</v>
      </c>
      <c r="T10" s="164">
        <v>1</v>
      </c>
      <c r="U10" s="164">
        <v>0</v>
      </c>
      <c r="V10" s="164">
        <v>0</v>
      </c>
      <c r="W10" s="42"/>
      <c r="X10" s="164" t="s">
        <v>28</v>
      </c>
      <c r="Y10" s="162" t="s">
        <v>35</v>
      </c>
      <c r="Z10" s="162"/>
      <c r="AA10" s="162" t="s">
        <v>15</v>
      </c>
      <c r="AB10" s="164">
        <v>2</v>
      </c>
      <c r="AC10" s="164">
        <v>2</v>
      </c>
      <c r="AD10" s="164">
        <v>2</v>
      </c>
      <c r="AE10" s="164">
        <v>2</v>
      </c>
      <c r="AF10" s="164">
        <v>1</v>
      </c>
      <c r="AG10" s="163"/>
      <c r="AH10" s="164">
        <v>0</v>
      </c>
      <c r="AI10" s="164">
        <v>2</v>
      </c>
      <c r="AJ10" s="164">
        <v>0</v>
      </c>
      <c r="AK10" s="164">
        <v>1</v>
      </c>
      <c r="AL10" s="164">
        <v>1</v>
      </c>
      <c r="AM10" s="164">
        <v>2</v>
      </c>
      <c r="AN10" s="164">
        <v>2</v>
      </c>
      <c r="AO10" s="164">
        <v>1</v>
      </c>
      <c r="AP10" s="164">
        <v>1</v>
      </c>
      <c r="AQ10" s="164">
        <v>0</v>
      </c>
      <c r="AR10" s="164">
        <v>0</v>
      </c>
      <c r="AS10" s="160"/>
    </row>
    <row r="11" spans="2:45" ht="15.6" x14ac:dyDescent="0.6">
      <c r="B11" s="157" t="s">
        <v>27</v>
      </c>
      <c r="C11" s="162" t="s">
        <v>34</v>
      </c>
      <c r="D11" s="162"/>
      <c r="E11" s="162" t="s">
        <v>14</v>
      </c>
      <c r="F11" s="164">
        <v>2</v>
      </c>
      <c r="G11" s="164">
        <v>2</v>
      </c>
      <c r="H11" s="164">
        <v>2</v>
      </c>
      <c r="I11" s="164">
        <v>2</v>
      </c>
      <c r="J11" s="164">
        <v>0</v>
      </c>
      <c r="K11" s="164">
        <v>2</v>
      </c>
      <c r="L11" s="163"/>
      <c r="M11" s="164">
        <v>2</v>
      </c>
      <c r="N11" s="164">
        <v>0</v>
      </c>
      <c r="O11" s="164">
        <v>1</v>
      </c>
      <c r="P11" s="164">
        <v>1</v>
      </c>
      <c r="Q11" s="164">
        <v>2</v>
      </c>
      <c r="R11" s="164">
        <v>2</v>
      </c>
      <c r="S11" s="164">
        <v>1</v>
      </c>
      <c r="T11" s="164">
        <v>0</v>
      </c>
      <c r="U11" s="164">
        <v>0</v>
      </c>
      <c r="V11" s="164">
        <v>0</v>
      </c>
      <c r="W11" s="42"/>
      <c r="X11" s="164" t="s">
        <v>27</v>
      </c>
      <c r="Y11" s="162" t="s">
        <v>34</v>
      </c>
      <c r="Z11" s="162"/>
      <c r="AA11" s="162" t="s">
        <v>14</v>
      </c>
      <c r="AB11" s="164">
        <v>0</v>
      </c>
      <c r="AC11" s="164">
        <v>2</v>
      </c>
      <c r="AD11" s="164">
        <v>2</v>
      </c>
      <c r="AE11" s="164">
        <v>2</v>
      </c>
      <c r="AF11" s="164">
        <v>0</v>
      </c>
      <c r="AG11" s="164">
        <v>0</v>
      </c>
      <c r="AH11" s="163"/>
      <c r="AI11" s="164">
        <v>2</v>
      </c>
      <c r="AJ11" s="164">
        <v>0</v>
      </c>
      <c r="AK11" s="164">
        <v>0</v>
      </c>
      <c r="AL11" s="164">
        <v>0</v>
      </c>
      <c r="AM11" s="164">
        <v>2</v>
      </c>
      <c r="AN11" s="164">
        <v>2</v>
      </c>
      <c r="AO11" s="164">
        <v>0</v>
      </c>
      <c r="AP11" s="164">
        <v>0</v>
      </c>
      <c r="AQ11" s="164">
        <v>0</v>
      </c>
      <c r="AR11" s="164">
        <v>0</v>
      </c>
      <c r="AS11" s="160"/>
    </row>
    <row r="12" spans="2:45" ht="15.6" x14ac:dyDescent="0.6">
      <c r="B12" s="157" t="s">
        <v>28</v>
      </c>
      <c r="C12" s="162" t="s">
        <v>26</v>
      </c>
      <c r="D12" s="162"/>
      <c r="E12" s="162" t="s">
        <v>6</v>
      </c>
      <c r="F12" s="164">
        <v>2</v>
      </c>
      <c r="G12" s="164">
        <v>2</v>
      </c>
      <c r="H12" s="164">
        <v>2</v>
      </c>
      <c r="I12" s="164">
        <v>2</v>
      </c>
      <c r="J12" s="164">
        <v>2</v>
      </c>
      <c r="K12" s="164">
        <v>2</v>
      </c>
      <c r="L12" s="164">
        <v>2</v>
      </c>
      <c r="M12" s="163"/>
      <c r="N12" s="164">
        <v>0</v>
      </c>
      <c r="O12" s="164">
        <v>1</v>
      </c>
      <c r="P12" s="164">
        <v>1</v>
      </c>
      <c r="Q12" s="164">
        <v>0</v>
      </c>
      <c r="R12" s="164">
        <v>2</v>
      </c>
      <c r="S12" s="164">
        <v>2</v>
      </c>
      <c r="T12" s="164">
        <v>2</v>
      </c>
      <c r="U12" s="164">
        <v>0</v>
      </c>
      <c r="V12" s="164">
        <v>0</v>
      </c>
      <c r="W12" s="42"/>
      <c r="X12" s="164" t="s">
        <v>28</v>
      </c>
      <c r="Y12" s="162" t="s">
        <v>26</v>
      </c>
      <c r="Z12" s="162"/>
      <c r="AA12" s="162" t="s">
        <v>6</v>
      </c>
      <c r="AB12" s="164">
        <v>0</v>
      </c>
      <c r="AC12" s="164">
        <v>2</v>
      </c>
      <c r="AD12" s="164">
        <v>2</v>
      </c>
      <c r="AE12" s="164">
        <v>2</v>
      </c>
      <c r="AF12" s="164">
        <v>2</v>
      </c>
      <c r="AG12" s="164">
        <v>2</v>
      </c>
      <c r="AH12" s="164">
        <v>2</v>
      </c>
      <c r="AI12" s="163"/>
      <c r="AJ12" s="164">
        <v>0</v>
      </c>
      <c r="AK12" s="164">
        <v>1</v>
      </c>
      <c r="AL12" s="164">
        <v>1</v>
      </c>
      <c r="AM12" s="164">
        <v>0</v>
      </c>
      <c r="AN12" s="164">
        <v>2</v>
      </c>
      <c r="AO12" s="164">
        <v>1</v>
      </c>
      <c r="AP12" s="164">
        <v>0</v>
      </c>
      <c r="AQ12" s="164">
        <v>0</v>
      </c>
      <c r="AR12" s="164">
        <v>1</v>
      </c>
      <c r="AS12" s="160"/>
    </row>
    <row r="13" spans="2:45" ht="15.6" x14ac:dyDescent="0.6">
      <c r="B13" s="157" t="s">
        <v>39</v>
      </c>
      <c r="C13" s="162" t="s">
        <v>37</v>
      </c>
      <c r="D13" s="162"/>
      <c r="E13" s="162" t="s">
        <v>18</v>
      </c>
      <c r="F13" s="164">
        <v>1</v>
      </c>
      <c r="G13" s="164">
        <v>0</v>
      </c>
      <c r="H13" s="164">
        <v>0</v>
      </c>
      <c r="I13" s="164">
        <v>0</v>
      </c>
      <c r="J13" s="164">
        <v>0</v>
      </c>
      <c r="K13" s="164">
        <v>0</v>
      </c>
      <c r="L13" s="164">
        <v>0</v>
      </c>
      <c r="M13" s="164">
        <v>0</v>
      </c>
      <c r="N13" s="163"/>
      <c r="O13" s="164">
        <v>0</v>
      </c>
      <c r="P13" s="164">
        <v>0</v>
      </c>
      <c r="Q13" s="164">
        <v>0</v>
      </c>
      <c r="R13" s="164">
        <v>0</v>
      </c>
      <c r="S13" s="164">
        <v>0</v>
      </c>
      <c r="T13" s="164">
        <v>0</v>
      </c>
      <c r="U13" s="164">
        <v>1</v>
      </c>
      <c r="V13" s="164">
        <v>1</v>
      </c>
      <c r="W13" s="42"/>
      <c r="X13" s="164" t="s">
        <v>39</v>
      </c>
      <c r="Y13" s="162" t="s">
        <v>37</v>
      </c>
      <c r="Z13" s="162"/>
      <c r="AA13" s="162" t="s">
        <v>18</v>
      </c>
      <c r="AB13" s="164">
        <v>1</v>
      </c>
      <c r="AC13" s="164">
        <v>0</v>
      </c>
      <c r="AD13" s="164">
        <v>0</v>
      </c>
      <c r="AE13" s="164">
        <v>0</v>
      </c>
      <c r="AF13" s="164">
        <v>0</v>
      </c>
      <c r="AG13" s="164">
        <v>0</v>
      </c>
      <c r="AH13" s="164">
        <v>0</v>
      </c>
      <c r="AI13" s="164">
        <v>0</v>
      </c>
      <c r="AJ13" s="163"/>
      <c r="AK13" s="164">
        <v>0</v>
      </c>
      <c r="AL13" s="164">
        <v>0</v>
      </c>
      <c r="AM13" s="164">
        <v>0</v>
      </c>
      <c r="AN13" s="164">
        <v>0</v>
      </c>
      <c r="AO13" s="164">
        <v>0</v>
      </c>
      <c r="AP13" s="164">
        <v>0</v>
      </c>
      <c r="AQ13" s="164">
        <v>1</v>
      </c>
      <c r="AR13" s="164">
        <v>0</v>
      </c>
      <c r="AS13" s="160"/>
    </row>
    <row r="14" spans="2:45" ht="15.6" x14ac:dyDescent="0.6">
      <c r="B14" s="157" t="s">
        <v>27</v>
      </c>
      <c r="C14" s="162" t="s">
        <v>33</v>
      </c>
      <c r="D14" s="162"/>
      <c r="E14" s="162" t="s">
        <v>13</v>
      </c>
      <c r="F14" s="164">
        <v>2</v>
      </c>
      <c r="G14" s="164">
        <v>2</v>
      </c>
      <c r="H14" s="164">
        <v>2</v>
      </c>
      <c r="I14" s="164">
        <v>2</v>
      </c>
      <c r="J14" s="164">
        <v>0</v>
      </c>
      <c r="K14" s="164">
        <v>1</v>
      </c>
      <c r="L14" s="164">
        <v>1</v>
      </c>
      <c r="M14" s="164">
        <v>1</v>
      </c>
      <c r="N14" s="164">
        <v>0</v>
      </c>
      <c r="O14" s="163"/>
      <c r="P14" s="164">
        <v>0</v>
      </c>
      <c r="Q14" s="164">
        <v>2</v>
      </c>
      <c r="R14" s="164">
        <v>1</v>
      </c>
      <c r="S14" s="164">
        <v>1</v>
      </c>
      <c r="T14" s="164">
        <v>0</v>
      </c>
      <c r="U14" s="164">
        <v>0</v>
      </c>
      <c r="V14" s="164">
        <v>0</v>
      </c>
      <c r="W14" s="42"/>
      <c r="X14" s="164" t="s">
        <v>27</v>
      </c>
      <c r="Y14" s="162" t="s">
        <v>33</v>
      </c>
      <c r="Z14" s="162"/>
      <c r="AA14" s="162" t="s">
        <v>13</v>
      </c>
      <c r="AB14" s="164">
        <v>0</v>
      </c>
      <c r="AC14" s="164">
        <v>0</v>
      </c>
      <c r="AD14" s="164">
        <v>2</v>
      </c>
      <c r="AE14" s="164">
        <v>2</v>
      </c>
      <c r="AF14" s="164">
        <v>0</v>
      </c>
      <c r="AG14" s="164">
        <v>1</v>
      </c>
      <c r="AH14" s="164">
        <v>0</v>
      </c>
      <c r="AI14" s="164">
        <v>1</v>
      </c>
      <c r="AJ14" s="164">
        <v>0</v>
      </c>
      <c r="AK14" s="163"/>
      <c r="AL14" s="164">
        <v>0</v>
      </c>
      <c r="AM14" s="164">
        <v>2</v>
      </c>
      <c r="AN14" s="164">
        <v>1</v>
      </c>
      <c r="AO14" s="164">
        <v>1</v>
      </c>
      <c r="AP14" s="164">
        <v>0</v>
      </c>
      <c r="AQ14" s="164">
        <v>0</v>
      </c>
      <c r="AR14" s="164">
        <v>0</v>
      </c>
      <c r="AS14" s="160"/>
    </row>
    <row r="15" spans="2:45" ht="15.6" x14ac:dyDescent="0.6">
      <c r="B15" s="157" t="s">
        <v>28</v>
      </c>
      <c r="C15" s="162" t="s">
        <v>29</v>
      </c>
      <c r="D15" s="162"/>
      <c r="E15" s="162" t="s">
        <v>12</v>
      </c>
      <c r="F15" s="164">
        <v>1</v>
      </c>
      <c r="G15" s="164">
        <v>2</v>
      </c>
      <c r="H15" s="164">
        <v>2</v>
      </c>
      <c r="I15" s="164">
        <v>2</v>
      </c>
      <c r="J15" s="164">
        <v>1</v>
      </c>
      <c r="K15" s="164">
        <v>1</v>
      </c>
      <c r="L15" s="164">
        <v>1</v>
      </c>
      <c r="M15" s="164">
        <v>1</v>
      </c>
      <c r="N15" s="164">
        <v>0</v>
      </c>
      <c r="O15" s="164">
        <v>0</v>
      </c>
      <c r="P15" s="163"/>
      <c r="Q15" s="164">
        <v>1</v>
      </c>
      <c r="R15" s="164">
        <v>1</v>
      </c>
      <c r="S15" s="164">
        <v>1</v>
      </c>
      <c r="T15" s="164">
        <v>1</v>
      </c>
      <c r="U15" s="164">
        <v>0</v>
      </c>
      <c r="V15" s="164">
        <v>0</v>
      </c>
      <c r="W15" s="42"/>
      <c r="X15" s="164" t="s">
        <v>28</v>
      </c>
      <c r="Y15" s="162" t="s">
        <v>29</v>
      </c>
      <c r="Z15" s="162"/>
      <c r="AA15" s="162" t="s">
        <v>12</v>
      </c>
      <c r="AB15" s="164">
        <v>0</v>
      </c>
      <c r="AC15" s="164">
        <v>0</v>
      </c>
      <c r="AD15" s="164">
        <v>2</v>
      </c>
      <c r="AE15" s="164">
        <v>0</v>
      </c>
      <c r="AF15" s="164">
        <v>1</v>
      </c>
      <c r="AG15" s="164">
        <v>1</v>
      </c>
      <c r="AH15" s="164">
        <v>0</v>
      </c>
      <c r="AI15" s="164">
        <v>1</v>
      </c>
      <c r="AJ15" s="164">
        <v>0</v>
      </c>
      <c r="AK15" s="164">
        <v>0</v>
      </c>
      <c r="AL15" s="163"/>
      <c r="AM15" s="164">
        <v>1</v>
      </c>
      <c r="AN15" s="164">
        <v>1</v>
      </c>
      <c r="AO15" s="164">
        <v>1</v>
      </c>
      <c r="AP15" s="164">
        <v>0</v>
      </c>
      <c r="AQ15" s="164">
        <v>0</v>
      </c>
      <c r="AR15" s="164">
        <v>0</v>
      </c>
      <c r="AS15" s="160"/>
    </row>
    <row r="16" spans="2:45" ht="15.6" x14ac:dyDescent="0.6">
      <c r="B16" s="157" t="s">
        <v>28</v>
      </c>
      <c r="C16" s="162" t="s">
        <v>59</v>
      </c>
      <c r="D16" s="162"/>
      <c r="E16" s="162" t="s">
        <v>7</v>
      </c>
      <c r="F16" s="164">
        <v>2</v>
      </c>
      <c r="G16" s="164">
        <v>2</v>
      </c>
      <c r="H16" s="164">
        <v>2</v>
      </c>
      <c r="I16" s="164">
        <v>2</v>
      </c>
      <c r="J16" s="164">
        <v>2</v>
      </c>
      <c r="K16" s="164">
        <v>2</v>
      </c>
      <c r="L16" s="164">
        <v>2</v>
      </c>
      <c r="M16" s="164">
        <v>0</v>
      </c>
      <c r="N16" s="164">
        <v>0</v>
      </c>
      <c r="O16" s="164">
        <v>2</v>
      </c>
      <c r="P16" s="164">
        <v>1</v>
      </c>
      <c r="Q16" s="163"/>
      <c r="R16" s="164">
        <v>2</v>
      </c>
      <c r="S16" s="164">
        <v>2</v>
      </c>
      <c r="T16" s="164">
        <v>0</v>
      </c>
      <c r="U16" s="164">
        <v>0</v>
      </c>
      <c r="V16" s="164">
        <v>0</v>
      </c>
      <c r="W16" s="42"/>
      <c r="X16" s="164" t="s">
        <v>28</v>
      </c>
      <c r="Y16" s="162" t="s">
        <v>59</v>
      </c>
      <c r="Z16" s="162"/>
      <c r="AA16" s="162" t="s">
        <v>7</v>
      </c>
      <c r="AB16" s="164">
        <v>2</v>
      </c>
      <c r="AC16" s="164">
        <v>2</v>
      </c>
      <c r="AD16" s="164">
        <v>2</v>
      </c>
      <c r="AE16" s="164">
        <v>2</v>
      </c>
      <c r="AF16" s="164">
        <v>2</v>
      </c>
      <c r="AG16" s="164">
        <v>2</v>
      </c>
      <c r="AH16" s="164">
        <v>2</v>
      </c>
      <c r="AI16" s="164">
        <v>0</v>
      </c>
      <c r="AJ16" s="164">
        <v>0</v>
      </c>
      <c r="AK16" s="164">
        <v>2</v>
      </c>
      <c r="AL16" s="164">
        <v>1</v>
      </c>
      <c r="AM16" s="163"/>
      <c r="AN16" s="164">
        <v>2</v>
      </c>
      <c r="AO16" s="164">
        <v>2</v>
      </c>
      <c r="AP16" s="164">
        <v>0</v>
      </c>
      <c r="AQ16" s="164">
        <v>0</v>
      </c>
      <c r="AR16" s="164">
        <v>0</v>
      </c>
      <c r="AS16" s="160"/>
    </row>
    <row r="17" spans="2:45" ht="15.6" x14ac:dyDescent="0.6">
      <c r="B17" s="157" t="s">
        <v>28</v>
      </c>
      <c r="C17" s="162" t="s">
        <v>32</v>
      </c>
      <c r="D17" s="162"/>
      <c r="E17" s="162" t="s">
        <v>11</v>
      </c>
      <c r="F17" s="164">
        <v>2</v>
      </c>
      <c r="G17" s="164">
        <v>2</v>
      </c>
      <c r="H17" s="164">
        <v>2</v>
      </c>
      <c r="I17" s="164">
        <v>2</v>
      </c>
      <c r="J17" s="164">
        <v>1</v>
      </c>
      <c r="K17" s="164">
        <v>2</v>
      </c>
      <c r="L17" s="164">
        <v>2</v>
      </c>
      <c r="M17" s="164">
        <v>2</v>
      </c>
      <c r="N17" s="164">
        <v>0</v>
      </c>
      <c r="O17" s="164">
        <v>1</v>
      </c>
      <c r="P17" s="164">
        <v>1</v>
      </c>
      <c r="Q17" s="164">
        <v>2</v>
      </c>
      <c r="R17" s="163"/>
      <c r="S17" s="164">
        <v>1</v>
      </c>
      <c r="T17" s="164">
        <v>1</v>
      </c>
      <c r="U17" s="164">
        <v>0</v>
      </c>
      <c r="V17" s="164">
        <v>0</v>
      </c>
      <c r="W17" s="42"/>
      <c r="X17" s="164" t="s">
        <v>28</v>
      </c>
      <c r="Y17" s="162" t="s">
        <v>32</v>
      </c>
      <c r="Z17" s="162"/>
      <c r="AA17" s="162" t="s">
        <v>11</v>
      </c>
      <c r="AB17" s="164">
        <v>2</v>
      </c>
      <c r="AC17" s="164">
        <v>2</v>
      </c>
      <c r="AD17" s="164">
        <v>2</v>
      </c>
      <c r="AE17" s="164">
        <v>2</v>
      </c>
      <c r="AF17" s="164">
        <v>1</v>
      </c>
      <c r="AG17" s="164">
        <v>2</v>
      </c>
      <c r="AH17" s="164">
        <v>2</v>
      </c>
      <c r="AI17" s="164">
        <v>2</v>
      </c>
      <c r="AJ17" s="164">
        <v>0</v>
      </c>
      <c r="AK17" s="164">
        <v>1</v>
      </c>
      <c r="AL17" s="164">
        <v>1</v>
      </c>
      <c r="AM17" s="164">
        <v>2</v>
      </c>
      <c r="AN17" s="163"/>
      <c r="AO17" s="164">
        <v>1</v>
      </c>
      <c r="AP17" s="164">
        <v>2</v>
      </c>
      <c r="AQ17" s="164">
        <v>0</v>
      </c>
      <c r="AR17" s="164">
        <v>0</v>
      </c>
      <c r="AS17" s="160"/>
    </row>
    <row r="18" spans="2:45" ht="15.6" x14ac:dyDescent="0.6">
      <c r="B18" s="157" t="s">
        <v>28</v>
      </c>
      <c r="C18" s="162" t="s">
        <v>31</v>
      </c>
      <c r="D18" s="162"/>
      <c r="E18" s="162" t="s">
        <v>10</v>
      </c>
      <c r="F18" s="164">
        <v>2</v>
      </c>
      <c r="G18" s="164">
        <v>2</v>
      </c>
      <c r="H18" s="164">
        <v>2</v>
      </c>
      <c r="I18" s="164">
        <v>2</v>
      </c>
      <c r="J18" s="164">
        <v>2</v>
      </c>
      <c r="K18" s="164">
        <v>1</v>
      </c>
      <c r="L18" s="164">
        <v>1</v>
      </c>
      <c r="M18" s="164">
        <v>2</v>
      </c>
      <c r="N18" s="164">
        <v>0</v>
      </c>
      <c r="O18" s="164">
        <v>1</v>
      </c>
      <c r="P18" s="164">
        <v>1</v>
      </c>
      <c r="Q18" s="164">
        <v>2</v>
      </c>
      <c r="R18" s="164">
        <v>1</v>
      </c>
      <c r="S18" s="163"/>
      <c r="T18" s="164">
        <v>1</v>
      </c>
      <c r="U18" s="164">
        <v>0</v>
      </c>
      <c r="V18" s="164">
        <v>0</v>
      </c>
      <c r="W18" s="42"/>
      <c r="X18" s="164" t="s">
        <v>28</v>
      </c>
      <c r="Y18" s="162" t="s">
        <v>31</v>
      </c>
      <c r="Z18" s="162"/>
      <c r="AA18" s="162" t="s">
        <v>10</v>
      </c>
      <c r="AB18" s="165">
        <v>2</v>
      </c>
      <c r="AC18" s="165">
        <v>0</v>
      </c>
      <c r="AD18" s="165">
        <v>2</v>
      </c>
      <c r="AE18" s="165">
        <v>2</v>
      </c>
      <c r="AF18" s="165">
        <v>2</v>
      </c>
      <c r="AG18" s="165">
        <v>1</v>
      </c>
      <c r="AH18" s="165">
        <v>0</v>
      </c>
      <c r="AI18" s="165">
        <v>1</v>
      </c>
      <c r="AJ18" s="165">
        <v>0</v>
      </c>
      <c r="AK18" s="165">
        <v>1</v>
      </c>
      <c r="AL18" s="165">
        <v>1</v>
      </c>
      <c r="AM18" s="165">
        <v>2</v>
      </c>
      <c r="AN18" s="165">
        <v>1</v>
      </c>
      <c r="AO18" s="166"/>
      <c r="AP18" s="164">
        <v>0</v>
      </c>
      <c r="AQ18" s="164">
        <v>0</v>
      </c>
      <c r="AR18" s="164">
        <v>0</v>
      </c>
      <c r="AS18" s="160"/>
    </row>
    <row r="19" spans="2:45" ht="15.6" x14ac:dyDescent="0.6">
      <c r="B19" s="157" t="s">
        <v>28</v>
      </c>
      <c r="C19" s="162" t="s">
        <v>30</v>
      </c>
      <c r="D19" s="162"/>
      <c r="E19" s="162" t="s">
        <v>60</v>
      </c>
      <c r="F19" s="164">
        <v>2</v>
      </c>
      <c r="G19" s="164">
        <v>2</v>
      </c>
      <c r="H19" s="164">
        <v>2</v>
      </c>
      <c r="I19" s="164">
        <v>2</v>
      </c>
      <c r="J19" s="164">
        <v>1</v>
      </c>
      <c r="K19" s="164">
        <v>0</v>
      </c>
      <c r="L19" s="164">
        <v>0</v>
      </c>
      <c r="M19" s="164">
        <v>2</v>
      </c>
      <c r="N19" s="164">
        <v>0</v>
      </c>
      <c r="O19" s="164">
        <v>0</v>
      </c>
      <c r="P19" s="164">
        <v>1</v>
      </c>
      <c r="Q19" s="164">
        <v>0</v>
      </c>
      <c r="R19" s="164">
        <v>1</v>
      </c>
      <c r="S19" s="164">
        <v>1</v>
      </c>
      <c r="T19" s="163"/>
      <c r="U19" s="164">
        <v>0</v>
      </c>
      <c r="V19" s="164">
        <v>0</v>
      </c>
      <c r="W19" s="42"/>
      <c r="X19" s="164" t="s">
        <v>28</v>
      </c>
      <c r="Y19" s="162" t="s">
        <v>30</v>
      </c>
      <c r="Z19" s="162"/>
      <c r="AA19" s="162" t="s">
        <v>60</v>
      </c>
      <c r="AB19" s="164">
        <v>0</v>
      </c>
      <c r="AC19" s="164">
        <v>2</v>
      </c>
      <c r="AD19" s="164">
        <v>2</v>
      </c>
      <c r="AE19" s="164">
        <v>2</v>
      </c>
      <c r="AF19" s="164">
        <v>1</v>
      </c>
      <c r="AG19" s="164">
        <v>1</v>
      </c>
      <c r="AH19" s="164">
        <v>0</v>
      </c>
      <c r="AI19" s="164">
        <v>0</v>
      </c>
      <c r="AJ19" s="164">
        <v>0</v>
      </c>
      <c r="AK19" s="164">
        <v>0</v>
      </c>
      <c r="AL19" s="164">
        <v>0</v>
      </c>
      <c r="AM19" s="164">
        <v>0</v>
      </c>
      <c r="AN19" s="164">
        <v>2</v>
      </c>
      <c r="AO19" s="164">
        <v>0</v>
      </c>
      <c r="AP19" s="163"/>
      <c r="AQ19" s="164">
        <v>0</v>
      </c>
      <c r="AR19" s="164">
        <v>0</v>
      </c>
      <c r="AS19" s="160"/>
    </row>
    <row r="20" spans="2:45" ht="15.6" x14ac:dyDescent="0.6">
      <c r="B20" s="157" t="s">
        <v>28</v>
      </c>
      <c r="C20" s="162" t="s">
        <v>62</v>
      </c>
      <c r="D20" s="162"/>
      <c r="E20" s="162" t="s">
        <v>61</v>
      </c>
      <c r="F20" s="164">
        <v>1</v>
      </c>
      <c r="G20" s="164">
        <v>0</v>
      </c>
      <c r="H20" s="164">
        <v>0</v>
      </c>
      <c r="I20" s="164">
        <v>0</v>
      </c>
      <c r="J20" s="164">
        <v>0</v>
      </c>
      <c r="K20" s="164">
        <v>0</v>
      </c>
      <c r="L20" s="164">
        <v>0</v>
      </c>
      <c r="M20" s="164">
        <v>0</v>
      </c>
      <c r="N20" s="164">
        <v>1</v>
      </c>
      <c r="O20" s="164">
        <v>0</v>
      </c>
      <c r="P20" s="164">
        <v>0</v>
      </c>
      <c r="Q20" s="164">
        <v>0</v>
      </c>
      <c r="R20" s="164">
        <v>0</v>
      </c>
      <c r="S20" s="164">
        <v>0</v>
      </c>
      <c r="T20" s="164">
        <v>0</v>
      </c>
      <c r="U20" s="163"/>
      <c r="V20" s="164">
        <v>0</v>
      </c>
      <c r="W20" s="42"/>
      <c r="X20" s="164" t="s">
        <v>28</v>
      </c>
      <c r="Y20" s="162" t="s">
        <v>62</v>
      </c>
      <c r="Z20" s="162"/>
      <c r="AA20" s="162" t="s">
        <v>61</v>
      </c>
      <c r="AB20" s="164">
        <v>1</v>
      </c>
      <c r="AC20" s="164">
        <v>0</v>
      </c>
      <c r="AD20" s="164">
        <v>0</v>
      </c>
      <c r="AE20" s="164">
        <v>0</v>
      </c>
      <c r="AF20" s="164">
        <v>0</v>
      </c>
      <c r="AG20" s="164">
        <v>0</v>
      </c>
      <c r="AH20" s="164">
        <v>0</v>
      </c>
      <c r="AI20" s="164">
        <v>0</v>
      </c>
      <c r="AJ20" s="164">
        <v>1</v>
      </c>
      <c r="AK20" s="164">
        <v>0</v>
      </c>
      <c r="AL20" s="164">
        <v>0</v>
      </c>
      <c r="AM20" s="164">
        <v>0</v>
      </c>
      <c r="AN20" s="164">
        <v>0</v>
      </c>
      <c r="AO20" s="164">
        <v>0</v>
      </c>
      <c r="AP20" s="164">
        <v>0</v>
      </c>
      <c r="AQ20" s="163"/>
      <c r="AR20" s="164">
        <v>0</v>
      </c>
      <c r="AS20" s="160"/>
    </row>
    <row r="21" spans="2:45" ht="15.6" x14ac:dyDescent="0.6">
      <c r="B21" s="157" t="s">
        <v>39</v>
      </c>
      <c r="C21" s="162" t="s">
        <v>63</v>
      </c>
      <c r="D21" s="162"/>
      <c r="E21" s="162" t="s">
        <v>64</v>
      </c>
      <c r="F21" s="164">
        <v>1</v>
      </c>
      <c r="G21" s="164">
        <v>0</v>
      </c>
      <c r="H21" s="164">
        <v>0</v>
      </c>
      <c r="I21" s="164">
        <v>0</v>
      </c>
      <c r="J21" s="164">
        <v>0</v>
      </c>
      <c r="K21" s="164">
        <v>0</v>
      </c>
      <c r="L21" s="164">
        <v>0</v>
      </c>
      <c r="M21" s="164">
        <v>0</v>
      </c>
      <c r="N21" s="164">
        <v>1</v>
      </c>
      <c r="O21" s="164">
        <v>0</v>
      </c>
      <c r="P21" s="164">
        <v>0</v>
      </c>
      <c r="Q21" s="164">
        <v>0</v>
      </c>
      <c r="R21" s="164">
        <v>0</v>
      </c>
      <c r="S21" s="164">
        <v>0</v>
      </c>
      <c r="T21" s="164">
        <v>0</v>
      </c>
      <c r="U21" s="164">
        <v>0</v>
      </c>
      <c r="V21" s="163"/>
      <c r="W21" s="42"/>
      <c r="X21" s="164" t="s">
        <v>39</v>
      </c>
      <c r="Y21" s="162" t="s">
        <v>63</v>
      </c>
      <c r="Z21" s="162"/>
      <c r="AA21" s="162" t="s">
        <v>64</v>
      </c>
      <c r="AB21" s="164">
        <v>1</v>
      </c>
      <c r="AC21" s="164">
        <v>0</v>
      </c>
      <c r="AD21" s="164">
        <v>0</v>
      </c>
      <c r="AE21" s="164">
        <v>0</v>
      </c>
      <c r="AF21" s="164">
        <v>0</v>
      </c>
      <c r="AG21" s="164">
        <v>0</v>
      </c>
      <c r="AH21" s="164">
        <v>0</v>
      </c>
      <c r="AI21" s="164">
        <v>0</v>
      </c>
      <c r="AJ21" s="164">
        <v>1</v>
      </c>
      <c r="AK21" s="164">
        <v>0</v>
      </c>
      <c r="AL21" s="164">
        <v>0</v>
      </c>
      <c r="AM21" s="164">
        <v>0</v>
      </c>
      <c r="AN21" s="164">
        <v>0</v>
      </c>
      <c r="AO21" s="164">
        <v>0</v>
      </c>
      <c r="AP21" s="164">
        <v>0</v>
      </c>
      <c r="AQ21" s="164">
        <v>0</v>
      </c>
      <c r="AR21" s="163"/>
      <c r="AS21" s="160"/>
    </row>
    <row r="22" spans="2:45" ht="15.6" x14ac:dyDescent="0.6">
      <c r="C22" s="167" t="s">
        <v>67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9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56"/>
      <c r="AS22" s="160"/>
    </row>
    <row r="23" spans="2:45" ht="15.6" x14ac:dyDescent="0.6">
      <c r="C23" s="196" t="s">
        <v>569</v>
      </c>
      <c r="D23" s="197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92"/>
      <c r="Y23" s="196"/>
      <c r="Z23" s="197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56"/>
      <c r="AS23" s="160"/>
    </row>
    <row r="24" spans="2:45" ht="15.6" x14ac:dyDescent="0.6">
      <c r="C24" s="69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83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91"/>
      <c r="AS24" s="160"/>
    </row>
  </sheetData>
  <mergeCells count="5">
    <mergeCell ref="C4:E4"/>
    <mergeCell ref="Y4:AA4"/>
    <mergeCell ref="C23:D23"/>
    <mergeCell ref="Y23:Z23"/>
    <mergeCell ref="C1:A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3CAAF-E3FD-4B20-9803-DDADF754B780}">
  <dimension ref="A1:AU63"/>
  <sheetViews>
    <sheetView zoomScale="98" zoomScaleNormal="98" workbookViewId="0">
      <selection activeCell="AR4" sqref="AR4"/>
    </sheetView>
  </sheetViews>
  <sheetFormatPr defaultColWidth="8.83984375" defaultRowHeight="13.8" x14ac:dyDescent="0.45"/>
  <cols>
    <col min="1" max="1" width="4.83984375" style="4" customWidth="1"/>
    <col min="2" max="2" width="1.83984375" style="3" bestFit="1" customWidth="1"/>
    <col min="3" max="3" width="18.68359375" style="4" bestFit="1" customWidth="1"/>
    <col min="4" max="20" width="2.578125" style="4" bestFit="1" customWidth="1"/>
    <col min="21" max="21" width="3.68359375" style="4" customWidth="1"/>
    <col min="22" max="22" width="1.83984375" style="3" bestFit="1" customWidth="1"/>
    <col min="23" max="23" width="18.68359375" style="4" bestFit="1" customWidth="1"/>
    <col min="24" max="40" width="2.578125" style="4" bestFit="1" customWidth="1"/>
    <col min="41" max="16384" width="8.83984375" style="4"/>
  </cols>
  <sheetData>
    <row r="1" spans="1:47" x14ac:dyDescent="0.45">
      <c r="C1" s="4" t="s">
        <v>580</v>
      </c>
    </row>
    <row r="2" spans="1:47" ht="17.7" x14ac:dyDescent="0.6">
      <c r="A2" s="128"/>
      <c r="B2" s="215" t="s">
        <v>581</v>
      </c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16"/>
      <c r="AF2" s="216"/>
      <c r="AG2" s="216"/>
      <c r="AH2" s="216"/>
      <c r="AI2" s="216"/>
      <c r="AJ2" s="216"/>
      <c r="AK2" s="216"/>
      <c r="AL2" s="216"/>
      <c r="AM2" s="216"/>
      <c r="AN2" s="217"/>
      <c r="AO2" s="128"/>
      <c r="AP2" s="128"/>
      <c r="AQ2" s="128"/>
      <c r="AR2" s="128"/>
      <c r="AS2" s="128"/>
      <c r="AT2" s="128"/>
      <c r="AU2" s="128"/>
    </row>
    <row r="3" spans="1:47" ht="16" customHeight="1" x14ac:dyDescent="0.5">
      <c r="A3" s="128"/>
      <c r="B3" s="169"/>
      <c r="C3" s="25"/>
      <c r="D3" s="29" t="s">
        <v>39</v>
      </c>
      <c r="E3" s="29" t="s">
        <v>27</v>
      </c>
      <c r="F3" s="29" t="s">
        <v>27</v>
      </c>
      <c r="G3" s="29" t="s">
        <v>27</v>
      </c>
      <c r="H3" s="29" t="s">
        <v>28</v>
      </c>
      <c r="I3" s="29" t="s">
        <v>28</v>
      </c>
      <c r="J3" s="29" t="s">
        <v>27</v>
      </c>
      <c r="K3" s="29" t="s">
        <v>28</v>
      </c>
      <c r="L3" s="29" t="s">
        <v>39</v>
      </c>
      <c r="M3" s="29" t="s">
        <v>27</v>
      </c>
      <c r="N3" s="29" t="s">
        <v>28</v>
      </c>
      <c r="O3" s="29" t="s">
        <v>28</v>
      </c>
      <c r="P3" s="29" t="s">
        <v>28</v>
      </c>
      <c r="Q3" s="29" t="s">
        <v>28</v>
      </c>
      <c r="R3" s="29" t="s">
        <v>28</v>
      </c>
      <c r="S3" s="29" t="s">
        <v>28</v>
      </c>
      <c r="T3" s="29" t="s">
        <v>39</v>
      </c>
      <c r="U3" s="25"/>
      <c r="V3" s="24"/>
      <c r="W3" s="25"/>
      <c r="X3" s="29" t="s">
        <v>39</v>
      </c>
      <c r="Y3" s="29" t="s">
        <v>27</v>
      </c>
      <c r="Z3" s="29" t="s">
        <v>27</v>
      </c>
      <c r="AA3" s="29" t="s">
        <v>27</v>
      </c>
      <c r="AB3" s="29" t="s">
        <v>28</v>
      </c>
      <c r="AC3" s="29" t="s">
        <v>28</v>
      </c>
      <c r="AD3" s="29" t="s">
        <v>27</v>
      </c>
      <c r="AE3" s="29" t="s">
        <v>28</v>
      </c>
      <c r="AF3" s="29" t="s">
        <v>39</v>
      </c>
      <c r="AG3" s="29" t="s">
        <v>27</v>
      </c>
      <c r="AH3" s="29" t="s">
        <v>28</v>
      </c>
      <c r="AI3" s="29" t="s">
        <v>28</v>
      </c>
      <c r="AJ3" s="29" t="s">
        <v>28</v>
      </c>
      <c r="AK3" s="29" t="s">
        <v>28</v>
      </c>
      <c r="AL3" s="29" t="s">
        <v>28</v>
      </c>
      <c r="AM3" s="29" t="s">
        <v>28</v>
      </c>
      <c r="AN3" s="29" t="s">
        <v>39</v>
      </c>
      <c r="AO3" s="128"/>
      <c r="AP3" s="128"/>
      <c r="AQ3" s="128"/>
      <c r="AR3" s="128"/>
      <c r="AS3" s="128"/>
      <c r="AT3" s="128"/>
      <c r="AU3" s="128"/>
    </row>
    <row r="4" spans="1:47" ht="109.9" customHeight="1" x14ac:dyDescent="0.5">
      <c r="A4" s="128"/>
      <c r="B4" s="170"/>
      <c r="C4" s="171"/>
      <c r="D4" s="30" t="s">
        <v>19</v>
      </c>
      <c r="E4" s="30" t="s">
        <v>1</v>
      </c>
      <c r="F4" s="30" t="s">
        <v>4</v>
      </c>
      <c r="G4" s="30" t="s">
        <v>5</v>
      </c>
      <c r="H4" s="30" t="s">
        <v>16</v>
      </c>
      <c r="I4" s="30" t="s">
        <v>15</v>
      </c>
      <c r="J4" s="30" t="s">
        <v>14</v>
      </c>
      <c r="K4" s="30" t="s">
        <v>6</v>
      </c>
      <c r="L4" s="30" t="s">
        <v>18</v>
      </c>
      <c r="M4" s="30" t="s">
        <v>13</v>
      </c>
      <c r="N4" s="30" t="s">
        <v>12</v>
      </c>
      <c r="O4" s="30" t="s">
        <v>7</v>
      </c>
      <c r="P4" s="30" t="s">
        <v>11</v>
      </c>
      <c r="Q4" s="30" t="s">
        <v>10</v>
      </c>
      <c r="R4" s="30" t="s">
        <v>60</v>
      </c>
      <c r="S4" s="30" t="s">
        <v>61</v>
      </c>
      <c r="T4" s="30" t="s">
        <v>64</v>
      </c>
      <c r="U4" s="26"/>
      <c r="V4" s="172"/>
      <c r="W4" s="171"/>
      <c r="X4" s="30" t="s">
        <v>19</v>
      </c>
      <c r="Y4" s="30" t="s">
        <v>1</v>
      </c>
      <c r="Z4" s="30" t="s">
        <v>4</v>
      </c>
      <c r="AA4" s="30" t="s">
        <v>5</v>
      </c>
      <c r="AB4" s="30" t="s">
        <v>16</v>
      </c>
      <c r="AC4" s="30" t="s">
        <v>15</v>
      </c>
      <c r="AD4" s="30" t="s">
        <v>14</v>
      </c>
      <c r="AE4" s="30" t="s">
        <v>6</v>
      </c>
      <c r="AF4" s="30" t="s">
        <v>18</v>
      </c>
      <c r="AG4" s="30" t="s">
        <v>13</v>
      </c>
      <c r="AH4" s="30" t="s">
        <v>12</v>
      </c>
      <c r="AI4" s="30" t="s">
        <v>7</v>
      </c>
      <c r="AJ4" s="30" t="s">
        <v>11</v>
      </c>
      <c r="AK4" s="30" t="s">
        <v>10</v>
      </c>
      <c r="AL4" s="30" t="s">
        <v>60</v>
      </c>
      <c r="AM4" s="30" t="s">
        <v>61</v>
      </c>
      <c r="AN4" s="30" t="s">
        <v>64</v>
      </c>
      <c r="AO4" s="128"/>
      <c r="AP4" s="128"/>
      <c r="AQ4" s="128"/>
      <c r="AR4" s="128"/>
      <c r="AS4" s="128"/>
      <c r="AT4" s="128"/>
      <c r="AU4" s="128"/>
    </row>
    <row r="5" spans="1:47" ht="14.1" x14ac:dyDescent="0.5">
      <c r="A5" s="128"/>
      <c r="B5" s="31" t="s">
        <v>39</v>
      </c>
      <c r="C5" s="32" t="s">
        <v>19</v>
      </c>
      <c r="D5" s="33"/>
      <c r="E5" s="34">
        <v>1</v>
      </c>
      <c r="F5" s="34">
        <v>1</v>
      </c>
      <c r="G5" s="34">
        <v>1</v>
      </c>
      <c r="H5" s="34">
        <v>2</v>
      </c>
      <c r="I5" s="34">
        <v>1</v>
      </c>
      <c r="J5" s="34">
        <v>1</v>
      </c>
      <c r="K5" s="34">
        <v>1</v>
      </c>
      <c r="L5" s="34">
        <v>2</v>
      </c>
      <c r="M5" s="34">
        <v>1</v>
      </c>
      <c r="N5" s="34">
        <v>2</v>
      </c>
      <c r="O5" s="34">
        <v>2</v>
      </c>
      <c r="P5" s="34">
        <v>2</v>
      </c>
      <c r="Q5" s="34">
        <v>2</v>
      </c>
      <c r="R5" s="34">
        <v>2</v>
      </c>
      <c r="S5" s="34">
        <v>1</v>
      </c>
      <c r="T5" s="34">
        <v>1</v>
      </c>
      <c r="U5" s="26"/>
      <c r="V5" s="31" t="s">
        <v>39</v>
      </c>
      <c r="W5" s="32" t="s">
        <v>19</v>
      </c>
      <c r="X5" s="33"/>
      <c r="Y5" s="34">
        <v>1</v>
      </c>
      <c r="Z5" s="34">
        <v>1</v>
      </c>
      <c r="AA5" s="34">
        <v>1</v>
      </c>
      <c r="AB5" s="34">
        <v>0</v>
      </c>
      <c r="AC5" s="34">
        <v>1</v>
      </c>
      <c r="AD5" s="34">
        <v>1</v>
      </c>
      <c r="AE5" s="34">
        <v>1</v>
      </c>
      <c r="AF5" s="34">
        <v>2</v>
      </c>
      <c r="AG5" s="34">
        <v>1</v>
      </c>
      <c r="AH5" s="34">
        <v>0</v>
      </c>
      <c r="AI5" s="34">
        <v>2</v>
      </c>
      <c r="AJ5" s="34">
        <v>2</v>
      </c>
      <c r="AK5" s="35">
        <v>2</v>
      </c>
      <c r="AL5" s="34">
        <v>0</v>
      </c>
      <c r="AM5" s="31">
        <v>1</v>
      </c>
      <c r="AN5" s="31">
        <v>1</v>
      </c>
      <c r="AO5" s="128"/>
      <c r="AP5" s="128"/>
      <c r="AQ5" s="128"/>
      <c r="AR5" s="128"/>
      <c r="AS5" s="128"/>
      <c r="AT5" s="128"/>
      <c r="AU5" s="128"/>
    </row>
    <row r="6" spans="1:47" ht="14.1" x14ac:dyDescent="0.5">
      <c r="A6" s="128"/>
      <c r="B6" s="31" t="s">
        <v>27</v>
      </c>
      <c r="C6" s="32" t="s">
        <v>1</v>
      </c>
      <c r="D6" s="34">
        <v>1</v>
      </c>
      <c r="E6" s="33"/>
      <c r="F6" s="34">
        <v>1</v>
      </c>
      <c r="G6" s="31">
        <v>2</v>
      </c>
      <c r="H6" s="34">
        <v>1</v>
      </c>
      <c r="I6" s="34">
        <v>2</v>
      </c>
      <c r="J6" s="34">
        <v>2</v>
      </c>
      <c r="K6" s="34">
        <v>1</v>
      </c>
      <c r="L6" s="34">
        <v>1</v>
      </c>
      <c r="M6" s="34">
        <v>1</v>
      </c>
      <c r="N6" s="34">
        <v>1</v>
      </c>
      <c r="O6" s="34">
        <v>2</v>
      </c>
      <c r="P6" s="34">
        <v>2</v>
      </c>
      <c r="Q6" s="34">
        <v>1</v>
      </c>
      <c r="R6" s="34">
        <v>1</v>
      </c>
      <c r="S6" s="34">
        <v>1</v>
      </c>
      <c r="T6" s="34">
        <v>2</v>
      </c>
      <c r="U6" s="26"/>
      <c r="V6" s="31" t="s">
        <v>27</v>
      </c>
      <c r="W6" s="32" t="s">
        <v>1</v>
      </c>
      <c r="X6" s="34">
        <v>1</v>
      </c>
      <c r="Y6" s="33"/>
      <c r="Z6" s="34">
        <v>1</v>
      </c>
      <c r="AA6" s="31">
        <v>2</v>
      </c>
      <c r="AB6" s="34">
        <v>1</v>
      </c>
      <c r="AC6" s="34">
        <v>2</v>
      </c>
      <c r="AD6" s="34">
        <v>2</v>
      </c>
      <c r="AE6" s="34">
        <v>1</v>
      </c>
      <c r="AF6" s="34">
        <v>1</v>
      </c>
      <c r="AG6" s="34">
        <v>1</v>
      </c>
      <c r="AH6" s="34">
        <v>1</v>
      </c>
      <c r="AI6" s="34">
        <v>2</v>
      </c>
      <c r="AJ6" s="34">
        <v>2</v>
      </c>
      <c r="AK6" s="35">
        <v>1</v>
      </c>
      <c r="AL6" s="34">
        <v>1</v>
      </c>
      <c r="AM6" s="31">
        <v>1</v>
      </c>
      <c r="AN6" s="31">
        <v>2</v>
      </c>
      <c r="AO6" s="128"/>
      <c r="AP6" s="128"/>
      <c r="AQ6" s="128"/>
      <c r="AR6" s="128"/>
      <c r="AS6" s="128"/>
      <c r="AT6" s="128"/>
      <c r="AU6" s="128"/>
    </row>
    <row r="7" spans="1:47" ht="14.1" x14ac:dyDescent="0.5">
      <c r="A7" s="128"/>
      <c r="B7" s="31" t="s">
        <v>27</v>
      </c>
      <c r="C7" s="32" t="s">
        <v>4</v>
      </c>
      <c r="D7" s="34">
        <v>1</v>
      </c>
      <c r="E7" s="34">
        <v>1</v>
      </c>
      <c r="F7" s="33"/>
      <c r="G7" s="34">
        <v>2</v>
      </c>
      <c r="H7" s="34">
        <v>2</v>
      </c>
      <c r="I7" s="34">
        <v>2</v>
      </c>
      <c r="J7" s="34">
        <v>2</v>
      </c>
      <c r="K7" s="34">
        <v>2</v>
      </c>
      <c r="L7" s="34">
        <v>2</v>
      </c>
      <c r="M7" s="34">
        <v>2</v>
      </c>
      <c r="N7" s="34">
        <v>2</v>
      </c>
      <c r="O7" s="34">
        <v>1</v>
      </c>
      <c r="P7" s="34">
        <v>2</v>
      </c>
      <c r="Q7" s="34">
        <v>2</v>
      </c>
      <c r="R7" s="34">
        <v>1</v>
      </c>
      <c r="S7" s="34">
        <v>2</v>
      </c>
      <c r="T7" s="34">
        <v>2</v>
      </c>
      <c r="U7" s="26"/>
      <c r="V7" s="31" t="s">
        <v>27</v>
      </c>
      <c r="W7" s="32" t="s">
        <v>4</v>
      </c>
      <c r="X7" s="34">
        <v>1</v>
      </c>
      <c r="Y7" s="34">
        <v>1</v>
      </c>
      <c r="Z7" s="33"/>
      <c r="AA7" s="34">
        <v>0</v>
      </c>
      <c r="AB7" s="34">
        <v>2</v>
      </c>
      <c r="AC7" s="34">
        <v>2</v>
      </c>
      <c r="AD7" s="34">
        <v>2</v>
      </c>
      <c r="AE7" s="34">
        <v>2</v>
      </c>
      <c r="AF7" s="34">
        <v>0</v>
      </c>
      <c r="AG7" s="34">
        <v>2</v>
      </c>
      <c r="AH7" s="34">
        <v>2</v>
      </c>
      <c r="AI7" s="34">
        <v>1</v>
      </c>
      <c r="AJ7" s="34">
        <v>2</v>
      </c>
      <c r="AK7" s="35">
        <v>2</v>
      </c>
      <c r="AL7" s="34">
        <v>1</v>
      </c>
      <c r="AM7" s="31">
        <v>0</v>
      </c>
      <c r="AN7" s="31">
        <v>2</v>
      </c>
      <c r="AO7" s="128"/>
      <c r="AP7" s="128"/>
      <c r="AQ7" s="128"/>
      <c r="AR7" s="128"/>
      <c r="AS7" s="128"/>
      <c r="AT7" s="128"/>
      <c r="AU7" s="128"/>
    </row>
    <row r="8" spans="1:47" ht="14.1" x14ac:dyDescent="0.5">
      <c r="A8" s="128"/>
      <c r="B8" s="31" t="s">
        <v>27</v>
      </c>
      <c r="C8" s="32" t="s">
        <v>5</v>
      </c>
      <c r="D8" s="34">
        <v>1</v>
      </c>
      <c r="E8" s="34">
        <v>2</v>
      </c>
      <c r="F8" s="34">
        <v>2</v>
      </c>
      <c r="G8" s="33"/>
      <c r="H8" s="34">
        <v>1</v>
      </c>
      <c r="I8" s="34">
        <v>2</v>
      </c>
      <c r="J8" s="34">
        <v>2</v>
      </c>
      <c r="K8" s="34">
        <v>1</v>
      </c>
      <c r="L8" s="34">
        <v>2</v>
      </c>
      <c r="M8" s="34">
        <v>2</v>
      </c>
      <c r="N8" s="34">
        <v>2</v>
      </c>
      <c r="O8" s="34">
        <v>1</v>
      </c>
      <c r="P8" s="34">
        <v>2</v>
      </c>
      <c r="Q8" s="34">
        <v>2</v>
      </c>
      <c r="R8" s="34">
        <v>1</v>
      </c>
      <c r="S8" s="34">
        <v>2</v>
      </c>
      <c r="T8" s="34">
        <v>1</v>
      </c>
      <c r="U8" s="26"/>
      <c r="V8" s="31" t="s">
        <v>27</v>
      </c>
      <c r="W8" s="32" t="s">
        <v>5</v>
      </c>
      <c r="X8" s="34">
        <v>1</v>
      </c>
      <c r="Y8" s="34">
        <v>2</v>
      </c>
      <c r="Z8" s="34">
        <v>0</v>
      </c>
      <c r="AA8" s="33"/>
      <c r="AB8" s="34">
        <v>1</v>
      </c>
      <c r="AC8" s="34">
        <v>2</v>
      </c>
      <c r="AD8" s="34">
        <v>2</v>
      </c>
      <c r="AE8" s="34">
        <v>1</v>
      </c>
      <c r="AF8" s="34">
        <v>0</v>
      </c>
      <c r="AG8" s="34">
        <v>2</v>
      </c>
      <c r="AH8" s="34">
        <v>2</v>
      </c>
      <c r="AI8" s="34">
        <v>1</v>
      </c>
      <c r="AJ8" s="34">
        <v>2</v>
      </c>
      <c r="AK8" s="35">
        <v>2</v>
      </c>
      <c r="AL8" s="34">
        <v>1</v>
      </c>
      <c r="AM8" s="31">
        <v>0</v>
      </c>
      <c r="AN8" s="31">
        <v>1</v>
      </c>
      <c r="AO8" s="128"/>
      <c r="AP8" s="128"/>
      <c r="AQ8" s="128"/>
      <c r="AR8" s="128"/>
      <c r="AS8" s="128"/>
      <c r="AT8" s="128"/>
      <c r="AU8" s="128"/>
    </row>
    <row r="9" spans="1:47" ht="14.1" x14ac:dyDescent="0.5">
      <c r="A9" s="128"/>
      <c r="B9" s="31" t="s">
        <v>28</v>
      </c>
      <c r="C9" s="32" t="s">
        <v>16</v>
      </c>
      <c r="D9" s="34">
        <v>2</v>
      </c>
      <c r="E9" s="34">
        <v>1</v>
      </c>
      <c r="F9" s="34">
        <v>2</v>
      </c>
      <c r="G9" s="34">
        <v>1</v>
      </c>
      <c r="H9" s="33"/>
      <c r="I9" s="34">
        <v>2</v>
      </c>
      <c r="J9" s="34">
        <v>2</v>
      </c>
      <c r="K9" s="34">
        <v>2</v>
      </c>
      <c r="L9" s="34">
        <v>2</v>
      </c>
      <c r="M9" s="31">
        <v>2</v>
      </c>
      <c r="N9" s="34">
        <v>2</v>
      </c>
      <c r="O9" s="34">
        <v>2</v>
      </c>
      <c r="P9" s="34">
        <v>2</v>
      </c>
      <c r="Q9" s="34">
        <v>2</v>
      </c>
      <c r="R9" s="34">
        <v>2</v>
      </c>
      <c r="S9" s="34">
        <v>2</v>
      </c>
      <c r="T9" s="34">
        <v>2</v>
      </c>
      <c r="U9" s="26"/>
      <c r="V9" s="31" t="s">
        <v>28</v>
      </c>
      <c r="W9" s="32" t="s">
        <v>16</v>
      </c>
      <c r="X9" s="34">
        <v>0</v>
      </c>
      <c r="Y9" s="34">
        <v>1</v>
      </c>
      <c r="Z9" s="34">
        <v>2</v>
      </c>
      <c r="AA9" s="34">
        <v>1</v>
      </c>
      <c r="AB9" s="33"/>
      <c r="AC9" s="34">
        <v>2</v>
      </c>
      <c r="AD9" s="34">
        <v>2</v>
      </c>
      <c r="AE9" s="34">
        <v>2</v>
      </c>
      <c r="AF9" s="34">
        <v>0</v>
      </c>
      <c r="AG9" s="34">
        <v>2</v>
      </c>
      <c r="AH9" s="34">
        <v>2</v>
      </c>
      <c r="AI9" s="34">
        <v>2</v>
      </c>
      <c r="AJ9" s="34">
        <v>2</v>
      </c>
      <c r="AK9" s="35">
        <v>2</v>
      </c>
      <c r="AL9" s="34">
        <v>2</v>
      </c>
      <c r="AM9" s="31">
        <v>0</v>
      </c>
      <c r="AN9" s="31">
        <v>0</v>
      </c>
      <c r="AO9" s="128"/>
      <c r="AP9" s="128"/>
      <c r="AQ9" s="128"/>
      <c r="AR9" s="128"/>
      <c r="AS9" s="128"/>
      <c r="AT9" s="128"/>
      <c r="AU9" s="128"/>
    </row>
    <row r="10" spans="1:47" ht="14.1" x14ac:dyDescent="0.5">
      <c r="A10" s="128"/>
      <c r="B10" s="31" t="s">
        <v>28</v>
      </c>
      <c r="C10" s="32" t="s">
        <v>15</v>
      </c>
      <c r="D10" s="34">
        <v>1</v>
      </c>
      <c r="E10" s="34">
        <v>2</v>
      </c>
      <c r="F10" s="34">
        <v>2</v>
      </c>
      <c r="G10" s="34">
        <v>2</v>
      </c>
      <c r="H10" s="34">
        <v>2</v>
      </c>
      <c r="I10" s="33"/>
      <c r="J10" s="34">
        <v>1</v>
      </c>
      <c r="K10" s="34">
        <v>2</v>
      </c>
      <c r="L10" s="34">
        <v>2</v>
      </c>
      <c r="M10" s="34">
        <v>2</v>
      </c>
      <c r="N10" s="34">
        <v>2</v>
      </c>
      <c r="O10" s="34">
        <v>2</v>
      </c>
      <c r="P10" s="34">
        <v>2</v>
      </c>
      <c r="Q10" s="34">
        <v>2</v>
      </c>
      <c r="R10" s="34">
        <v>1</v>
      </c>
      <c r="S10" s="34">
        <v>2</v>
      </c>
      <c r="T10" s="34">
        <v>2</v>
      </c>
      <c r="U10" s="26"/>
      <c r="V10" s="31" t="s">
        <v>28</v>
      </c>
      <c r="W10" s="32" t="s">
        <v>15</v>
      </c>
      <c r="X10" s="34">
        <v>1</v>
      </c>
      <c r="Y10" s="34">
        <v>2</v>
      </c>
      <c r="Z10" s="34">
        <v>2</v>
      </c>
      <c r="AA10" s="34">
        <v>2</v>
      </c>
      <c r="AB10" s="34">
        <v>2</v>
      </c>
      <c r="AC10" s="33"/>
      <c r="AD10" s="34">
        <v>1</v>
      </c>
      <c r="AE10" s="34">
        <v>2</v>
      </c>
      <c r="AF10" s="34">
        <v>2</v>
      </c>
      <c r="AG10" s="34">
        <v>2</v>
      </c>
      <c r="AH10" s="34">
        <v>2</v>
      </c>
      <c r="AI10" s="34">
        <v>2</v>
      </c>
      <c r="AJ10" s="34">
        <v>2</v>
      </c>
      <c r="AK10" s="35">
        <v>2</v>
      </c>
      <c r="AL10" s="34">
        <v>1</v>
      </c>
      <c r="AM10" s="31">
        <v>2</v>
      </c>
      <c r="AN10" s="31">
        <v>2</v>
      </c>
      <c r="AO10" s="128"/>
      <c r="AP10" s="128"/>
      <c r="AQ10" s="128"/>
      <c r="AR10" s="128"/>
      <c r="AS10" s="128"/>
      <c r="AT10" s="128"/>
      <c r="AU10" s="128"/>
    </row>
    <row r="11" spans="1:47" ht="14.1" x14ac:dyDescent="0.5">
      <c r="A11" s="128"/>
      <c r="B11" s="31" t="s">
        <v>27</v>
      </c>
      <c r="C11" s="32" t="s">
        <v>14</v>
      </c>
      <c r="D11" s="34">
        <v>1</v>
      </c>
      <c r="E11" s="34">
        <v>2</v>
      </c>
      <c r="F11" s="34">
        <v>2</v>
      </c>
      <c r="G11" s="34">
        <v>2</v>
      </c>
      <c r="H11" s="34">
        <v>2</v>
      </c>
      <c r="I11" s="34">
        <v>1</v>
      </c>
      <c r="J11" s="33"/>
      <c r="K11" s="34">
        <v>2</v>
      </c>
      <c r="L11" s="34">
        <v>1</v>
      </c>
      <c r="M11" s="34">
        <v>2</v>
      </c>
      <c r="N11" s="34">
        <v>2</v>
      </c>
      <c r="O11" s="34">
        <v>2</v>
      </c>
      <c r="P11" s="34">
        <v>1</v>
      </c>
      <c r="Q11" s="34">
        <v>2</v>
      </c>
      <c r="R11" s="34">
        <v>1</v>
      </c>
      <c r="S11" s="34">
        <v>2</v>
      </c>
      <c r="T11" s="34">
        <v>2</v>
      </c>
      <c r="U11" s="26"/>
      <c r="V11" s="31" t="s">
        <v>27</v>
      </c>
      <c r="W11" s="32" t="s">
        <v>14</v>
      </c>
      <c r="X11" s="34">
        <v>1</v>
      </c>
      <c r="Y11" s="34">
        <v>2</v>
      </c>
      <c r="Z11" s="34">
        <v>2</v>
      </c>
      <c r="AA11" s="34">
        <v>2</v>
      </c>
      <c r="AB11" s="34">
        <v>2</v>
      </c>
      <c r="AC11" s="34">
        <v>1</v>
      </c>
      <c r="AD11" s="33"/>
      <c r="AE11" s="34">
        <v>2</v>
      </c>
      <c r="AF11" s="34">
        <v>1</v>
      </c>
      <c r="AG11" s="34">
        <v>0</v>
      </c>
      <c r="AH11" s="34">
        <v>0</v>
      </c>
      <c r="AI11" s="34">
        <v>2</v>
      </c>
      <c r="AJ11" s="34">
        <v>1</v>
      </c>
      <c r="AK11" s="35">
        <v>0</v>
      </c>
      <c r="AL11" s="34">
        <v>1</v>
      </c>
      <c r="AM11" s="31">
        <v>0</v>
      </c>
      <c r="AN11" s="31">
        <v>1</v>
      </c>
      <c r="AO11" s="128"/>
      <c r="AP11" s="128"/>
      <c r="AQ11" s="128"/>
      <c r="AR11" s="128"/>
      <c r="AS11" s="128"/>
      <c r="AT11" s="128"/>
      <c r="AU11" s="128"/>
    </row>
    <row r="12" spans="1:47" ht="14.1" x14ac:dyDescent="0.5">
      <c r="A12" s="128"/>
      <c r="B12" s="31" t="s">
        <v>28</v>
      </c>
      <c r="C12" s="32" t="s">
        <v>6</v>
      </c>
      <c r="D12" s="34">
        <v>1</v>
      </c>
      <c r="E12" s="34">
        <v>1</v>
      </c>
      <c r="F12" s="34">
        <v>2</v>
      </c>
      <c r="G12" s="34">
        <v>1</v>
      </c>
      <c r="H12" s="34">
        <v>2</v>
      </c>
      <c r="I12" s="34">
        <v>2</v>
      </c>
      <c r="J12" s="34">
        <v>2</v>
      </c>
      <c r="K12" s="33"/>
      <c r="L12" s="34">
        <v>1</v>
      </c>
      <c r="M12" s="34">
        <v>1</v>
      </c>
      <c r="N12" s="34">
        <v>2</v>
      </c>
      <c r="O12" s="34">
        <v>1</v>
      </c>
      <c r="P12" s="34">
        <v>2</v>
      </c>
      <c r="Q12" s="34">
        <v>1</v>
      </c>
      <c r="R12" s="31">
        <v>1</v>
      </c>
      <c r="S12" s="34">
        <v>2</v>
      </c>
      <c r="T12" s="34">
        <v>2</v>
      </c>
      <c r="U12" s="26"/>
      <c r="V12" s="31" t="s">
        <v>28</v>
      </c>
      <c r="W12" s="32" t="s">
        <v>6</v>
      </c>
      <c r="X12" s="34">
        <v>1</v>
      </c>
      <c r="Y12" s="34">
        <v>1</v>
      </c>
      <c r="Z12" s="34">
        <v>2</v>
      </c>
      <c r="AA12" s="34">
        <v>1</v>
      </c>
      <c r="AB12" s="34">
        <v>2</v>
      </c>
      <c r="AC12" s="34">
        <v>2</v>
      </c>
      <c r="AD12" s="34">
        <v>2</v>
      </c>
      <c r="AE12" s="33"/>
      <c r="AF12" s="34">
        <v>0</v>
      </c>
      <c r="AG12" s="34">
        <v>1</v>
      </c>
      <c r="AH12" s="34">
        <v>2</v>
      </c>
      <c r="AI12" s="34">
        <v>1</v>
      </c>
      <c r="AJ12" s="34">
        <v>2</v>
      </c>
      <c r="AK12" s="35">
        <v>1</v>
      </c>
      <c r="AL12" s="34">
        <v>1</v>
      </c>
      <c r="AM12" s="31">
        <v>2</v>
      </c>
      <c r="AN12" s="31">
        <v>2</v>
      </c>
      <c r="AO12" s="128"/>
      <c r="AP12" s="128"/>
      <c r="AQ12" s="128"/>
      <c r="AR12" s="128"/>
      <c r="AS12" s="128"/>
      <c r="AT12" s="128"/>
      <c r="AU12" s="128"/>
    </row>
    <row r="13" spans="1:47" ht="14.1" x14ac:dyDescent="0.5">
      <c r="A13" s="128"/>
      <c r="B13" s="31" t="s">
        <v>39</v>
      </c>
      <c r="C13" s="32" t="s">
        <v>18</v>
      </c>
      <c r="D13" s="34">
        <v>2</v>
      </c>
      <c r="E13" s="34">
        <v>1</v>
      </c>
      <c r="F13" s="34">
        <v>2</v>
      </c>
      <c r="G13" s="34">
        <v>2</v>
      </c>
      <c r="H13" s="34">
        <v>2</v>
      </c>
      <c r="I13" s="34">
        <v>2</v>
      </c>
      <c r="J13" s="34">
        <v>1</v>
      </c>
      <c r="K13" s="34">
        <v>1</v>
      </c>
      <c r="L13" s="33"/>
      <c r="M13" s="34">
        <v>1</v>
      </c>
      <c r="N13" s="34">
        <v>1</v>
      </c>
      <c r="O13" s="34">
        <v>1</v>
      </c>
      <c r="P13" s="34">
        <v>2</v>
      </c>
      <c r="Q13" s="34">
        <v>2</v>
      </c>
      <c r="R13" s="34">
        <v>1</v>
      </c>
      <c r="S13" s="34">
        <v>2</v>
      </c>
      <c r="T13" s="34">
        <v>2</v>
      </c>
      <c r="U13" s="26"/>
      <c r="V13" s="31" t="s">
        <v>39</v>
      </c>
      <c r="W13" s="32" t="s">
        <v>18</v>
      </c>
      <c r="X13" s="34">
        <v>2</v>
      </c>
      <c r="Y13" s="34">
        <v>1</v>
      </c>
      <c r="Z13" s="34">
        <v>0</v>
      </c>
      <c r="AA13" s="34">
        <v>0</v>
      </c>
      <c r="AB13" s="34">
        <v>0</v>
      </c>
      <c r="AC13" s="34">
        <v>2</v>
      </c>
      <c r="AD13" s="34">
        <v>1</v>
      </c>
      <c r="AE13" s="34">
        <v>0</v>
      </c>
      <c r="AF13" s="33"/>
      <c r="AG13" s="34">
        <v>1</v>
      </c>
      <c r="AH13" s="34">
        <v>1</v>
      </c>
      <c r="AI13" s="34">
        <v>1</v>
      </c>
      <c r="AJ13" s="34">
        <v>0</v>
      </c>
      <c r="AK13" s="35">
        <v>0</v>
      </c>
      <c r="AL13" s="34">
        <v>1</v>
      </c>
      <c r="AM13" s="31">
        <v>1</v>
      </c>
      <c r="AN13" s="31">
        <v>2</v>
      </c>
      <c r="AO13" s="128"/>
      <c r="AP13" s="128"/>
      <c r="AQ13" s="128"/>
      <c r="AR13" s="128"/>
      <c r="AS13" s="128"/>
      <c r="AT13" s="128"/>
      <c r="AU13" s="128"/>
    </row>
    <row r="14" spans="1:47" ht="14.1" x14ac:dyDescent="0.5">
      <c r="A14" s="128"/>
      <c r="B14" s="31" t="s">
        <v>27</v>
      </c>
      <c r="C14" s="32" t="s">
        <v>13</v>
      </c>
      <c r="D14" s="34">
        <v>1</v>
      </c>
      <c r="E14" s="34">
        <v>1</v>
      </c>
      <c r="F14" s="34">
        <v>2</v>
      </c>
      <c r="G14" s="34">
        <v>2</v>
      </c>
      <c r="H14" s="34">
        <v>2</v>
      </c>
      <c r="I14" s="34">
        <v>2</v>
      </c>
      <c r="J14" s="34">
        <v>2</v>
      </c>
      <c r="K14" s="34">
        <v>1</v>
      </c>
      <c r="L14" s="34">
        <v>1</v>
      </c>
      <c r="M14" s="33"/>
      <c r="N14" s="31">
        <v>2</v>
      </c>
      <c r="O14" s="34">
        <v>2</v>
      </c>
      <c r="P14" s="34">
        <v>2</v>
      </c>
      <c r="Q14" s="34">
        <v>2</v>
      </c>
      <c r="R14" s="34">
        <v>1</v>
      </c>
      <c r="S14" s="34">
        <v>2</v>
      </c>
      <c r="T14" s="34">
        <v>2</v>
      </c>
      <c r="U14" s="26"/>
      <c r="V14" s="31" t="s">
        <v>27</v>
      </c>
      <c r="W14" s="32" t="s">
        <v>13</v>
      </c>
      <c r="X14" s="34">
        <v>1</v>
      </c>
      <c r="Y14" s="34">
        <v>1</v>
      </c>
      <c r="Z14" s="34">
        <v>2</v>
      </c>
      <c r="AA14" s="34">
        <v>2</v>
      </c>
      <c r="AB14" s="34">
        <v>2</v>
      </c>
      <c r="AC14" s="34">
        <v>2</v>
      </c>
      <c r="AD14" s="34">
        <v>0</v>
      </c>
      <c r="AE14" s="34">
        <v>1</v>
      </c>
      <c r="AF14" s="34">
        <v>1</v>
      </c>
      <c r="AG14" s="33"/>
      <c r="AH14" s="34">
        <v>2</v>
      </c>
      <c r="AI14" s="34">
        <v>2</v>
      </c>
      <c r="AJ14" s="34">
        <v>2</v>
      </c>
      <c r="AK14" s="35">
        <v>2</v>
      </c>
      <c r="AL14" s="34">
        <v>1</v>
      </c>
      <c r="AM14" s="31">
        <v>0</v>
      </c>
      <c r="AN14" s="31">
        <v>2</v>
      </c>
      <c r="AO14" s="128"/>
      <c r="AP14" s="128"/>
      <c r="AQ14" s="128"/>
      <c r="AR14" s="128"/>
      <c r="AS14" s="128"/>
      <c r="AT14" s="128"/>
      <c r="AU14" s="128"/>
    </row>
    <row r="15" spans="1:47" ht="14.1" x14ac:dyDescent="0.5">
      <c r="A15" s="128"/>
      <c r="B15" s="31" t="s">
        <v>28</v>
      </c>
      <c r="C15" s="32" t="s">
        <v>12</v>
      </c>
      <c r="D15" s="34">
        <v>2</v>
      </c>
      <c r="E15" s="34">
        <v>1</v>
      </c>
      <c r="F15" s="34">
        <v>2</v>
      </c>
      <c r="G15" s="34">
        <v>2</v>
      </c>
      <c r="H15" s="34">
        <v>2</v>
      </c>
      <c r="I15" s="34">
        <v>2</v>
      </c>
      <c r="J15" s="34">
        <v>2</v>
      </c>
      <c r="K15" s="34">
        <v>2</v>
      </c>
      <c r="L15" s="34">
        <v>1</v>
      </c>
      <c r="M15" s="34">
        <v>2</v>
      </c>
      <c r="N15" s="33"/>
      <c r="O15" s="34">
        <v>2</v>
      </c>
      <c r="P15" s="34">
        <v>2</v>
      </c>
      <c r="Q15" s="34">
        <v>2</v>
      </c>
      <c r="R15" s="34">
        <v>1</v>
      </c>
      <c r="S15" s="34">
        <v>1</v>
      </c>
      <c r="T15" s="34">
        <v>2</v>
      </c>
      <c r="U15" s="26"/>
      <c r="V15" s="31" t="s">
        <v>28</v>
      </c>
      <c r="W15" s="32" t="s">
        <v>12</v>
      </c>
      <c r="X15" s="34">
        <v>0</v>
      </c>
      <c r="Y15" s="34">
        <v>1</v>
      </c>
      <c r="Z15" s="34">
        <v>2</v>
      </c>
      <c r="AA15" s="34">
        <v>2</v>
      </c>
      <c r="AB15" s="34">
        <v>2</v>
      </c>
      <c r="AC15" s="34">
        <v>2</v>
      </c>
      <c r="AD15" s="34">
        <v>0</v>
      </c>
      <c r="AE15" s="34">
        <v>2</v>
      </c>
      <c r="AF15" s="34">
        <v>1</v>
      </c>
      <c r="AG15" s="34">
        <v>2</v>
      </c>
      <c r="AH15" s="33"/>
      <c r="AI15" s="34">
        <v>2</v>
      </c>
      <c r="AJ15" s="34">
        <v>2</v>
      </c>
      <c r="AK15" s="35">
        <v>2</v>
      </c>
      <c r="AL15" s="34">
        <v>1</v>
      </c>
      <c r="AM15" s="31">
        <v>0</v>
      </c>
      <c r="AN15" s="31">
        <v>2</v>
      </c>
      <c r="AO15" s="128"/>
      <c r="AP15" s="128"/>
      <c r="AQ15" s="128"/>
      <c r="AR15" s="128"/>
      <c r="AS15" s="128"/>
      <c r="AT15" s="128"/>
      <c r="AU15" s="128"/>
    </row>
    <row r="16" spans="1:47" ht="14.1" x14ac:dyDescent="0.5">
      <c r="A16" s="128"/>
      <c r="B16" s="31" t="s">
        <v>28</v>
      </c>
      <c r="C16" s="32" t="s">
        <v>7</v>
      </c>
      <c r="D16" s="34">
        <v>2</v>
      </c>
      <c r="E16" s="34">
        <v>2</v>
      </c>
      <c r="F16" s="34">
        <v>1</v>
      </c>
      <c r="G16" s="34">
        <v>1</v>
      </c>
      <c r="H16" s="34">
        <v>2</v>
      </c>
      <c r="I16" s="34">
        <v>2</v>
      </c>
      <c r="J16" s="34">
        <v>2</v>
      </c>
      <c r="K16" s="34">
        <v>1</v>
      </c>
      <c r="L16" s="34">
        <v>1</v>
      </c>
      <c r="M16" s="34">
        <v>2</v>
      </c>
      <c r="N16" s="34">
        <v>2</v>
      </c>
      <c r="O16" s="33"/>
      <c r="P16" s="34">
        <v>2</v>
      </c>
      <c r="Q16" s="34">
        <v>2</v>
      </c>
      <c r="R16" s="34">
        <v>1</v>
      </c>
      <c r="S16" s="34">
        <v>1</v>
      </c>
      <c r="T16" s="34">
        <v>2</v>
      </c>
      <c r="U16" s="26"/>
      <c r="V16" s="31" t="s">
        <v>28</v>
      </c>
      <c r="W16" s="32" t="s">
        <v>7</v>
      </c>
      <c r="X16" s="34">
        <v>2</v>
      </c>
      <c r="Y16" s="34">
        <v>2</v>
      </c>
      <c r="Z16" s="34">
        <v>1</v>
      </c>
      <c r="AA16" s="34">
        <v>1</v>
      </c>
      <c r="AB16" s="34">
        <v>2</v>
      </c>
      <c r="AC16" s="34">
        <v>2</v>
      </c>
      <c r="AD16" s="34">
        <v>2</v>
      </c>
      <c r="AE16" s="34">
        <v>1</v>
      </c>
      <c r="AF16" s="34">
        <v>1</v>
      </c>
      <c r="AG16" s="34">
        <v>2</v>
      </c>
      <c r="AH16" s="34">
        <v>2</v>
      </c>
      <c r="AI16" s="33"/>
      <c r="AJ16" s="34">
        <v>2</v>
      </c>
      <c r="AK16" s="35">
        <v>2</v>
      </c>
      <c r="AL16" s="34">
        <v>1</v>
      </c>
      <c r="AM16" s="31">
        <v>1</v>
      </c>
      <c r="AN16" s="31">
        <v>2</v>
      </c>
      <c r="AO16" s="128"/>
      <c r="AP16" s="128"/>
      <c r="AQ16" s="128"/>
      <c r="AR16" s="128"/>
      <c r="AS16" s="128"/>
      <c r="AT16" s="128"/>
      <c r="AU16" s="128"/>
    </row>
    <row r="17" spans="1:47" ht="14.1" x14ac:dyDescent="0.5">
      <c r="A17" s="128"/>
      <c r="B17" s="31" t="s">
        <v>28</v>
      </c>
      <c r="C17" s="32" t="s">
        <v>11</v>
      </c>
      <c r="D17" s="34">
        <v>2</v>
      </c>
      <c r="E17" s="34">
        <v>2</v>
      </c>
      <c r="F17" s="34">
        <v>2</v>
      </c>
      <c r="G17" s="34">
        <v>2</v>
      </c>
      <c r="H17" s="34">
        <v>2</v>
      </c>
      <c r="I17" s="34">
        <v>2</v>
      </c>
      <c r="J17" s="34">
        <v>1</v>
      </c>
      <c r="K17" s="34">
        <v>2</v>
      </c>
      <c r="L17" s="34">
        <v>2</v>
      </c>
      <c r="M17" s="34">
        <v>2</v>
      </c>
      <c r="N17" s="34">
        <v>2</v>
      </c>
      <c r="O17" s="34">
        <v>2</v>
      </c>
      <c r="P17" s="33"/>
      <c r="Q17" s="34">
        <v>2</v>
      </c>
      <c r="R17" s="34">
        <v>2</v>
      </c>
      <c r="S17" s="34">
        <v>1</v>
      </c>
      <c r="T17" s="34">
        <v>2</v>
      </c>
      <c r="U17" s="26"/>
      <c r="V17" s="31" t="s">
        <v>28</v>
      </c>
      <c r="W17" s="32" t="s">
        <v>11</v>
      </c>
      <c r="X17" s="34">
        <v>2</v>
      </c>
      <c r="Y17" s="34">
        <v>2</v>
      </c>
      <c r="Z17" s="34">
        <v>2</v>
      </c>
      <c r="AA17" s="34">
        <v>2</v>
      </c>
      <c r="AB17" s="34">
        <v>2</v>
      </c>
      <c r="AC17" s="34">
        <v>2</v>
      </c>
      <c r="AD17" s="34">
        <v>1</v>
      </c>
      <c r="AE17" s="34">
        <v>2</v>
      </c>
      <c r="AF17" s="34">
        <v>0</v>
      </c>
      <c r="AG17" s="34">
        <v>2</v>
      </c>
      <c r="AH17" s="34">
        <v>2</v>
      </c>
      <c r="AI17" s="34">
        <v>2</v>
      </c>
      <c r="AJ17" s="33"/>
      <c r="AK17" s="35">
        <v>2</v>
      </c>
      <c r="AL17" s="34">
        <v>2</v>
      </c>
      <c r="AM17" s="31">
        <v>1</v>
      </c>
      <c r="AN17" s="31">
        <v>2</v>
      </c>
      <c r="AO17" s="128"/>
      <c r="AP17" s="128"/>
      <c r="AQ17" s="128"/>
      <c r="AR17" s="128"/>
      <c r="AS17" s="128"/>
      <c r="AT17" s="128"/>
      <c r="AU17" s="128"/>
    </row>
    <row r="18" spans="1:47" ht="14.1" x14ac:dyDescent="0.5">
      <c r="A18" s="128"/>
      <c r="B18" s="31" t="s">
        <v>28</v>
      </c>
      <c r="C18" s="32" t="s">
        <v>10</v>
      </c>
      <c r="D18" s="36">
        <v>2</v>
      </c>
      <c r="E18" s="36">
        <v>1</v>
      </c>
      <c r="F18" s="36">
        <v>2</v>
      </c>
      <c r="G18" s="36">
        <v>2</v>
      </c>
      <c r="H18" s="36">
        <v>2</v>
      </c>
      <c r="I18" s="36">
        <v>2</v>
      </c>
      <c r="J18" s="36">
        <v>2</v>
      </c>
      <c r="K18" s="36">
        <v>1</v>
      </c>
      <c r="L18" s="36">
        <v>2</v>
      </c>
      <c r="M18" s="36">
        <v>2</v>
      </c>
      <c r="N18" s="36">
        <v>2</v>
      </c>
      <c r="O18" s="36">
        <v>2</v>
      </c>
      <c r="P18" s="36">
        <v>2</v>
      </c>
      <c r="Q18" s="37"/>
      <c r="R18" s="34">
        <v>1</v>
      </c>
      <c r="S18" s="34">
        <v>1</v>
      </c>
      <c r="T18" s="34">
        <v>2</v>
      </c>
      <c r="U18" s="26"/>
      <c r="V18" s="31" t="s">
        <v>28</v>
      </c>
      <c r="W18" s="32" t="s">
        <v>10</v>
      </c>
      <c r="X18" s="34">
        <v>2</v>
      </c>
      <c r="Y18" s="34">
        <v>1</v>
      </c>
      <c r="Z18" s="34">
        <v>2</v>
      </c>
      <c r="AA18" s="34">
        <v>2</v>
      </c>
      <c r="AB18" s="34">
        <v>2</v>
      </c>
      <c r="AC18" s="34">
        <v>2</v>
      </c>
      <c r="AD18" s="34">
        <v>0</v>
      </c>
      <c r="AE18" s="34">
        <v>1</v>
      </c>
      <c r="AF18" s="34">
        <v>0</v>
      </c>
      <c r="AG18" s="34">
        <v>2</v>
      </c>
      <c r="AH18" s="34">
        <v>2</v>
      </c>
      <c r="AI18" s="34">
        <v>2</v>
      </c>
      <c r="AJ18" s="34">
        <v>2</v>
      </c>
      <c r="AK18" s="38"/>
      <c r="AL18" s="34">
        <v>1</v>
      </c>
      <c r="AM18" s="31">
        <v>1</v>
      </c>
      <c r="AN18" s="31">
        <v>2</v>
      </c>
      <c r="AO18" s="128"/>
      <c r="AP18" s="128"/>
      <c r="AQ18" s="128"/>
      <c r="AR18" s="128"/>
      <c r="AS18" s="128"/>
      <c r="AT18" s="128"/>
      <c r="AU18" s="128"/>
    </row>
    <row r="19" spans="1:47" ht="14.1" x14ac:dyDescent="0.5">
      <c r="A19" s="128"/>
      <c r="B19" s="31" t="s">
        <v>28</v>
      </c>
      <c r="C19" s="32" t="s">
        <v>60</v>
      </c>
      <c r="D19" s="36">
        <v>2</v>
      </c>
      <c r="E19" s="36">
        <v>1</v>
      </c>
      <c r="F19" s="36">
        <v>1</v>
      </c>
      <c r="G19" s="36">
        <v>1</v>
      </c>
      <c r="H19" s="36">
        <v>2</v>
      </c>
      <c r="I19" s="36">
        <v>1</v>
      </c>
      <c r="J19" s="36">
        <v>1</v>
      </c>
      <c r="K19" s="36">
        <v>1</v>
      </c>
      <c r="L19" s="36">
        <v>1</v>
      </c>
      <c r="M19" s="36">
        <v>1</v>
      </c>
      <c r="N19" s="36">
        <v>1</v>
      </c>
      <c r="O19" s="36">
        <v>1</v>
      </c>
      <c r="P19" s="36">
        <v>2</v>
      </c>
      <c r="Q19" s="36">
        <v>1</v>
      </c>
      <c r="R19" s="33"/>
      <c r="S19" s="31">
        <v>1</v>
      </c>
      <c r="T19" s="31">
        <v>2</v>
      </c>
      <c r="U19" s="26"/>
      <c r="V19" s="31" t="s">
        <v>28</v>
      </c>
      <c r="W19" s="32" t="s">
        <v>60</v>
      </c>
      <c r="X19" s="34">
        <v>0</v>
      </c>
      <c r="Y19" s="34">
        <v>1</v>
      </c>
      <c r="Z19" s="34">
        <v>1</v>
      </c>
      <c r="AA19" s="34">
        <v>1</v>
      </c>
      <c r="AB19" s="34">
        <v>2</v>
      </c>
      <c r="AC19" s="34">
        <v>1</v>
      </c>
      <c r="AD19" s="34">
        <v>1</v>
      </c>
      <c r="AE19" s="34">
        <v>1</v>
      </c>
      <c r="AF19" s="34">
        <v>0</v>
      </c>
      <c r="AG19" s="34">
        <v>1</v>
      </c>
      <c r="AH19" s="34">
        <v>1</v>
      </c>
      <c r="AI19" s="34">
        <v>1</v>
      </c>
      <c r="AJ19" s="34">
        <v>2</v>
      </c>
      <c r="AK19" s="34">
        <v>1</v>
      </c>
      <c r="AL19" s="33"/>
      <c r="AM19" s="31">
        <v>1</v>
      </c>
      <c r="AN19" s="31">
        <v>2</v>
      </c>
      <c r="AO19" s="128"/>
      <c r="AP19" s="128"/>
      <c r="AQ19" s="128"/>
      <c r="AR19" s="128"/>
      <c r="AS19" s="128"/>
      <c r="AT19" s="128"/>
      <c r="AU19" s="128"/>
    </row>
    <row r="20" spans="1:47" ht="14.1" x14ac:dyDescent="0.5">
      <c r="A20" s="128"/>
      <c r="B20" s="31" t="s">
        <v>28</v>
      </c>
      <c r="C20" s="32" t="s">
        <v>61</v>
      </c>
      <c r="D20" s="36">
        <v>1</v>
      </c>
      <c r="E20" s="36">
        <v>1</v>
      </c>
      <c r="F20" s="36">
        <v>2</v>
      </c>
      <c r="G20" s="36">
        <v>2</v>
      </c>
      <c r="H20" s="36">
        <v>2</v>
      </c>
      <c r="I20" s="36">
        <v>2</v>
      </c>
      <c r="J20" s="36">
        <v>2</v>
      </c>
      <c r="K20" s="36">
        <v>2</v>
      </c>
      <c r="L20" s="36">
        <v>1</v>
      </c>
      <c r="M20" s="36">
        <v>2</v>
      </c>
      <c r="N20" s="36">
        <v>2</v>
      </c>
      <c r="O20" s="36">
        <v>1</v>
      </c>
      <c r="P20" s="36">
        <v>1</v>
      </c>
      <c r="Q20" s="36">
        <v>1</v>
      </c>
      <c r="R20" s="31">
        <v>1</v>
      </c>
      <c r="S20" s="33"/>
      <c r="T20" s="31">
        <v>1</v>
      </c>
      <c r="U20" s="26"/>
      <c r="V20" s="31" t="s">
        <v>28</v>
      </c>
      <c r="W20" s="32" t="s">
        <v>61</v>
      </c>
      <c r="X20" s="31">
        <v>1</v>
      </c>
      <c r="Y20" s="31">
        <v>1</v>
      </c>
      <c r="Z20" s="31">
        <v>0</v>
      </c>
      <c r="AA20" s="31">
        <v>0</v>
      </c>
      <c r="AB20" s="31">
        <v>0</v>
      </c>
      <c r="AC20" s="31">
        <v>2</v>
      </c>
      <c r="AD20" s="31">
        <v>0</v>
      </c>
      <c r="AE20" s="31">
        <v>2</v>
      </c>
      <c r="AF20" s="31">
        <v>1</v>
      </c>
      <c r="AG20" s="31">
        <v>0</v>
      </c>
      <c r="AH20" s="31">
        <v>0</v>
      </c>
      <c r="AI20" s="31">
        <v>1</v>
      </c>
      <c r="AJ20" s="31">
        <v>1</v>
      </c>
      <c r="AK20" s="31">
        <v>1</v>
      </c>
      <c r="AL20" s="31">
        <v>1</v>
      </c>
      <c r="AM20" s="33"/>
      <c r="AN20" s="31">
        <v>1</v>
      </c>
      <c r="AO20" s="128"/>
      <c r="AP20" s="128"/>
      <c r="AQ20" s="128"/>
      <c r="AR20" s="128"/>
      <c r="AS20" s="128"/>
      <c r="AT20" s="128"/>
      <c r="AU20" s="128"/>
    </row>
    <row r="21" spans="1:47" ht="14.1" x14ac:dyDescent="0.5">
      <c r="A21" s="128"/>
      <c r="B21" s="31" t="s">
        <v>39</v>
      </c>
      <c r="C21" s="32" t="s">
        <v>64</v>
      </c>
      <c r="D21" s="31">
        <v>1</v>
      </c>
      <c r="E21" s="31">
        <v>2</v>
      </c>
      <c r="F21" s="31">
        <v>2</v>
      </c>
      <c r="G21" s="31">
        <v>1</v>
      </c>
      <c r="H21" s="31">
        <v>2</v>
      </c>
      <c r="I21" s="31">
        <v>2</v>
      </c>
      <c r="J21" s="31">
        <v>2</v>
      </c>
      <c r="K21" s="31">
        <v>2</v>
      </c>
      <c r="L21" s="31">
        <v>2</v>
      </c>
      <c r="M21" s="31">
        <v>2</v>
      </c>
      <c r="N21" s="31">
        <v>2</v>
      </c>
      <c r="O21" s="31">
        <v>2</v>
      </c>
      <c r="P21" s="31">
        <v>2</v>
      </c>
      <c r="Q21" s="31">
        <v>2</v>
      </c>
      <c r="R21" s="31">
        <v>2</v>
      </c>
      <c r="S21" s="31">
        <v>1</v>
      </c>
      <c r="T21" s="33"/>
      <c r="U21" s="26"/>
      <c r="V21" s="31" t="s">
        <v>39</v>
      </c>
      <c r="W21" s="32" t="s">
        <v>64</v>
      </c>
      <c r="X21" s="31">
        <v>1</v>
      </c>
      <c r="Y21" s="31">
        <v>2</v>
      </c>
      <c r="Z21" s="31">
        <v>2</v>
      </c>
      <c r="AA21" s="31">
        <v>1</v>
      </c>
      <c r="AB21" s="31">
        <v>0</v>
      </c>
      <c r="AC21" s="31">
        <v>2</v>
      </c>
      <c r="AD21" s="31">
        <v>0</v>
      </c>
      <c r="AE21" s="31">
        <v>2</v>
      </c>
      <c r="AF21" s="31">
        <v>2</v>
      </c>
      <c r="AG21" s="31">
        <v>2</v>
      </c>
      <c r="AH21" s="31">
        <v>2</v>
      </c>
      <c r="AI21" s="31">
        <v>2</v>
      </c>
      <c r="AJ21" s="31">
        <v>2</v>
      </c>
      <c r="AK21" s="31">
        <v>2</v>
      </c>
      <c r="AL21" s="31">
        <v>2</v>
      </c>
      <c r="AM21" s="31">
        <v>1</v>
      </c>
      <c r="AN21" s="33"/>
      <c r="AO21" s="128"/>
      <c r="AP21" s="128"/>
      <c r="AQ21" s="128"/>
      <c r="AR21" s="128"/>
      <c r="AS21" s="128"/>
      <c r="AT21" s="128"/>
      <c r="AU21" s="128"/>
    </row>
    <row r="22" spans="1:47" ht="14.1" x14ac:dyDescent="0.5">
      <c r="A22" s="128"/>
      <c r="B22" s="170"/>
      <c r="C22" s="39" t="s">
        <v>67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172"/>
      <c r="W22" s="39" t="s">
        <v>67</v>
      </c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8"/>
      <c r="AO22" s="128"/>
      <c r="AP22" s="128"/>
      <c r="AQ22" s="128"/>
      <c r="AR22" s="128"/>
      <c r="AS22" s="128"/>
      <c r="AT22" s="128"/>
      <c r="AU22" s="128"/>
    </row>
    <row r="23" spans="1:47" ht="14.1" x14ac:dyDescent="0.5">
      <c r="A23" s="128"/>
      <c r="B23" s="173"/>
      <c r="C23" s="130" t="s">
        <v>569</v>
      </c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58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1"/>
      <c r="AO23" s="128"/>
      <c r="AP23" s="128"/>
      <c r="AQ23" s="128"/>
      <c r="AR23" s="128"/>
      <c r="AS23" s="128"/>
      <c r="AT23" s="128"/>
      <c r="AU23" s="128"/>
    </row>
    <row r="24" spans="1:47" ht="14.1" x14ac:dyDescent="0.5">
      <c r="A24" s="128"/>
      <c r="B24" s="16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6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</row>
    <row r="25" spans="1:47" ht="14.1" x14ac:dyDescent="0.5">
      <c r="A25" s="128"/>
      <c r="B25" s="16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6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</row>
    <row r="26" spans="1:47" ht="14.1" x14ac:dyDescent="0.5">
      <c r="A26" s="128"/>
      <c r="B26" s="16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6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</row>
    <row r="27" spans="1:47" ht="14.1" x14ac:dyDescent="0.5">
      <c r="A27" s="128"/>
      <c r="B27" s="16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6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</row>
    <row r="28" spans="1:47" ht="14.1" x14ac:dyDescent="0.5">
      <c r="A28" s="128"/>
      <c r="B28" s="16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6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</row>
    <row r="29" spans="1:47" ht="14.1" x14ac:dyDescent="0.5">
      <c r="A29" s="128"/>
      <c r="B29" s="16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6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</row>
    <row r="30" spans="1:47" ht="14.1" x14ac:dyDescent="0.5">
      <c r="A30" s="128"/>
      <c r="B30" s="16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6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</row>
    <row r="31" spans="1:47" ht="14.1" x14ac:dyDescent="0.5">
      <c r="A31" s="128"/>
      <c r="B31" s="16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6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</row>
    <row r="32" spans="1:47" ht="14.1" x14ac:dyDescent="0.5">
      <c r="A32" s="128"/>
      <c r="B32" s="16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6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</row>
    <row r="33" spans="1:47" ht="14.1" x14ac:dyDescent="0.5">
      <c r="A33" s="128"/>
      <c r="B33" s="16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6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</row>
    <row r="34" spans="1:47" ht="14.1" x14ac:dyDescent="0.5">
      <c r="A34" s="128"/>
      <c r="B34" s="16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6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</row>
    <row r="35" spans="1:47" ht="14.1" x14ac:dyDescent="0.5">
      <c r="A35" s="128"/>
      <c r="B35" s="16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6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</row>
    <row r="36" spans="1:47" ht="14.1" x14ac:dyDescent="0.5">
      <c r="A36" s="128"/>
      <c r="B36" s="16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6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</row>
    <row r="37" spans="1:47" ht="14.1" x14ac:dyDescent="0.5">
      <c r="A37" s="128"/>
      <c r="B37" s="16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6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</row>
    <row r="38" spans="1:47" ht="14.1" x14ac:dyDescent="0.5">
      <c r="A38" s="128"/>
      <c r="B38" s="16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6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</row>
    <row r="39" spans="1:47" ht="14.1" x14ac:dyDescent="0.5">
      <c r="A39" s="128"/>
      <c r="B39" s="16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6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</row>
    <row r="40" spans="1:47" ht="14.1" x14ac:dyDescent="0.5">
      <c r="A40" s="128"/>
      <c r="B40" s="16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6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</row>
    <row r="41" spans="1:47" ht="14.1" x14ac:dyDescent="0.5">
      <c r="A41" s="128"/>
      <c r="B41" s="16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6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</row>
    <row r="42" spans="1:47" ht="14.1" x14ac:dyDescent="0.5">
      <c r="A42" s="128"/>
      <c r="B42" s="16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6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  <c r="AI42" s="128"/>
      <c r="AJ42" s="128"/>
      <c r="AK42" s="128"/>
      <c r="AL42" s="128"/>
      <c r="AM42" s="128"/>
      <c r="AN42" s="128"/>
      <c r="AO42" s="128"/>
      <c r="AP42" s="128"/>
      <c r="AQ42" s="128"/>
      <c r="AR42" s="128"/>
      <c r="AS42" s="128"/>
      <c r="AT42" s="128"/>
      <c r="AU42" s="128"/>
    </row>
    <row r="43" spans="1:47" ht="14.1" x14ac:dyDescent="0.5">
      <c r="A43" s="128"/>
      <c r="B43" s="16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6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  <c r="AI43" s="128"/>
      <c r="AJ43" s="128"/>
      <c r="AK43" s="128"/>
      <c r="AL43" s="128"/>
      <c r="AM43" s="128"/>
      <c r="AN43" s="128"/>
      <c r="AO43" s="128"/>
      <c r="AP43" s="128"/>
      <c r="AQ43" s="128"/>
      <c r="AR43" s="128"/>
      <c r="AS43" s="128"/>
      <c r="AT43" s="128"/>
      <c r="AU43" s="128"/>
    </row>
    <row r="44" spans="1:47" ht="14.1" x14ac:dyDescent="0.5">
      <c r="A44" s="128"/>
      <c r="B44" s="16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6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128"/>
      <c r="AO44" s="128"/>
      <c r="AP44" s="128"/>
      <c r="AQ44" s="128"/>
      <c r="AR44" s="128"/>
      <c r="AS44" s="128"/>
      <c r="AT44" s="128"/>
      <c r="AU44" s="128"/>
    </row>
    <row r="45" spans="1:47" ht="14.1" x14ac:dyDescent="0.5">
      <c r="A45" s="128"/>
      <c r="B45" s="16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6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  <c r="AI45" s="128"/>
      <c r="AJ45" s="128"/>
      <c r="AK45" s="128"/>
      <c r="AL45" s="128"/>
      <c r="AM45" s="128"/>
      <c r="AN45" s="128"/>
      <c r="AO45" s="128"/>
      <c r="AP45" s="128"/>
      <c r="AQ45" s="128"/>
      <c r="AR45" s="128"/>
      <c r="AS45" s="128"/>
      <c r="AT45" s="128"/>
      <c r="AU45" s="128"/>
    </row>
    <row r="46" spans="1:47" ht="14.1" x14ac:dyDescent="0.5">
      <c r="A46" s="128"/>
      <c r="B46" s="16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6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  <c r="AI46" s="128"/>
      <c r="AJ46" s="128"/>
      <c r="AK46" s="128"/>
      <c r="AL46" s="128"/>
      <c r="AM46" s="128"/>
      <c r="AN46" s="128"/>
      <c r="AO46" s="128"/>
      <c r="AP46" s="128"/>
      <c r="AQ46" s="128"/>
      <c r="AR46" s="128"/>
      <c r="AS46" s="128"/>
      <c r="AT46" s="128"/>
      <c r="AU46" s="128"/>
    </row>
    <row r="47" spans="1:47" ht="14.1" x14ac:dyDescent="0.5">
      <c r="A47" s="128"/>
      <c r="B47" s="16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6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  <c r="AI47" s="128"/>
      <c r="AJ47" s="128"/>
      <c r="AK47" s="128"/>
      <c r="AL47" s="128"/>
      <c r="AM47" s="128"/>
      <c r="AN47" s="128"/>
      <c r="AO47" s="128"/>
      <c r="AP47" s="128"/>
      <c r="AQ47" s="128"/>
      <c r="AR47" s="128"/>
      <c r="AS47" s="128"/>
      <c r="AT47" s="128"/>
      <c r="AU47" s="128"/>
    </row>
    <row r="48" spans="1:47" ht="14.1" x14ac:dyDescent="0.5">
      <c r="A48" s="128"/>
      <c r="B48" s="16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6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  <c r="AI48" s="128"/>
      <c r="AJ48" s="128"/>
      <c r="AK48" s="128"/>
      <c r="AL48" s="128"/>
      <c r="AM48" s="128"/>
      <c r="AN48" s="128"/>
      <c r="AO48" s="128"/>
      <c r="AP48" s="128"/>
      <c r="AQ48" s="128"/>
      <c r="AR48" s="128"/>
      <c r="AS48" s="128"/>
      <c r="AT48" s="128"/>
      <c r="AU48" s="128"/>
    </row>
    <row r="49" spans="1:47" ht="14.1" x14ac:dyDescent="0.5">
      <c r="A49" s="128"/>
      <c r="B49" s="16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6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 s="128"/>
      <c r="AK49" s="128"/>
      <c r="AL49" s="128"/>
      <c r="AM49" s="128"/>
      <c r="AN49" s="128"/>
      <c r="AO49" s="128"/>
      <c r="AP49" s="128"/>
      <c r="AQ49" s="128"/>
      <c r="AR49" s="128"/>
      <c r="AS49" s="128"/>
      <c r="AT49" s="128"/>
      <c r="AU49" s="128"/>
    </row>
    <row r="50" spans="1:47" ht="14.1" x14ac:dyDescent="0.5">
      <c r="A50" s="128"/>
      <c r="B50" s="16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6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128"/>
      <c r="AN50" s="128"/>
      <c r="AO50" s="128"/>
      <c r="AP50" s="128"/>
      <c r="AQ50" s="128"/>
      <c r="AR50" s="128"/>
      <c r="AS50" s="128"/>
      <c r="AT50" s="128"/>
      <c r="AU50" s="128"/>
    </row>
    <row r="51" spans="1:47" ht="14.1" x14ac:dyDescent="0.5">
      <c r="A51" s="128"/>
      <c r="B51" s="16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6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128"/>
      <c r="AM51" s="128"/>
      <c r="AN51" s="128"/>
      <c r="AO51" s="128"/>
      <c r="AP51" s="128"/>
      <c r="AQ51" s="128"/>
      <c r="AR51" s="128"/>
      <c r="AS51" s="128"/>
      <c r="AT51" s="128"/>
      <c r="AU51" s="128"/>
    </row>
    <row r="52" spans="1:47" ht="14.1" x14ac:dyDescent="0.5">
      <c r="A52" s="128"/>
      <c r="B52" s="16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6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</row>
    <row r="53" spans="1:47" ht="14.1" x14ac:dyDescent="0.5">
      <c r="A53" s="128"/>
      <c r="B53" s="16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6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  <c r="AI53" s="128"/>
      <c r="AJ53" s="128"/>
      <c r="AK53" s="128"/>
      <c r="AL53" s="128"/>
      <c r="AM53" s="128"/>
      <c r="AN53" s="128"/>
      <c r="AO53" s="128"/>
      <c r="AP53" s="128"/>
      <c r="AQ53" s="128"/>
      <c r="AR53" s="128"/>
      <c r="AS53" s="128"/>
      <c r="AT53" s="128"/>
      <c r="AU53" s="128"/>
    </row>
    <row r="54" spans="1:47" ht="14.1" x14ac:dyDescent="0.5">
      <c r="A54" s="128"/>
      <c r="B54" s="16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6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  <c r="AI54" s="128"/>
      <c r="AJ54" s="128"/>
      <c r="AK54" s="128"/>
      <c r="AL54" s="128"/>
      <c r="AM54" s="128"/>
      <c r="AN54" s="128"/>
      <c r="AO54" s="128"/>
      <c r="AP54" s="128"/>
      <c r="AQ54" s="128"/>
      <c r="AR54" s="128"/>
      <c r="AS54" s="128"/>
      <c r="AT54" s="128"/>
      <c r="AU54" s="128"/>
    </row>
    <row r="55" spans="1:47" ht="14.1" x14ac:dyDescent="0.5">
      <c r="A55" s="128"/>
      <c r="B55" s="16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6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  <c r="AI55" s="128"/>
      <c r="AJ55" s="128"/>
      <c r="AK55" s="128"/>
      <c r="AL55" s="128"/>
      <c r="AM55" s="128"/>
      <c r="AN55" s="128"/>
      <c r="AO55" s="128"/>
      <c r="AP55" s="128"/>
      <c r="AQ55" s="128"/>
      <c r="AR55" s="128"/>
      <c r="AS55" s="128"/>
      <c r="AT55" s="128"/>
      <c r="AU55" s="128"/>
    </row>
    <row r="56" spans="1:47" ht="14.1" x14ac:dyDescent="0.5">
      <c r="A56" s="128"/>
      <c r="B56" s="16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68"/>
      <c r="W56" s="128"/>
      <c r="X56" s="128"/>
      <c r="Y56" s="128"/>
      <c r="Z56" s="128"/>
      <c r="AA56" s="128"/>
      <c r="AB56" s="128"/>
      <c r="AC56" s="128"/>
      <c r="AD56" s="128"/>
      <c r="AE56" s="128"/>
      <c r="AF56" s="128"/>
      <c r="AG56" s="128"/>
      <c r="AH56" s="128"/>
      <c r="AI56" s="128"/>
      <c r="AJ56" s="128"/>
      <c r="AK56" s="128"/>
      <c r="AL56" s="128"/>
      <c r="AM56" s="128"/>
      <c r="AN56" s="128"/>
      <c r="AO56" s="128"/>
      <c r="AP56" s="128"/>
      <c r="AQ56" s="128"/>
      <c r="AR56" s="128"/>
      <c r="AS56" s="128"/>
      <c r="AT56" s="128"/>
      <c r="AU56" s="128"/>
    </row>
    <row r="57" spans="1:47" ht="14.1" x14ac:dyDescent="0.5">
      <c r="A57" s="128"/>
      <c r="B57" s="16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68"/>
      <c r="W57" s="128"/>
      <c r="X57" s="128"/>
      <c r="Y57" s="128"/>
      <c r="Z57" s="128"/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28"/>
      <c r="AT57" s="128"/>
      <c r="AU57" s="128"/>
    </row>
    <row r="58" spans="1:47" ht="14.1" x14ac:dyDescent="0.5">
      <c r="A58" s="128"/>
      <c r="B58" s="16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68"/>
      <c r="W58" s="128"/>
      <c r="X58" s="128"/>
      <c r="Y58" s="128"/>
      <c r="Z58" s="128"/>
      <c r="AA58" s="128"/>
      <c r="AB58" s="128"/>
      <c r="AC58" s="128"/>
      <c r="AD58" s="128"/>
      <c r="AE58" s="128"/>
      <c r="AF58" s="128"/>
      <c r="AG58" s="128"/>
      <c r="AH58" s="128"/>
      <c r="AI58" s="128"/>
      <c r="AJ58" s="128"/>
      <c r="AK58" s="128"/>
      <c r="AL58" s="128"/>
      <c r="AM58" s="128"/>
      <c r="AN58" s="128"/>
      <c r="AO58" s="128"/>
      <c r="AP58" s="128"/>
      <c r="AQ58" s="128"/>
      <c r="AR58" s="128"/>
      <c r="AS58" s="128"/>
      <c r="AT58" s="128"/>
      <c r="AU58" s="128"/>
    </row>
    <row r="59" spans="1:47" ht="14.1" x14ac:dyDescent="0.5">
      <c r="A59" s="128"/>
      <c r="B59" s="16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68"/>
      <c r="W59" s="128"/>
      <c r="X59" s="128"/>
      <c r="Y59" s="128"/>
      <c r="Z59" s="128"/>
      <c r="AA59" s="128"/>
      <c r="AB59" s="128"/>
      <c r="AC59" s="128"/>
      <c r="AD59" s="128"/>
      <c r="AE59" s="128"/>
      <c r="AF59" s="128"/>
      <c r="AG59" s="128"/>
      <c r="AH59" s="128"/>
      <c r="AI59" s="128"/>
      <c r="AJ59" s="128"/>
      <c r="AK59" s="128"/>
      <c r="AL59" s="128"/>
      <c r="AM59" s="128"/>
      <c r="AN59" s="128"/>
      <c r="AO59" s="128"/>
      <c r="AP59" s="128"/>
      <c r="AQ59" s="128"/>
      <c r="AR59" s="128"/>
      <c r="AS59" s="128"/>
      <c r="AT59" s="128"/>
      <c r="AU59" s="128"/>
    </row>
    <row r="60" spans="1:47" ht="14.1" x14ac:dyDescent="0.5">
      <c r="A60" s="128"/>
      <c r="B60" s="16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6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</row>
    <row r="61" spans="1:47" ht="14.1" x14ac:dyDescent="0.5">
      <c r="A61" s="128"/>
      <c r="B61" s="16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68"/>
      <c r="W61" s="128"/>
      <c r="X61" s="128"/>
      <c r="Y61" s="128"/>
      <c r="Z61" s="128"/>
      <c r="AA61" s="128"/>
      <c r="AB61" s="128"/>
      <c r="AC61" s="128"/>
      <c r="AD61" s="128"/>
      <c r="AE61" s="128"/>
      <c r="AF61" s="128"/>
      <c r="AG61" s="128"/>
      <c r="AH61" s="128"/>
      <c r="AI61" s="128"/>
      <c r="AJ61" s="128"/>
      <c r="AK61" s="128"/>
      <c r="AL61" s="128"/>
      <c r="AM61" s="128"/>
      <c r="AN61" s="128"/>
      <c r="AO61" s="128"/>
      <c r="AP61" s="128"/>
      <c r="AQ61" s="128"/>
      <c r="AR61" s="128"/>
      <c r="AS61" s="128"/>
      <c r="AT61" s="128"/>
      <c r="AU61" s="128"/>
    </row>
    <row r="62" spans="1:47" ht="14.1" x14ac:dyDescent="0.5">
      <c r="A62" s="128"/>
      <c r="B62" s="16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68"/>
      <c r="W62" s="128"/>
      <c r="X62" s="128"/>
      <c r="Y62" s="128"/>
      <c r="Z62" s="128"/>
      <c r="AA62" s="128"/>
      <c r="AB62" s="128"/>
      <c r="AC62" s="128"/>
      <c r="AD62" s="128"/>
      <c r="AE62" s="128"/>
      <c r="AF62" s="128"/>
      <c r="AG62" s="128"/>
      <c r="AH62" s="128"/>
      <c r="AI62" s="128"/>
      <c r="AJ62" s="128"/>
      <c r="AK62" s="128"/>
      <c r="AL62" s="128"/>
      <c r="AM62" s="128"/>
      <c r="AN62" s="128"/>
      <c r="AO62" s="128"/>
      <c r="AP62" s="128"/>
      <c r="AQ62" s="128"/>
      <c r="AR62" s="128"/>
      <c r="AS62" s="128"/>
      <c r="AT62" s="128"/>
      <c r="AU62" s="128"/>
    </row>
    <row r="63" spans="1:47" ht="14.1" x14ac:dyDescent="0.5">
      <c r="A63" s="128"/>
      <c r="B63" s="16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68"/>
      <c r="W63" s="128"/>
      <c r="X63" s="128"/>
      <c r="Y63" s="128"/>
      <c r="Z63" s="128"/>
      <c r="AA63" s="128"/>
      <c r="AB63" s="128"/>
      <c r="AC63" s="128"/>
      <c r="AD63" s="128"/>
      <c r="AE63" s="128"/>
      <c r="AF63" s="128"/>
      <c r="AG63" s="128"/>
      <c r="AH63" s="128"/>
      <c r="AI63" s="128"/>
      <c r="AJ63" s="128"/>
      <c r="AK63" s="128"/>
      <c r="AL63" s="128"/>
      <c r="AM63" s="128"/>
      <c r="AN63" s="128"/>
      <c r="AO63" s="128"/>
      <c r="AP63" s="128"/>
      <c r="AQ63" s="128"/>
      <c r="AR63" s="128"/>
      <c r="AS63" s="128"/>
      <c r="AT63" s="128"/>
      <c r="AU63" s="128"/>
    </row>
  </sheetData>
  <mergeCells count="1">
    <mergeCell ref="B2:A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F4F2-D06A-40FF-8D4C-54623C9D0F44}">
  <dimension ref="A1:S17"/>
  <sheetViews>
    <sheetView workbookViewId="0">
      <selection activeCell="A16" sqref="A16:E16"/>
    </sheetView>
  </sheetViews>
  <sheetFormatPr defaultRowHeight="14.4" x14ac:dyDescent="0.55000000000000004"/>
  <sheetData>
    <row r="1" spans="1:19" ht="17.399999999999999" x14ac:dyDescent="0.55000000000000004">
      <c r="A1" s="220" t="s">
        <v>578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</row>
    <row r="2" spans="1:19" ht="14.7" thickBot="1" x14ac:dyDescent="0.6">
      <c r="A2" s="174" t="s">
        <v>81</v>
      </c>
      <c r="B2" s="175"/>
      <c r="C2" s="175"/>
      <c r="D2" s="175"/>
      <c r="E2" s="176"/>
      <c r="F2" s="176"/>
      <c r="G2" s="176"/>
      <c r="H2" s="176"/>
      <c r="I2" s="176"/>
      <c r="J2" s="177"/>
      <c r="K2" s="177"/>
      <c r="L2" s="177"/>
      <c r="M2" s="177"/>
      <c r="N2" s="176"/>
      <c r="O2" s="177"/>
      <c r="P2" s="177"/>
      <c r="Q2" s="177"/>
      <c r="R2" s="177"/>
      <c r="S2" s="178"/>
    </row>
    <row r="3" spans="1:19" ht="34.799999999999997" thickTop="1" thickBot="1" x14ac:dyDescent="0.6">
      <c r="A3" s="179" t="s">
        <v>85</v>
      </c>
      <c r="B3" s="180" t="s">
        <v>91</v>
      </c>
      <c r="C3" s="181" t="s">
        <v>86</v>
      </c>
      <c r="D3" s="180" t="s">
        <v>82</v>
      </c>
      <c r="E3" s="180" t="s">
        <v>91</v>
      </c>
      <c r="F3" s="181" t="s">
        <v>87</v>
      </c>
      <c r="G3" s="180" t="s">
        <v>82</v>
      </c>
      <c r="H3" s="180" t="s">
        <v>91</v>
      </c>
      <c r="I3" s="181" t="s">
        <v>83</v>
      </c>
      <c r="J3" s="180" t="s">
        <v>82</v>
      </c>
      <c r="K3" s="180" t="s">
        <v>91</v>
      </c>
      <c r="L3" s="181" t="s">
        <v>89</v>
      </c>
      <c r="M3" s="180" t="s">
        <v>82</v>
      </c>
      <c r="N3" s="180" t="s">
        <v>91</v>
      </c>
      <c r="O3" s="181" t="s">
        <v>87</v>
      </c>
      <c r="P3" s="182" t="s">
        <v>88</v>
      </c>
      <c r="Q3" s="180" t="s">
        <v>91</v>
      </c>
      <c r="R3" s="181" t="s">
        <v>84</v>
      </c>
      <c r="S3" s="183" t="s">
        <v>90</v>
      </c>
    </row>
    <row r="4" spans="1:19" ht="14.7" thickTop="1" x14ac:dyDescent="0.55000000000000004">
      <c r="A4" s="184" t="s">
        <v>68</v>
      </c>
      <c r="B4" s="185" t="s">
        <v>92</v>
      </c>
      <c r="C4" s="185" t="s">
        <v>93</v>
      </c>
      <c r="D4" s="185" t="s">
        <v>69</v>
      </c>
      <c r="E4" s="186" t="s">
        <v>127</v>
      </c>
      <c r="F4" s="186" t="s">
        <v>93</v>
      </c>
      <c r="G4" s="186" t="s">
        <v>69</v>
      </c>
      <c r="H4" s="186" t="s">
        <v>161</v>
      </c>
      <c r="I4" s="186" t="s">
        <v>93</v>
      </c>
      <c r="J4" s="186" t="s">
        <v>69</v>
      </c>
      <c r="K4" s="186" t="s">
        <v>195</v>
      </c>
      <c r="L4" s="186" t="s">
        <v>93</v>
      </c>
      <c r="M4" s="186" t="s">
        <v>69</v>
      </c>
      <c r="N4" s="186" t="s">
        <v>229</v>
      </c>
      <c r="O4" s="186" t="s">
        <v>93</v>
      </c>
      <c r="P4" s="186" t="s">
        <v>69</v>
      </c>
      <c r="Q4" s="186" t="s">
        <v>263</v>
      </c>
      <c r="R4" s="186" t="s">
        <v>93</v>
      </c>
      <c r="S4" s="187" t="s">
        <v>69</v>
      </c>
    </row>
    <row r="5" spans="1:19" x14ac:dyDescent="0.55000000000000004">
      <c r="A5" s="184" t="s">
        <v>70</v>
      </c>
      <c r="B5" s="185" t="s">
        <v>94</v>
      </c>
      <c r="C5" s="185" t="s">
        <v>95</v>
      </c>
      <c r="D5" s="185" t="s">
        <v>96</v>
      </c>
      <c r="E5" s="186" t="s">
        <v>128</v>
      </c>
      <c r="F5" s="186" t="s">
        <v>129</v>
      </c>
      <c r="G5" s="186" t="s">
        <v>130</v>
      </c>
      <c r="H5" s="186" t="s">
        <v>162</v>
      </c>
      <c r="I5" s="186" t="s">
        <v>163</v>
      </c>
      <c r="J5" s="186" t="s">
        <v>164</v>
      </c>
      <c r="K5" s="186" t="s">
        <v>196</v>
      </c>
      <c r="L5" s="186" t="s">
        <v>197</v>
      </c>
      <c r="M5" s="186" t="s">
        <v>198</v>
      </c>
      <c r="N5" s="186" t="s">
        <v>230</v>
      </c>
      <c r="O5" s="186" t="s">
        <v>231</v>
      </c>
      <c r="P5" s="186" t="s">
        <v>232</v>
      </c>
      <c r="Q5" s="186" t="s">
        <v>264</v>
      </c>
      <c r="R5" s="186" t="s">
        <v>265</v>
      </c>
      <c r="S5" s="187" t="s">
        <v>266</v>
      </c>
    </row>
    <row r="6" spans="1:19" x14ac:dyDescent="0.55000000000000004">
      <c r="A6" s="184" t="s">
        <v>71</v>
      </c>
      <c r="B6" s="185" t="s">
        <v>97</v>
      </c>
      <c r="C6" s="185" t="s">
        <v>98</v>
      </c>
      <c r="D6" s="185" t="s">
        <v>99</v>
      </c>
      <c r="E6" s="186" t="s">
        <v>131</v>
      </c>
      <c r="F6" s="186" t="s">
        <v>132</v>
      </c>
      <c r="G6" s="186" t="s">
        <v>133</v>
      </c>
      <c r="H6" s="186" t="s">
        <v>165</v>
      </c>
      <c r="I6" s="186" t="s">
        <v>166</v>
      </c>
      <c r="J6" s="186" t="s">
        <v>167</v>
      </c>
      <c r="K6" s="186" t="s">
        <v>199</v>
      </c>
      <c r="L6" s="186" t="s">
        <v>200</v>
      </c>
      <c r="M6" s="186" t="s">
        <v>201</v>
      </c>
      <c r="N6" s="186" t="s">
        <v>233</v>
      </c>
      <c r="O6" s="186" t="s">
        <v>234</v>
      </c>
      <c r="P6" s="186" t="s">
        <v>235</v>
      </c>
      <c r="Q6" s="186" t="s">
        <v>267</v>
      </c>
      <c r="R6" s="186" t="s">
        <v>268</v>
      </c>
      <c r="S6" s="187" t="s">
        <v>269</v>
      </c>
    </row>
    <row r="7" spans="1:19" x14ac:dyDescent="0.55000000000000004">
      <c r="A7" s="184" t="s">
        <v>72</v>
      </c>
      <c r="B7" s="185" t="s">
        <v>100</v>
      </c>
      <c r="C7" s="185" t="s">
        <v>101</v>
      </c>
      <c r="D7" s="185" t="s">
        <v>102</v>
      </c>
      <c r="E7" s="186" t="s">
        <v>134</v>
      </c>
      <c r="F7" s="186" t="s">
        <v>135</v>
      </c>
      <c r="G7" s="186" t="s">
        <v>136</v>
      </c>
      <c r="H7" s="186" t="s">
        <v>168</v>
      </c>
      <c r="I7" s="186" t="s">
        <v>169</v>
      </c>
      <c r="J7" s="186" t="s">
        <v>170</v>
      </c>
      <c r="K7" s="186" t="s">
        <v>202</v>
      </c>
      <c r="L7" s="186" t="s">
        <v>203</v>
      </c>
      <c r="M7" s="186" t="s">
        <v>204</v>
      </c>
      <c r="N7" s="186" t="s">
        <v>236</v>
      </c>
      <c r="O7" s="186" t="s">
        <v>237</v>
      </c>
      <c r="P7" s="186" t="s">
        <v>238</v>
      </c>
      <c r="Q7" s="186" t="s">
        <v>270</v>
      </c>
      <c r="R7" s="186" t="s">
        <v>271</v>
      </c>
      <c r="S7" s="187" t="s">
        <v>272</v>
      </c>
    </row>
    <row r="8" spans="1:19" x14ac:dyDescent="0.55000000000000004">
      <c r="A8" s="184" t="s">
        <v>73</v>
      </c>
      <c r="B8" s="185" t="s">
        <v>103</v>
      </c>
      <c r="C8" s="185" t="s">
        <v>104</v>
      </c>
      <c r="D8" s="185" t="s">
        <v>105</v>
      </c>
      <c r="E8" s="186" t="s">
        <v>137</v>
      </c>
      <c r="F8" s="186" t="s">
        <v>138</v>
      </c>
      <c r="G8" s="186" t="s">
        <v>139</v>
      </c>
      <c r="H8" s="186" t="s">
        <v>171</v>
      </c>
      <c r="I8" s="186" t="s">
        <v>172</v>
      </c>
      <c r="J8" s="186" t="s">
        <v>173</v>
      </c>
      <c r="K8" s="186" t="s">
        <v>205</v>
      </c>
      <c r="L8" s="186" t="s">
        <v>206</v>
      </c>
      <c r="M8" s="186" t="s">
        <v>207</v>
      </c>
      <c r="N8" s="186" t="s">
        <v>239</v>
      </c>
      <c r="O8" s="186" t="s">
        <v>240</v>
      </c>
      <c r="P8" s="186" t="s">
        <v>241</v>
      </c>
      <c r="Q8" s="186" t="s">
        <v>273</v>
      </c>
      <c r="R8" s="186" t="s">
        <v>274</v>
      </c>
      <c r="S8" s="187" t="s">
        <v>275</v>
      </c>
    </row>
    <row r="9" spans="1:19" x14ac:dyDescent="0.55000000000000004">
      <c r="A9" s="188" t="s">
        <v>74</v>
      </c>
      <c r="B9" s="189" t="s">
        <v>106</v>
      </c>
      <c r="C9" s="189" t="s">
        <v>107</v>
      </c>
      <c r="D9" s="189" t="s">
        <v>108</v>
      </c>
      <c r="E9" s="190" t="s">
        <v>140</v>
      </c>
      <c r="F9" s="190" t="s">
        <v>141</v>
      </c>
      <c r="G9" s="190" t="s">
        <v>142</v>
      </c>
      <c r="H9" s="190" t="s">
        <v>174</v>
      </c>
      <c r="I9" s="190" t="s">
        <v>175</v>
      </c>
      <c r="J9" s="190" t="s">
        <v>176</v>
      </c>
      <c r="K9" s="190" t="s">
        <v>208</v>
      </c>
      <c r="L9" s="190" t="s">
        <v>209</v>
      </c>
      <c r="M9" s="190" t="s">
        <v>210</v>
      </c>
      <c r="N9" s="190" t="s">
        <v>242</v>
      </c>
      <c r="O9" s="190" t="s">
        <v>243</v>
      </c>
      <c r="P9" s="190" t="s">
        <v>244</v>
      </c>
      <c r="Q9" s="190" t="s">
        <v>276</v>
      </c>
      <c r="R9" s="190" t="s">
        <v>277</v>
      </c>
      <c r="S9" s="191" t="s">
        <v>278</v>
      </c>
    </row>
    <row r="10" spans="1:19" x14ac:dyDescent="0.55000000000000004">
      <c r="A10" s="184" t="s">
        <v>75</v>
      </c>
      <c r="B10" s="185" t="s">
        <v>109</v>
      </c>
      <c r="C10" s="185" t="s">
        <v>110</v>
      </c>
      <c r="D10" s="185" t="s">
        <v>111</v>
      </c>
      <c r="E10" s="186" t="s">
        <v>143</v>
      </c>
      <c r="F10" s="186" t="s">
        <v>144</v>
      </c>
      <c r="G10" s="186" t="s">
        <v>145</v>
      </c>
      <c r="H10" s="186" t="s">
        <v>177</v>
      </c>
      <c r="I10" s="186" t="s">
        <v>178</v>
      </c>
      <c r="J10" s="186" t="s">
        <v>179</v>
      </c>
      <c r="K10" s="186" t="s">
        <v>211</v>
      </c>
      <c r="L10" s="186" t="s">
        <v>212</v>
      </c>
      <c r="M10" s="186" t="s">
        <v>213</v>
      </c>
      <c r="N10" s="186" t="s">
        <v>245</v>
      </c>
      <c r="O10" s="186" t="s">
        <v>246</v>
      </c>
      <c r="P10" s="186" t="s">
        <v>247</v>
      </c>
      <c r="Q10" s="186" t="s">
        <v>279</v>
      </c>
      <c r="R10" s="186" t="s">
        <v>280</v>
      </c>
      <c r="S10" s="187" t="s">
        <v>281</v>
      </c>
    </row>
    <row r="11" spans="1:19" x14ac:dyDescent="0.55000000000000004">
      <c r="A11" s="184" t="s">
        <v>76</v>
      </c>
      <c r="B11" s="185" t="s">
        <v>112</v>
      </c>
      <c r="C11" s="185" t="s">
        <v>113</v>
      </c>
      <c r="D11" s="185" t="s">
        <v>114</v>
      </c>
      <c r="E11" s="186" t="s">
        <v>146</v>
      </c>
      <c r="F11" s="186" t="s">
        <v>147</v>
      </c>
      <c r="G11" s="186" t="s">
        <v>148</v>
      </c>
      <c r="H11" s="186" t="s">
        <v>180</v>
      </c>
      <c r="I11" s="186" t="s">
        <v>181</v>
      </c>
      <c r="J11" s="186" t="s">
        <v>182</v>
      </c>
      <c r="K11" s="186" t="s">
        <v>214</v>
      </c>
      <c r="L11" s="186" t="s">
        <v>215</v>
      </c>
      <c r="M11" s="186" t="s">
        <v>216</v>
      </c>
      <c r="N11" s="186" t="s">
        <v>248</v>
      </c>
      <c r="O11" s="186" t="s">
        <v>249</v>
      </c>
      <c r="P11" s="186" t="s">
        <v>250</v>
      </c>
      <c r="Q11" s="186" t="s">
        <v>282</v>
      </c>
      <c r="R11" s="186" t="s">
        <v>283</v>
      </c>
      <c r="S11" s="187" t="s">
        <v>284</v>
      </c>
    </row>
    <row r="12" spans="1:19" x14ac:dyDescent="0.55000000000000004">
      <c r="A12" s="184" t="s">
        <v>77</v>
      </c>
      <c r="B12" s="185" t="s">
        <v>115</v>
      </c>
      <c r="C12" s="185" t="s">
        <v>116</v>
      </c>
      <c r="D12" s="185" t="s">
        <v>117</v>
      </c>
      <c r="E12" s="186" t="s">
        <v>149</v>
      </c>
      <c r="F12" s="186" t="s">
        <v>150</v>
      </c>
      <c r="G12" s="186" t="s">
        <v>151</v>
      </c>
      <c r="H12" s="186" t="s">
        <v>183</v>
      </c>
      <c r="I12" s="186" t="s">
        <v>184</v>
      </c>
      <c r="J12" s="186" t="s">
        <v>185</v>
      </c>
      <c r="K12" s="186" t="s">
        <v>217</v>
      </c>
      <c r="L12" s="186" t="s">
        <v>218</v>
      </c>
      <c r="M12" s="186" t="s">
        <v>219</v>
      </c>
      <c r="N12" s="186" t="s">
        <v>251</v>
      </c>
      <c r="O12" s="186" t="s">
        <v>252</v>
      </c>
      <c r="P12" s="186" t="s">
        <v>253</v>
      </c>
      <c r="Q12" s="186" t="s">
        <v>285</v>
      </c>
      <c r="R12" s="186" t="s">
        <v>286</v>
      </c>
      <c r="S12" s="187" t="s">
        <v>287</v>
      </c>
    </row>
    <row r="13" spans="1:19" x14ac:dyDescent="0.55000000000000004">
      <c r="A13" s="184" t="s">
        <v>78</v>
      </c>
      <c r="B13" s="185" t="s">
        <v>118</v>
      </c>
      <c r="C13" s="185" t="s">
        <v>119</v>
      </c>
      <c r="D13" s="185" t="s">
        <v>120</v>
      </c>
      <c r="E13" s="186" t="s">
        <v>152</v>
      </c>
      <c r="F13" s="186" t="s">
        <v>153</v>
      </c>
      <c r="G13" s="186" t="s">
        <v>154</v>
      </c>
      <c r="H13" s="186" t="s">
        <v>186</v>
      </c>
      <c r="I13" s="186" t="s">
        <v>187</v>
      </c>
      <c r="J13" s="186" t="s">
        <v>188</v>
      </c>
      <c r="K13" s="186" t="s">
        <v>220</v>
      </c>
      <c r="L13" s="186" t="s">
        <v>221</v>
      </c>
      <c r="M13" s="186" t="s">
        <v>222</v>
      </c>
      <c r="N13" s="186" t="s">
        <v>254</v>
      </c>
      <c r="O13" s="186" t="s">
        <v>255</v>
      </c>
      <c r="P13" s="186" t="s">
        <v>256</v>
      </c>
      <c r="Q13" s="186" t="s">
        <v>288</v>
      </c>
      <c r="R13" s="186" t="s">
        <v>289</v>
      </c>
      <c r="S13" s="187" t="s">
        <v>290</v>
      </c>
    </row>
    <row r="14" spans="1:19" x14ac:dyDescent="0.55000000000000004">
      <c r="A14" s="184" t="s">
        <v>79</v>
      </c>
      <c r="B14" s="185" t="s">
        <v>121</v>
      </c>
      <c r="C14" s="185" t="s">
        <v>122</v>
      </c>
      <c r="D14" s="185" t="s">
        <v>123</v>
      </c>
      <c r="E14" s="186" t="s">
        <v>155</v>
      </c>
      <c r="F14" s="186" t="s">
        <v>156</v>
      </c>
      <c r="G14" s="186" t="s">
        <v>157</v>
      </c>
      <c r="H14" s="186" t="s">
        <v>189</v>
      </c>
      <c r="I14" s="186" t="s">
        <v>190</v>
      </c>
      <c r="J14" s="186" t="s">
        <v>191</v>
      </c>
      <c r="K14" s="186" t="s">
        <v>223</v>
      </c>
      <c r="L14" s="186" t="s">
        <v>224</v>
      </c>
      <c r="M14" s="186" t="s">
        <v>225</v>
      </c>
      <c r="N14" s="186" t="s">
        <v>257</v>
      </c>
      <c r="O14" s="186" t="s">
        <v>258</v>
      </c>
      <c r="P14" s="186" t="s">
        <v>259</v>
      </c>
      <c r="Q14" s="186" t="s">
        <v>291</v>
      </c>
      <c r="R14" s="186" t="s">
        <v>292</v>
      </c>
      <c r="S14" s="187" t="s">
        <v>293</v>
      </c>
    </row>
    <row r="15" spans="1:19" x14ac:dyDescent="0.55000000000000004">
      <c r="A15" s="184" t="s">
        <v>80</v>
      </c>
      <c r="B15" s="185" t="s">
        <v>124</v>
      </c>
      <c r="C15" s="185" t="s">
        <v>125</v>
      </c>
      <c r="D15" s="185" t="s">
        <v>126</v>
      </c>
      <c r="E15" s="186" t="s">
        <v>158</v>
      </c>
      <c r="F15" s="186" t="s">
        <v>159</v>
      </c>
      <c r="G15" s="186" t="s">
        <v>160</v>
      </c>
      <c r="H15" s="186" t="s">
        <v>192</v>
      </c>
      <c r="I15" s="186" t="s">
        <v>193</v>
      </c>
      <c r="J15" s="186" t="s">
        <v>194</v>
      </c>
      <c r="K15" s="186" t="s">
        <v>226</v>
      </c>
      <c r="L15" s="186" t="s">
        <v>227</v>
      </c>
      <c r="M15" s="186" t="s">
        <v>228</v>
      </c>
      <c r="N15" s="186" t="s">
        <v>260</v>
      </c>
      <c r="O15" s="186" t="s">
        <v>261</v>
      </c>
      <c r="P15" s="186" t="s">
        <v>262</v>
      </c>
      <c r="Q15" s="186" t="s">
        <v>294</v>
      </c>
      <c r="R15" s="186" t="s">
        <v>295</v>
      </c>
      <c r="S15" s="187" t="s">
        <v>296</v>
      </c>
    </row>
    <row r="16" spans="1:19" ht="12.75" customHeight="1" x14ac:dyDescent="0.55000000000000004">
      <c r="A16" s="218" t="s">
        <v>569</v>
      </c>
      <c r="B16" s="219"/>
      <c r="C16" s="219"/>
      <c r="D16" s="219"/>
      <c r="E16" s="219"/>
      <c r="F16" s="192"/>
      <c r="G16" s="192"/>
      <c r="H16" s="192"/>
      <c r="I16" s="192"/>
      <c r="J16" s="193"/>
      <c r="K16" s="193"/>
      <c r="L16" s="193"/>
      <c r="M16" s="193"/>
      <c r="N16" s="193"/>
      <c r="O16" s="193"/>
      <c r="P16" s="192"/>
      <c r="Q16" s="193"/>
      <c r="R16" s="193"/>
      <c r="S16" s="194"/>
    </row>
    <row r="17" spans="1:19" ht="15" x14ac:dyDescent="0.55000000000000004">
      <c r="A17" s="12"/>
      <c r="B17" s="12"/>
      <c r="C17" s="12"/>
      <c r="D17" s="12"/>
      <c r="E17" s="1"/>
      <c r="F17" s="1"/>
      <c r="G17" s="1"/>
      <c r="H17" s="1"/>
      <c r="I17" s="1"/>
      <c r="J17" s="1"/>
      <c r="K17" s="1"/>
      <c r="L17" s="10"/>
      <c r="M17" s="10"/>
      <c r="N17" s="10"/>
      <c r="O17" s="10"/>
      <c r="P17" s="10"/>
      <c r="Q17" s="10"/>
      <c r="R17" s="10"/>
      <c r="S17" s="10"/>
    </row>
  </sheetData>
  <mergeCells count="2">
    <mergeCell ref="A16:E16"/>
    <mergeCell ref="A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0FE5-1B80-44B9-B66E-FF910A3A4BA0}">
  <dimension ref="A1:M3"/>
  <sheetViews>
    <sheetView zoomScale="66" zoomScaleNormal="66" workbookViewId="0">
      <selection activeCell="A3" sqref="A3"/>
    </sheetView>
  </sheetViews>
  <sheetFormatPr defaultRowHeight="14.4" x14ac:dyDescent="0.55000000000000004"/>
  <cols>
    <col min="1" max="1" width="87.15625" customWidth="1"/>
  </cols>
  <sheetData>
    <row r="1" spans="1:13" ht="15.75" customHeight="1" x14ac:dyDescent="0.55000000000000004">
      <c r="A1" s="221" t="s">
        <v>579</v>
      </c>
      <c r="B1" s="221"/>
      <c r="C1" s="221"/>
      <c r="D1" s="221"/>
      <c r="E1" s="221"/>
      <c r="F1" s="221"/>
      <c r="G1" s="221"/>
      <c r="H1" s="221"/>
      <c r="I1" s="221"/>
      <c r="J1" s="221"/>
      <c r="K1" s="129"/>
      <c r="L1" s="129"/>
      <c r="M1" s="129"/>
    </row>
    <row r="2" spans="1:13" ht="122.4" x14ac:dyDescent="0.55000000000000004">
      <c r="A2" s="195" t="s">
        <v>566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</row>
    <row r="3" spans="1:13" x14ac:dyDescent="0.55000000000000004">
      <c r="A3" t="s">
        <v>569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06F3-D3DA-4242-BE0B-61A6292DE1E9}">
  <dimension ref="A1:R87"/>
  <sheetViews>
    <sheetView zoomScale="75" zoomScaleNormal="75" workbookViewId="0">
      <selection activeCell="L26" sqref="L26"/>
    </sheetView>
  </sheetViews>
  <sheetFormatPr defaultColWidth="8.83984375" defaultRowHeight="11.4" x14ac:dyDescent="0.4"/>
  <cols>
    <col min="1" max="1" width="8.83984375" style="13"/>
    <col min="2" max="2" width="26.83984375" style="13" customWidth="1"/>
    <col min="3" max="3" width="10.68359375" style="13" bestFit="1" customWidth="1"/>
    <col min="4" max="4" width="9.83984375" style="13" bestFit="1" customWidth="1"/>
    <col min="5" max="6" width="10.68359375" style="13" bestFit="1" customWidth="1"/>
    <col min="7" max="7" width="3.15625" style="13" customWidth="1"/>
    <col min="8" max="8" width="24.15625" style="13" customWidth="1"/>
    <col min="9" max="9" width="10.68359375" style="13" bestFit="1" customWidth="1"/>
    <col min="10" max="10" width="12.15625" style="13" customWidth="1"/>
    <col min="11" max="12" width="10.68359375" style="13" bestFit="1" customWidth="1"/>
    <col min="13" max="13" width="2.68359375" style="13" customWidth="1"/>
    <col min="14" max="14" width="30.578125" style="13" customWidth="1"/>
    <col min="15" max="15" width="10.68359375" style="13" bestFit="1" customWidth="1"/>
    <col min="16" max="16" width="9.83984375" style="13" bestFit="1" customWidth="1"/>
    <col min="17" max="18" width="10.68359375" style="13" bestFit="1" customWidth="1"/>
    <col min="19" max="16384" width="8.83984375" style="13"/>
  </cols>
  <sheetData>
    <row r="1" spans="1:18" ht="27.75" customHeight="1" x14ac:dyDescent="0.55000000000000004">
      <c r="A1" s="42"/>
      <c r="B1" s="229" t="s">
        <v>567</v>
      </c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</row>
    <row r="2" spans="1:18" ht="15.3" x14ac:dyDescent="0.55000000000000004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3" x14ac:dyDescent="0.55000000000000004">
      <c r="A3" s="42"/>
      <c r="B3" s="51" t="s">
        <v>393</v>
      </c>
      <c r="C3" s="52"/>
      <c r="D3" s="52"/>
      <c r="E3" s="52"/>
      <c r="F3" s="52"/>
      <c r="G3" s="52"/>
      <c r="H3" s="53" t="s">
        <v>400</v>
      </c>
      <c r="I3" s="52"/>
      <c r="J3" s="52"/>
      <c r="K3" s="52"/>
      <c r="L3" s="52"/>
      <c r="M3" s="52"/>
      <c r="N3" s="53" t="s">
        <v>413</v>
      </c>
      <c r="O3" s="52"/>
      <c r="P3" s="52"/>
      <c r="Q3" s="52"/>
      <c r="R3" s="54"/>
    </row>
    <row r="4" spans="1:18" ht="15.3" x14ac:dyDescent="0.55000000000000004">
      <c r="A4" s="42"/>
      <c r="B4" s="55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56"/>
    </row>
    <row r="5" spans="1:18" ht="15.3" x14ac:dyDescent="0.55000000000000004">
      <c r="A5" s="42"/>
      <c r="B5" s="222" t="s">
        <v>362</v>
      </c>
      <c r="C5" s="223"/>
      <c r="D5" s="223"/>
      <c r="E5" s="223"/>
      <c r="F5" s="223"/>
      <c r="G5" s="42"/>
      <c r="H5" s="223" t="s">
        <v>362</v>
      </c>
      <c r="I5" s="223"/>
      <c r="J5" s="223"/>
      <c r="K5" s="223"/>
      <c r="L5" s="223"/>
      <c r="M5" s="42"/>
      <c r="N5" s="223" t="s">
        <v>362</v>
      </c>
      <c r="O5" s="223"/>
      <c r="P5" s="223"/>
      <c r="Q5" s="223"/>
      <c r="R5" s="224"/>
    </row>
    <row r="6" spans="1:18" ht="15.6" thickBot="1" x14ac:dyDescent="0.6">
      <c r="A6" s="42"/>
      <c r="B6" s="60"/>
      <c r="C6" s="43"/>
      <c r="D6" s="43"/>
      <c r="E6" s="43"/>
      <c r="F6" s="43"/>
      <c r="G6" s="42"/>
      <c r="H6" s="43"/>
      <c r="I6" s="43"/>
      <c r="J6" s="43"/>
      <c r="K6" s="43"/>
      <c r="L6" s="43"/>
      <c r="M6" s="42"/>
      <c r="N6" s="43"/>
      <c r="O6" s="43"/>
      <c r="P6" s="43"/>
      <c r="Q6" s="43"/>
      <c r="R6" s="61"/>
    </row>
    <row r="7" spans="1:18" ht="15.6" thickTop="1" x14ac:dyDescent="0.55000000000000004">
      <c r="A7" s="42"/>
      <c r="B7" s="57" t="s">
        <v>363</v>
      </c>
      <c r="C7" s="62">
        <v>1.7398229999999999</v>
      </c>
      <c r="D7" s="223" t="s">
        <v>364</v>
      </c>
      <c r="E7" s="223"/>
      <c r="F7" s="62">
        <v>0.114</v>
      </c>
      <c r="G7" s="42"/>
      <c r="H7" s="58" t="s">
        <v>363</v>
      </c>
      <c r="I7" s="62">
        <v>2.8457680000000001</v>
      </c>
      <c r="J7" s="223" t="s">
        <v>394</v>
      </c>
      <c r="K7" s="223"/>
      <c r="L7" s="62">
        <v>2.5399999999999999E-2</v>
      </c>
      <c r="M7" s="42"/>
      <c r="N7" s="58" t="s">
        <v>363</v>
      </c>
      <c r="O7" s="62">
        <v>3.0552380000000001</v>
      </c>
      <c r="P7" s="223" t="s">
        <v>401</v>
      </c>
      <c r="Q7" s="223"/>
      <c r="R7" s="63">
        <v>3.0000000000000001E-3</v>
      </c>
    </row>
    <row r="8" spans="1:18" ht="15.3" x14ac:dyDescent="0.55000000000000004">
      <c r="A8" s="42"/>
      <c r="B8" s="57" t="s">
        <v>365</v>
      </c>
      <c r="C8" s="62">
        <v>10.25431</v>
      </c>
      <c r="D8" s="223" t="s">
        <v>366</v>
      </c>
      <c r="E8" s="223"/>
      <c r="F8" s="62">
        <v>0.1143</v>
      </c>
      <c r="G8" s="42"/>
      <c r="H8" s="58" t="s">
        <v>365</v>
      </c>
      <c r="I8" s="62">
        <v>11.018649999999999</v>
      </c>
      <c r="J8" s="223" t="s">
        <v>395</v>
      </c>
      <c r="K8" s="223"/>
      <c r="L8" s="62">
        <v>2.64E-2</v>
      </c>
      <c r="M8" s="42"/>
      <c r="N8" s="58" t="s">
        <v>365</v>
      </c>
      <c r="O8" s="62">
        <v>22.60474</v>
      </c>
      <c r="P8" s="223" t="s">
        <v>402</v>
      </c>
      <c r="Q8" s="223"/>
      <c r="R8" s="63">
        <v>3.8999999999999998E-3</v>
      </c>
    </row>
    <row r="9" spans="1:18" ht="15.3" x14ac:dyDescent="0.55000000000000004">
      <c r="A9" s="42"/>
      <c r="B9" s="57" t="s">
        <v>367</v>
      </c>
      <c r="C9" s="62">
        <v>19.227930000000001</v>
      </c>
      <c r="D9" s="223" t="s">
        <v>366</v>
      </c>
      <c r="E9" s="223"/>
      <c r="F9" s="62">
        <v>3.8E-3</v>
      </c>
      <c r="G9" s="42"/>
      <c r="H9" s="58" t="s">
        <v>367</v>
      </c>
      <c r="I9" s="62">
        <v>36.256689999999999</v>
      </c>
      <c r="J9" s="223" t="s">
        <v>395</v>
      </c>
      <c r="K9" s="223"/>
      <c r="L9" s="62">
        <v>0</v>
      </c>
      <c r="M9" s="42"/>
      <c r="N9" s="58" t="s">
        <v>367</v>
      </c>
      <c r="O9" s="62">
        <v>60.717100000000002</v>
      </c>
      <c r="P9" s="223" t="s">
        <v>402</v>
      </c>
      <c r="Q9" s="223"/>
      <c r="R9" s="63">
        <v>0</v>
      </c>
    </row>
    <row r="10" spans="1:18" ht="15.6" thickBot="1" x14ac:dyDescent="0.6">
      <c r="A10" s="42"/>
      <c r="B10" s="60"/>
      <c r="C10" s="43"/>
      <c r="D10" s="43"/>
      <c r="E10" s="43"/>
      <c r="F10" s="43"/>
      <c r="G10" s="42"/>
      <c r="H10" s="43"/>
      <c r="I10" s="43"/>
      <c r="J10" s="43"/>
      <c r="K10" s="43"/>
      <c r="L10" s="43"/>
      <c r="M10" s="42"/>
      <c r="N10" s="43"/>
      <c r="O10" s="43"/>
      <c r="P10" s="43"/>
      <c r="Q10" s="43"/>
      <c r="R10" s="61"/>
    </row>
    <row r="11" spans="1:18" ht="15.6" thickTop="1" x14ac:dyDescent="0.55000000000000004">
      <c r="A11" s="42"/>
      <c r="B11" s="64"/>
      <c r="C11" s="44"/>
      <c r="D11" s="44"/>
      <c r="E11" s="44"/>
      <c r="F11" s="44"/>
      <c r="G11" s="42"/>
      <c r="H11" s="44"/>
      <c r="I11" s="44"/>
      <c r="J11" s="44"/>
      <c r="K11" s="44"/>
      <c r="L11" s="44"/>
      <c r="M11" s="42"/>
      <c r="N11" s="44"/>
      <c r="O11" s="44"/>
      <c r="P11" s="44"/>
      <c r="Q11" s="44"/>
      <c r="R11" s="65"/>
    </row>
    <row r="12" spans="1:18" ht="15.3" x14ac:dyDescent="0.55000000000000004">
      <c r="A12" s="42"/>
      <c r="B12" s="222" t="s">
        <v>368</v>
      </c>
      <c r="C12" s="223"/>
      <c r="D12" s="223"/>
      <c r="E12" s="223"/>
      <c r="F12" s="44"/>
      <c r="G12" s="42"/>
      <c r="H12" s="223" t="s">
        <v>368</v>
      </c>
      <c r="I12" s="223"/>
      <c r="J12" s="223"/>
      <c r="K12" s="223"/>
      <c r="L12" s="44"/>
      <c r="M12" s="42"/>
      <c r="N12" s="223" t="s">
        <v>368</v>
      </c>
      <c r="O12" s="223"/>
      <c r="P12" s="223"/>
      <c r="Q12" s="223"/>
      <c r="R12" s="65"/>
    </row>
    <row r="13" spans="1:18" ht="15.3" x14ac:dyDescent="0.55000000000000004">
      <c r="A13" s="42"/>
      <c r="B13" s="222" t="s">
        <v>369</v>
      </c>
      <c r="C13" s="223"/>
      <c r="D13" s="223"/>
      <c r="E13" s="223"/>
      <c r="F13" s="223"/>
      <c r="G13" s="42"/>
      <c r="H13" s="223" t="s">
        <v>369</v>
      </c>
      <c r="I13" s="223"/>
      <c r="J13" s="223"/>
      <c r="K13" s="223"/>
      <c r="L13" s="223"/>
      <c r="M13" s="42"/>
      <c r="N13" s="223" t="s">
        <v>369</v>
      </c>
      <c r="O13" s="223"/>
      <c r="P13" s="223"/>
      <c r="Q13" s="223"/>
      <c r="R13" s="224"/>
    </row>
    <row r="14" spans="1:18" ht="15.3" x14ac:dyDescent="0.55000000000000004">
      <c r="A14" s="42"/>
      <c r="B14" s="222" t="s">
        <v>370</v>
      </c>
      <c r="C14" s="223"/>
      <c r="D14" s="223"/>
      <c r="E14" s="223"/>
      <c r="F14" s="223"/>
      <c r="G14" s="42"/>
      <c r="H14" s="223" t="s">
        <v>370</v>
      </c>
      <c r="I14" s="223"/>
      <c r="J14" s="223"/>
      <c r="K14" s="223"/>
      <c r="L14" s="223"/>
      <c r="M14" s="42"/>
      <c r="N14" s="223" t="s">
        <v>370</v>
      </c>
      <c r="O14" s="223"/>
      <c r="P14" s="223"/>
      <c r="Q14" s="223"/>
      <c r="R14" s="224"/>
    </row>
    <row r="15" spans="1:18" ht="15.3" x14ac:dyDescent="0.55000000000000004">
      <c r="A15" s="42"/>
      <c r="B15" s="222" t="s">
        <v>371</v>
      </c>
      <c r="C15" s="223"/>
      <c r="D15" s="223"/>
      <c r="E15" s="223"/>
      <c r="F15" s="223"/>
      <c r="G15" s="42"/>
      <c r="H15" s="223" t="s">
        <v>396</v>
      </c>
      <c r="I15" s="223"/>
      <c r="J15" s="223"/>
      <c r="K15" s="223"/>
      <c r="L15" s="223"/>
      <c r="M15" s="42"/>
      <c r="N15" s="223" t="s">
        <v>403</v>
      </c>
      <c r="O15" s="223"/>
      <c r="P15" s="223"/>
      <c r="Q15" s="223"/>
      <c r="R15" s="224"/>
    </row>
    <row r="16" spans="1:18" ht="15.3" x14ac:dyDescent="0.55000000000000004">
      <c r="A16" s="42"/>
      <c r="B16" s="222" t="s">
        <v>372</v>
      </c>
      <c r="C16" s="223"/>
      <c r="D16" s="223"/>
      <c r="E16" s="223"/>
      <c r="F16" s="223"/>
      <c r="G16" s="42"/>
      <c r="H16" s="223" t="s">
        <v>397</v>
      </c>
      <c r="I16" s="223"/>
      <c r="J16" s="223"/>
      <c r="K16" s="223"/>
      <c r="L16" s="223"/>
      <c r="M16" s="42"/>
      <c r="N16" s="223" t="s">
        <v>404</v>
      </c>
      <c r="O16" s="223"/>
      <c r="P16" s="223"/>
      <c r="Q16" s="223"/>
      <c r="R16" s="224"/>
    </row>
    <row r="17" spans="1:18" ht="15.6" thickBot="1" x14ac:dyDescent="0.6">
      <c r="A17" s="42"/>
      <c r="B17" s="60"/>
      <c r="C17" s="43"/>
      <c r="D17" s="43"/>
      <c r="E17" s="43"/>
      <c r="F17" s="43"/>
      <c r="G17" s="42"/>
      <c r="H17" s="43"/>
      <c r="I17" s="43"/>
      <c r="J17" s="43"/>
      <c r="K17" s="43"/>
      <c r="L17" s="43"/>
      <c r="M17" s="42"/>
      <c r="N17" s="43"/>
      <c r="O17" s="43"/>
      <c r="P17" s="43"/>
      <c r="Q17" s="43"/>
      <c r="R17" s="61"/>
    </row>
    <row r="18" spans="1:18" ht="15.9" thickTop="1" thickBot="1" x14ac:dyDescent="0.6">
      <c r="A18" s="42"/>
      <c r="B18" s="66" t="s">
        <v>299</v>
      </c>
      <c r="C18" s="46" t="s">
        <v>300</v>
      </c>
      <c r="D18" s="46" t="s">
        <v>301</v>
      </c>
      <c r="E18" s="46" t="s">
        <v>373</v>
      </c>
      <c r="F18" s="46" t="s">
        <v>374</v>
      </c>
      <c r="G18" s="42"/>
      <c r="H18" s="45" t="s">
        <v>299</v>
      </c>
      <c r="I18" s="46" t="s">
        <v>300</v>
      </c>
      <c r="J18" s="46" t="s">
        <v>301</v>
      </c>
      <c r="K18" s="46" t="s">
        <v>373</v>
      </c>
      <c r="L18" s="46" t="s">
        <v>374</v>
      </c>
      <c r="M18" s="42"/>
      <c r="N18" s="45" t="s">
        <v>299</v>
      </c>
      <c r="O18" s="46" t="s">
        <v>300</v>
      </c>
      <c r="P18" s="46" t="s">
        <v>301</v>
      </c>
      <c r="Q18" s="46" t="s">
        <v>373</v>
      </c>
      <c r="R18" s="67" t="s">
        <v>374</v>
      </c>
    </row>
    <row r="19" spans="1:18" ht="15.6" thickTop="1" x14ac:dyDescent="0.55000000000000004">
      <c r="A19" s="42"/>
      <c r="B19" s="64" t="s">
        <v>27</v>
      </c>
      <c r="C19" s="62">
        <v>6.2009999999999999E-3</v>
      </c>
      <c r="D19" s="62">
        <v>1.841E-3</v>
      </c>
      <c r="E19" s="62">
        <v>3.368249</v>
      </c>
      <c r="F19" s="62">
        <v>8.9999999999999998E-4</v>
      </c>
      <c r="G19" s="42"/>
      <c r="H19" s="44" t="s">
        <v>27</v>
      </c>
      <c r="I19" s="62">
        <v>7.7435000000000004E-2</v>
      </c>
      <c r="J19" s="62">
        <v>4.4915999999999998E-2</v>
      </c>
      <c r="K19" s="62">
        <v>1.7239869999999999</v>
      </c>
      <c r="L19" s="62">
        <v>8.6400000000000005E-2</v>
      </c>
      <c r="M19" s="42"/>
      <c r="N19" s="44" t="s">
        <v>27</v>
      </c>
      <c r="O19" s="62">
        <v>2.2977999999999998E-2</v>
      </c>
      <c r="P19" s="62">
        <v>6.4999999999999997E-3</v>
      </c>
      <c r="Q19" s="62">
        <v>3.5352229999999998</v>
      </c>
      <c r="R19" s="63">
        <v>5.0000000000000001E-4</v>
      </c>
    </row>
    <row r="20" spans="1:18" ht="30.6" x14ac:dyDescent="0.55000000000000004">
      <c r="A20" s="42"/>
      <c r="B20" s="64" t="s">
        <v>375</v>
      </c>
      <c r="C20" s="62">
        <v>8.3979999999999992E-3</v>
      </c>
      <c r="D20" s="62">
        <v>7.796E-3</v>
      </c>
      <c r="E20" s="62">
        <v>1.0771770000000001</v>
      </c>
      <c r="F20" s="62">
        <v>0.2828</v>
      </c>
      <c r="G20" s="42"/>
      <c r="H20" s="44" t="s">
        <v>398</v>
      </c>
      <c r="I20" s="62">
        <v>-2.2627999999999999E-2</v>
      </c>
      <c r="J20" s="62">
        <v>1.0761E-2</v>
      </c>
      <c r="K20" s="62">
        <v>-2.1028440000000002</v>
      </c>
      <c r="L20" s="62">
        <v>3.6799999999999999E-2</v>
      </c>
      <c r="M20" s="42"/>
      <c r="N20" s="44" t="s">
        <v>405</v>
      </c>
      <c r="O20" s="62">
        <v>2.2409999999999999E-2</v>
      </c>
      <c r="P20" s="62">
        <v>1.0880000000000001E-2</v>
      </c>
      <c r="Q20" s="62">
        <v>2.0597539999999999</v>
      </c>
      <c r="R20" s="63">
        <v>4.0899999999999999E-2</v>
      </c>
    </row>
    <row r="21" spans="1:18" ht="30.6" x14ac:dyDescent="0.55000000000000004">
      <c r="A21" s="42"/>
      <c r="B21" s="64" t="s">
        <v>376</v>
      </c>
      <c r="C21" s="62">
        <v>-1.6836E-2</v>
      </c>
      <c r="D21" s="62">
        <v>7.6969999999999998E-3</v>
      </c>
      <c r="E21" s="62">
        <v>-2.1874549999999999</v>
      </c>
      <c r="F21" s="62">
        <v>0.03</v>
      </c>
      <c r="G21" s="42"/>
      <c r="H21" s="44" t="s">
        <v>376</v>
      </c>
      <c r="I21" s="62">
        <v>-2.9780000000000002E-3</v>
      </c>
      <c r="J21" s="62">
        <v>1.1324000000000001E-2</v>
      </c>
      <c r="K21" s="62">
        <v>-0.26298899999999997</v>
      </c>
      <c r="L21" s="62">
        <v>0.79279999999999995</v>
      </c>
      <c r="M21" s="42"/>
      <c r="N21" s="44" t="s">
        <v>406</v>
      </c>
      <c r="O21" s="62">
        <v>-3.9015000000000001E-2</v>
      </c>
      <c r="P21" s="62">
        <v>1.4423E-2</v>
      </c>
      <c r="Q21" s="62">
        <v>-2.7051159999999999</v>
      </c>
      <c r="R21" s="63">
        <v>7.4999999999999997E-3</v>
      </c>
    </row>
    <row r="22" spans="1:18" ht="30.6" x14ac:dyDescent="0.55000000000000004">
      <c r="A22" s="42"/>
      <c r="B22" s="64" t="s">
        <v>377</v>
      </c>
      <c r="C22" s="62">
        <v>-1.4447E-2</v>
      </c>
      <c r="D22" s="62">
        <v>9.2250000000000006E-3</v>
      </c>
      <c r="E22" s="62">
        <v>-1.5660940000000001</v>
      </c>
      <c r="F22" s="62">
        <v>0.11899999999999999</v>
      </c>
      <c r="G22" s="42"/>
      <c r="H22" s="44" t="s">
        <v>399</v>
      </c>
      <c r="I22" s="62">
        <v>4.7359999999999998E-3</v>
      </c>
      <c r="J22" s="62">
        <v>1.0170999999999999E-2</v>
      </c>
      <c r="K22" s="62">
        <v>0.465644</v>
      </c>
      <c r="L22" s="62">
        <v>0.64200000000000002</v>
      </c>
      <c r="M22" s="42"/>
      <c r="N22" s="44" t="s">
        <v>407</v>
      </c>
      <c r="O22" s="62">
        <v>2.7659999999999998E-3</v>
      </c>
      <c r="P22" s="62">
        <v>1.3438E-2</v>
      </c>
      <c r="Q22" s="62">
        <v>0.20587</v>
      </c>
      <c r="R22" s="63">
        <v>0.83709999999999996</v>
      </c>
    </row>
    <row r="23" spans="1:18" ht="30.6" x14ac:dyDescent="0.55000000000000004">
      <c r="A23" s="42"/>
      <c r="B23" s="64" t="s">
        <v>378</v>
      </c>
      <c r="C23" s="62">
        <v>5.7949999999999998E-3</v>
      </c>
      <c r="D23" s="62">
        <v>7.1390000000000004E-3</v>
      </c>
      <c r="E23" s="62">
        <v>0.81180399999999997</v>
      </c>
      <c r="F23" s="62">
        <v>0.41799999999999998</v>
      </c>
      <c r="G23" s="42"/>
      <c r="H23" s="44" t="s">
        <v>379</v>
      </c>
      <c r="I23" s="62">
        <v>1.3648E-2</v>
      </c>
      <c r="J23" s="62">
        <v>1.2141000000000001E-2</v>
      </c>
      <c r="K23" s="62">
        <v>1.1240969999999999</v>
      </c>
      <c r="L23" s="62">
        <v>0.26240000000000002</v>
      </c>
      <c r="M23" s="42"/>
      <c r="N23" s="44" t="s">
        <v>408</v>
      </c>
      <c r="O23" s="62">
        <v>7.0600000000000003E-4</v>
      </c>
      <c r="P23" s="62">
        <v>1.3181E-2</v>
      </c>
      <c r="Q23" s="62">
        <v>5.3534999999999999E-2</v>
      </c>
      <c r="R23" s="63">
        <v>0.95740000000000003</v>
      </c>
    </row>
    <row r="24" spans="1:18" ht="30.9" thickBot="1" x14ac:dyDescent="0.6">
      <c r="A24" s="42"/>
      <c r="B24" s="64" t="s">
        <v>379</v>
      </c>
      <c r="C24" s="62">
        <v>1.1349E-2</v>
      </c>
      <c r="D24" s="62">
        <v>9.8829999999999994E-3</v>
      </c>
      <c r="E24" s="62">
        <v>1.148291</v>
      </c>
      <c r="F24" s="62">
        <v>0.25230000000000002</v>
      </c>
      <c r="G24" s="42"/>
      <c r="H24" s="43"/>
      <c r="I24" s="43"/>
      <c r="J24" s="43"/>
      <c r="K24" s="43"/>
      <c r="L24" s="43"/>
      <c r="M24" s="42"/>
      <c r="N24" s="44" t="s">
        <v>409</v>
      </c>
      <c r="O24" s="62">
        <v>-2.5370000000000002E-3</v>
      </c>
      <c r="P24" s="62">
        <v>1.0548E-2</v>
      </c>
      <c r="Q24" s="62">
        <v>-0.240485</v>
      </c>
      <c r="R24" s="63">
        <v>0.81020000000000003</v>
      </c>
    </row>
    <row r="25" spans="1:18" ht="30.9" thickTop="1" x14ac:dyDescent="0.55000000000000004">
      <c r="A25" s="42"/>
      <c r="B25" s="64" t="s">
        <v>380</v>
      </c>
      <c r="C25" s="62">
        <v>1.6000000000000001E-3</v>
      </c>
      <c r="D25" s="62">
        <v>8.2889999999999995E-3</v>
      </c>
      <c r="E25" s="62">
        <v>0.193076</v>
      </c>
      <c r="F25" s="62">
        <v>0.84709999999999996</v>
      </c>
      <c r="G25" s="42"/>
      <c r="H25" s="42"/>
      <c r="I25" s="42"/>
      <c r="J25" s="42"/>
      <c r="K25" s="42"/>
      <c r="L25" s="42"/>
      <c r="M25" s="42"/>
      <c r="N25" s="44" t="s">
        <v>410</v>
      </c>
      <c r="O25" s="62">
        <v>4.3437999999999997E-2</v>
      </c>
      <c r="P25" s="62">
        <v>2.1607000000000001E-2</v>
      </c>
      <c r="Q25" s="62">
        <v>2.0103049999999998</v>
      </c>
      <c r="R25" s="63">
        <v>4.5900000000000003E-2</v>
      </c>
    </row>
    <row r="26" spans="1:18" ht="30.9" thickBot="1" x14ac:dyDescent="0.6">
      <c r="A26" s="42"/>
      <c r="B26" s="60"/>
      <c r="C26" s="43"/>
      <c r="D26" s="43"/>
      <c r="E26" s="43"/>
      <c r="F26" s="43"/>
      <c r="G26" s="42"/>
      <c r="H26" s="42"/>
      <c r="I26" s="42"/>
      <c r="J26" s="42"/>
      <c r="K26" s="42"/>
      <c r="L26" s="42"/>
      <c r="M26" s="42"/>
      <c r="N26" s="44" t="s">
        <v>411</v>
      </c>
      <c r="O26" s="62">
        <v>-2.8098999999999999E-2</v>
      </c>
      <c r="P26" s="62">
        <v>2.2637999999999998E-2</v>
      </c>
      <c r="Q26" s="62">
        <v>-1.2411920000000001</v>
      </c>
      <c r="R26" s="63">
        <v>0.21609999999999999</v>
      </c>
    </row>
    <row r="27" spans="1:18" ht="30.9" thickTop="1" x14ac:dyDescent="0.55000000000000004">
      <c r="A27" s="42"/>
      <c r="B27" s="64"/>
      <c r="C27" s="44"/>
      <c r="D27" s="44"/>
      <c r="E27" s="44"/>
      <c r="F27" s="44"/>
      <c r="G27" s="42"/>
      <c r="H27" s="44"/>
      <c r="I27" s="44"/>
      <c r="J27" s="44"/>
      <c r="K27" s="44"/>
      <c r="L27" s="44"/>
      <c r="M27" s="42"/>
      <c r="N27" s="44" t="s">
        <v>412</v>
      </c>
      <c r="O27" s="62">
        <v>-3.1E-4</v>
      </c>
      <c r="P27" s="62">
        <v>1.6233000000000001E-2</v>
      </c>
      <c r="Q27" s="62">
        <v>-1.9088000000000001E-2</v>
      </c>
      <c r="R27" s="63">
        <v>0.98480000000000001</v>
      </c>
    </row>
    <row r="28" spans="1:18" ht="15.6" thickBot="1" x14ac:dyDescent="0.6">
      <c r="A28" s="42"/>
      <c r="B28" s="57" t="s">
        <v>381</v>
      </c>
      <c r="C28" s="62">
        <v>5.3686999999999999E-2</v>
      </c>
      <c r="D28" s="223" t="s">
        <v>382</v>
      </c>
      <c r="E28" s="223"/>
      <c r="F28" s="62">
        <v>2.5860000000000002E-3</v>
      </c>
      <c r="G28" s="42"/>
      <c r="H28" s="58" t="s">
        <v>381</v>
      </c>
      <c r="I28" s="62">
        <v>5.7091000000000003E-2</v>
      </c>
      <c r="J28" s="223" t="s">
        <v>382</v>
      </c>
      <c r="K28" s="223"/>
      <c r="L28" s="62">
        <v>2.8050000000000002E-3</v>
      </c>
      <c r="M28" s="42"/>
      <c r="N28" s="43"/>
      <c r="O28" s="43"/>
      <c r="P28" s="43"/>
      <c r="Q28" s="43"/>
      <c r="R28" s="61"/>
    </row>
    <row r="29" spans="1:18" ht="15.6" thickTop="1" x14ac:dyDescent="0.55000000000000004">
      <c r="A29" s="42"/>
      <c r="B29" s="57" t="s">
        <v>383</v>
      </c>
      <c r="C29" s="62">
        <v>2.2828999999999999E-2</v>
      </c>
      <c r="D29" s="223" t="s">
        <v>384</v>
      </c>
      <c r="E29" s="223"/>
      <c r="F29" s="62">
        <v>5.1840000000000002E-3</v>
      </c>
      <c r="G29" s="42"/>
      <c r="H29" s="58" t="s">
        <v>383</v>
      </c>
      <c r="I29" s="62">
        <v>3.703E-2</v>
      </c>
      <c r="J29" s="223" t="s">
        <v>384</v>
      </c>
      <c r="K29" s="223"/>
      <c r="L29" s="62">
        <v>7.3660000000000002E-3</v>
      </c>
      <c r="M29" s="42"/>
      <c r="N29" s="44"/>
      <c r="O29" s="44"/>
      <c r="P29" s="44"/>
      <c r="Q29" s="44"/>
      <c r="R29" s="65"/>
    </row>
    <row r="30" spans="1:18" ht="15.3" x14ac:dyDescent="0.55000000000000004">
      <c r="A30" s="42"/>
      <c r="B30" s="57" t="s">
        <v>385</v>
      </c>
      <c r="C30" s="62">
        <v>5.1250000000000002E-3</v>
      </c>
      <c r="D30" s="223" t="s">
        <v>386</v>
      </c>
      <c r="E30" s="223"/>
      <c r="F30" s="62">
        <v>-7.6735990000000003</v>
      </c>
      <c r="G30" s="42"/>
      <c r="H30" s="58" t="s">
        <v>385</v>
      </c>
      <c r="I30" s="62">
        <v>7.2290000000000002E-3</v>
      </c>
      <c r="J30" s="68" t="s">
        <v>386</v>
      </c>
      <c r="K30" s="68"/>
      <c r="L30" s="62">
        <v>-6.995965</v>
      </c>
      <c r="M30" s="42"/>
      <c r="N30" s="58" t="s">
        <v>381</v>
      </c>
      <c r="O30" s="62">
        <v>0.11897199999999999</v>
      </c>
      <c r="P30" s="223" t="s">
        <v>382</v>
      </c>
      <c r="Q30" s="223"/>
      <c r="R30" s="63">
        <v>2.7039999999999998E-3</v>
      </c>
    </row>
    <row r="31" spans="1:18" ht="15.3" x14ac:dyDescent="0.55000000000000004">
      <c r="A31" s="42"/>
      <c r="B31" s="57" t="s">
        <v>387</v>
      </c>
      <c r="C31" s="62">
        <v>4.8320000000000004E-3</v>
      </c>
      <c r="D31" s="223" t="s">
        <v>388</v>
      </c>
      <c r="E31" s="223"/>
      <c r="F31" s="62">
        <v>-7.5544060000000002</v>
      </c>
      <c r="G31" s="42"/>
      <c r="H31" s="58" t="s">
        <v>387</v>
      </c>
      <c r="I31" s="62">
        <v>9.8239999999999994E-3</v>
      </c>
      <c r="J31" s="68" t="s">
        <v>388</v>
      </c>
      <c r="K31" s="68"/>
      <c r="L31" s="62">
        <v>-6.9114399999999998</v>
      </c>
      <c r="M31" s="42"/>
      <c r="N31" s="58" t="s">
        <v>383</v>
      </c>
      <c r="O31" s="62">
        <v>8.0032000000000006E-2</v>
      </c>
      <c r="P31" s="223" t="s">
        <v>384</v>
      </c>
      <c r="Q31" s="223"/>
      <c r="R31" s="63">
        <v>6.5589999999999997E-3</v>
      </c>
    </row>
    <row r="32" spans="1:18" ht="15.3" x14ac:dyDescent="0.55000000000000004">
      <c r="A32" s="42"/>
      <c r="B32" s="57" t="s">
        <v>389</v>
      </c>
      <c r="C32" s="62">
        <v>739.82870000000003</v>
      </c>
      <c r="D32" s="223" t="s">
        <v>390</v>
      </c>
      <c r="E32" s="223"/>
      <c r="F32" s="62">
        <v>-7.6253200000000003</v>
      </c>
      <c r="G32" s="42"/>
      <c r="H32" s="58" t="s">
        <v>389</v>
      </c>
      <c r="I32" s="62">
        <v>680.11069999999995</v>
      </c>
      <c r="J32" s="68" t="s">
        <v>390</v>
      </c>
      <c r="K32" s="68"/>
      <c r="L32" s="62">
        <v>-6.961735</v>
      </c>
      <c r="M32" s="42"/>
      <c r="N32" s="58" t="s">
        <v>385</v>
      </c>
      <c r="O32" s="62">
        <v>6.2909999999999997E-3</v>
      </c>
      <c r="P32" s="223" t="s">
        <v>386</v>
      </c>
      <c r="Q32" s="223"/>
      <c r="R32" s="63">
        <v>-7.2530570000000001</v>
      </c>
    </row>
    <row r="33" spans="1:18" ht="15.3" x14ac:dyDescent="0.55000000000000004">
      <c r="A33" s="42"/>
      <c r="B33" s="57" t="s">
        <v>363</v>
      </c>
      <c r="C33" s="62">
        <v>1.7398229999999999</v>
      </c>
      <c r="D33" s="223" t="s">
        <v>391</v>
      </c>
      <c r="E33" s="223"/>
      <c r="F33" s="62">
        <v>1.8707290000000001</v>
      </c>
      <c r="G33" s="42"/>
      <c r="H33" s="58" t="s">
        <v>363</v>
      </c>
      <c r="I33" s="62">
        <v>2.8457680000000001</v>
      </c>
      <c r="J33" s="68" t="s">
        <v>391</v>
      </c>
      <c r="K33" s="68"/>
      <c r="L33" s="62">
        <v>1.727859</v>
      </c>
      <c r="M33" s="42"/>
      <c r="N33" s="58" t="s">
        <v>387</v>
      </c>
      <c r="O33" s="62">
        <v>7.1640000000000002E-3</v>
      </c>
      <c r="P33" s="223" t="s">
        <v>388</v>
      </c>
      <c r="Q33" s="223"/>
      <c r="R33" s="63">
        <v>-7.0992509999999998</v>
      </c>
    </row>
    <row r="34" spans="1:18" ht="15.3" x14ac:dyDescent="0.55000000000000004">
      <c r="A34" s="42"/>
      <c r="B34" s="57" t="s">
        <v>392</v>
      </c>
      <c r="C34" s="62">
        <v>0.11400399999999999</v>
      </c>
      <c r="D34" s="44"/>
      <c r="E34" s="44"/>
      <c r="F34" s="44"/>
      <c r="G34" s="42"/>
      <c r="H34" s="58" t="s">
        <v>392</v>
      </c>
      <c r="I34" s="62">
        <v>2.5354000000000002E-2</v>
      </c>
      <c r="J34" s="44"/>
      <c r="K34" s="44"/>
      <c r="L34" s="44"/>
      <c r="M34" s="42"/>
      <c r="N34" s="58" t="s">
        <v>389</v>
      </c>
      <c r="O34" s="62">
        <v>698.04049999999995</v>
      </c>
      <c r="P34" s="223" t="s">
        <v>390</v>
      </c>
      <c r="Q34" s="223"/>
      <c r="R34" s="63">
        <v>-7.190753</v>
      </c>
    </row>
    <row r="35" spans="1:18" ht="15.6" thickBot="1" x14ac:dyDescent="0.6">
      <c r="A35" s="42"/>
      <c r="B35" s="60"/>
      <c r="C35" s="43"/>
      <c r="D35" s="43"/>
      <c r="E35" s="43"/>
      <c r="F35" s="43"/>
      <c r="G35" s="42"/>
      <c r="H35" s="43"/>
      <c r="I35" s="43"/>
      <c r="J35" s="43"/>
      <c r="K35" s="43"/>
      <c r="L35" s="43"/>
      <c r="M35" s="42"/>
      <c r="N35" s="58" t="s">
        <v>363</v>
      </c>
      <c r="O35" s="62">
        <v>3.0552380000000001</v>
      </c>
      <c r="P35" s="223" t="s">
        <v>391</v>
      </c>
      <c r="Q35" s="223"/>
      <c r="R35" s="63">
        <v>2.0514169999999998</v>
      </c>
    </row>
    <row r="36" spans="1:18" ht="15.6" thickTop="1" x14ac:dyDescent="0.55000000000000004">
      <c r="A36" s="42"/>
      <c r="B36" s="64"/>
      <c r="C36" s="44"/>
      <c r="D36" s="44"/>
      <c r="E36" s="44"/>
      <c r="F36" s="44"/>
      <c r="G36" s="42"/>
      <c r="H36" s="42"/>
      <c r="I36" s="42"/>
      <c r="J36" s="42"/>
      <c r="K36" s="42"/>
      <c r="L36" s="42"/>
      <c r="M36" s="42"/>
      <c r="N36" s="58" t="s">
        <v>392</v>
      </c>
      <c r="O36" s="62">
        <v>2.9989999999999999E-3</v>
      </c>
      <c r="P36" s="44"/>
      <c r="Q36" s="44"/>
      <c r="R36" s="65"/>
    </row>
    <row r="37" spans="1:18" ht="15.6" thickBot="1" x14ac:dyDescent="0.6">
      <c r="A37" s="42"/>
      <c r="B37" s="55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3"/>
      <c r="O37" s="43"/>
      <c r="P37" s="43"/>
      <c r="Q37" s="43"/>
      <c r="R37" s="61"/>
    </row>
    <row r="38" spans="1:18" ht="15.6" thickTop="1" x14ac:dyDescent="0.55000000000000004">
      <c r="A38" s="42"/>
      <c r="B38" s="55" t="s">
        <v>569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4"/>
      <c r="O38" s="44"/>
      <c r="P38" s="44"/>
      <c r="Q38" s="44"/>
      <c r="R38" s="65"/>
    </row>
    <row r="39" spans="1:18" ht="15.3" x14ac:dyDescent="0.55000000000000004">
      <c r="A39" s="42"/>
      <c r="B39" s="69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1"/>
      <c r="O39" s="71"/>
      <c r="P39" s="71"/>
      <c r="Q39" s="71"/>
      <c r="R39" s="72"/>
    </row>
    <row r="40" spans="1:18" ht="15.3" x14ac:dyDescent="0.55000000000000004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4"/>
      <c r="O40" s="44"/>
      <c r="P40" s="44"/>
      <c r="Q40" s="44"/>
      <c r="R40" s="44"/>
    </row>
    <row r="41" spans="1:18" ht="17.399999999999999" x14ac:dyDescent="0.55000000000000004">
      <c r="A41" s="42"/>
      <c r="B41" s="229" t="s">
        <v>568</v>
      </c>
      <c r="C41" s="229"/>
      <c r="D41" s="229"/>
      <c r="E41" s="229"/>
      <c r="F41" s="229"/>
      <c r="G41" s="229"/>
      <c r="H41" s="229"/>
      <c r="I41" s="229"/>
      <c r="J41" s="229"/>
      <c r="K41" s="229"/>
      <c r="L41" s="229"/>
      <c r="M41" s="229"/>
      <c r="N41" s="229"/>
      <c r="O41" s="229"/>
      <c r="P41" s="229"/>
      <c r="Q41" s="229"/>
      <c r="R41" s="229"/>
    </row>
    <row r="42" spans="1:18" ht="15.3" x14ac:dyDescent="0.55000000000000004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4"/>
      <c r="O42" s="44"/>
      <c r="P42" s="44"/>
      <c r="Q42" s="44"/>
      <c r="R42" s="44"/>
    </row>
    <row r="43" spans="1:18" ht="15.3" x14ac:dyDescent="0.55000000000000004">
      <c r="A43" s="42"/>
      <c r="B43" s="51" t="s">
        <v>419</v>
      </c>
      <c r="C43" s="52"/>
      <c r="D43" s="52"/>
      <c r="E43" s="52"/>
      <c r="F43" s="52"/>
      <c r="G43" s="52"/>
      <c r="H43" s="53" t="s">
        <v>434</v>
      </c>
      <c r="I43" s="52"/>
      <c r="J43" s="52"/>
      <c r="K43" s="52"/>
      <c r="L43" s="52"/>
      <c r="M43" s="52"/>
      <c r="N43" s="53" t="s">
        <v>447</v>
      </c>
      <c r="O43" s="73"/>
      <c r="P43" s="73"/>
      <c r="Q43" s="73"/>
      <c r="R43" s="74"/>
    </row>
    <row r="44" spans="1:18" ht="15.3" x14ac:dyDescent="0.55000000000000004">
      <c r="A44" s="42"/>
      <c r="B44" s="55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4"/>
      <c r="O44" s="44"/>
      <c r="P44" s="44"/>
      <c r="Q44" s="44"/>
      <c r="R44" s="65"/>
    </row>
    <row r="45" spans="1:18" ht="15" customHeight="1" x14ac:dyDescent="0.55000000000000004">
      <c r="A45" s="42"/>
      <c r="B45" s="226" t="s">
        <v>362</v>
      </c>
      <c r="C45" s="227"/>
      <c r="D45" s="227"/>
      <c r="E45" s="227"/>
      <c r="F45" s="227"/>
      <c r="G45" s="42"/>
      <c r="H45" s="223" t="s">
        <v>362</v>
      </c>
      <c r="I45" s="223"/>
      <c r="J45" s="223"/>
      <c r="K45" s="223"/>
      <c r="L45" s="223"/>
      <c r="M45" s="42"/>
      <c r="N45" s="223" t="s">
        <v>362</v>
      </c>
      <c r="O45" s="223"/>
      <c r="P45" s="223"/>
      <c r="Q45" s="223"/>
      <c r="R45" s="224"/>
    </row>
    <row r="46" spans="1:18" ht="15.6" thickBot="1" x14ac:dyDescent="0.6">
      <c r="A46" s="42"/>
      <c r="B46" s="77"/>
      <c r="C46" s="47"/>
      <c r="D46" s="47"/>
      <c r="E46" s="47"/>
      <c r="F46" s="47"/>
      <c r="G46" s="42"/>
      <c r="H46" s="43"/>
      <c r="I46" s="43"/>
      <c r="J46" s="43"/>
      <c r="K46" s="43"/>
      <c r="L46" s="43"/>
      <c r="M46" s="42"/>
      <c r="N46" s="43"/>
      <c r="O46" s="43"/>
      <c r="P46" s="43"/>
      <c r="Q46" s="43"/>
      <c r="R46" s="61"/>
    </row>
    <row r="47" spans="1:18" ht="15" customHeight="1" thickTop="1" x14ac:dyDescent="0.55000000000000004">
      <c r="A47" s="42"/>
      <c r="B47" s="75" t="s">
        <v>363</v>
      </c>
      <c r="C47" s="76">
        <v>4.5681159999999998</v>
      </c>
      <c r="D47" s="227" t="s">
        <v>414</v>
      </c>
      <c r="E47" s="227"/>
      <c r="F47" s="76">
        <v>1.5E-3</v>
      </c>
      <c r="G47" s="42"/>
      <c r="H47" s="58" t="s">
        <v>363</v>
      </c>
      <c r="I47" s="62">
        <v>3.0298970000000001</v>
      </c>
      <c r="J47" s="223" t="s">
        <v>420</v>
      </c>
      <c r="K47" s="223"/>
      <c r="L47" s="62">
        <v>1.4E-3</v>
      </c>
      <c r="M47" s="42"/>
      <c r="N47" s="58" t="s">
        <v>363</v>
      </c>
      <c r="O47" s="62">
        <v>0.90582700000000005</v>
      </c>
      <c r="P47" s="223" t="s">
        <v>435</v>
      </c>
      <c r="Q47" s="223"/>
      <c r="R47" s="63">
        <v>0.56359999999999999</v>
      </c>
    </row>
    <row r="48" spans="1:18" ht="15.3" x14ac:dyDescent="0.55000000000000004">
      <c r="A48" s="42"/>
      <c r="B48" s="75" t="s">
        <v>365</v>
      </c>
      <c r="C48" s="76">
        <v>17.091010000000001</v>
      </c>
      <c r="D48" s="227" t="s">
        <v>395</v>
      </c>
      <c r="E48" s="227"/>
      <c r="F48" s="76">
        <v>1.9E-3</v>
      </c>
      <c r="G48" s="42"/>
      <c r="H48" s="58" t="s">
        <v>365</v>
      </c>
      <c r="I48" s="62">
        <v>27.491759999999999</v>
      </c>
      <c r="J48" s="223" t="s">
        <v>421</v>
      </c>
      <c r="K48" s="223"/>
      <c r="L48" s="62">
        <v>2.2000000000000001E-3</v>
      </c>
      <c r="M48" s="42"/>
      <c r="N48" s="58" t="s">
        <v>365</v>
      </c>
      <c r="O48" s="62">
        <v>14.69122</v>
      </c>
      <c r="P48" s="223" t="s">
        <v>436</v>
      </c>
      <c r="Q48" s="223"/>
      <c r="R48" s="63">
        <v>0.5474</v>
      </c>
    </row>
    <row r="49" spans="1:18" ht="15.6" thickBot="1" x14ac:dyDescent="0.6">
      <c r="A49" s="42"/>
      <c r="B49" s="77" t="s">
        <v>367</v>
      </c>
      <c r="C49" s="47">
        <v>45.420059999999999</v>
      </c>
      <c r="D49" s="225" t="s">
        <v>395</v>
      </c>
      <c r="E49" s="225"/>
      <c r="F49" s="47">
        <v>0</v>
      </c>
      <c r="G49" s="42"/>
      <c r="H49" s="48" t="s">
        <v>367</v>
      </c>
      <c r="I49" s="49">
        <v>50.78266</v>
      </c>
      <c r="J49" s="228" t="s">
        <v>421</v>
      </c>
      <c r="K49" s="228"/>
      <c r="L49" s="49">
        <v>0</v>
      </c>
      <c r="M49" s="42"/>
      <c r="N49" s="48" t="s">
        <v>367</v>
      </c>
      <c r="O49" s="49">
        <v>29.78199</v>
      </c>
      <c r="P49" s="228" t="s">
        <v>436</v>
      </c>
      <c r="Q49" s="228"/>
      <c r="R49" s="78">
        <v>1.9199999999999998E-2</v>
      </c>
    </row>
    <row r="50" spans="1:18" ht="15.6" thickTop="1" x14ac:dyDescent="0.55000000000000004">
      <c r="A50" s="42"/>
      <c r="B50" s="75"/>
      <c r="C50" s="76"/>
      <c r="D50" s="76"/>
      <c r="E50" s="76"/>
      <c r="F50" s="76"/>
      <c r="G50" s="42"/>
      <c r="H50" s="44"/>
      <c r="I50" s="44"/>
      <c r="J50" s="44"/>
      <c r="K50" s="44"/>
      <c r="L50" s="44"/>
      <c r="M50" s="42"/>
      <c r="N50" s="44"/>
      <c r="O50" s="44"/>
      <c r="P50" s="44"/>
      <c r="Q50" s="44"/>
      <c r="R50" s="65"/>
    </row>
    <row r="51" spans="1:18" ht="15" customHeight="1" x14ac:dyDescent="0.55000000000000004">
      <c r="A51" s="42"/>
      <c r="B51" s="226" t="s">
        <v>368</v>
      </c>
      <c r="C51" s="227"/>
      <c r="D51" s="227"/>
      <c r="E51" s="227"/>
      <c r="F51" s="76"/>
      <c r="G51" s="42"/>
      <c r="H51" s="223" t="s">
        <v>368</v>
      </c>
      <c r="I51" s="223"/>
      <c r="J51" s="223"/>
      <c r="K51" s="223"/>
      <c r="L51" s="44"/>
      <c r="M51" s="42"/>
      <c r="N51" s="223" t="s">
        <v>368</v>
      </c>
      <c r="O51" s="223"/>
      <c r="P51" s="223"/>
      <c r="Q51" s="223"/>
      <c r="R51" s="65"/>
    </row>
    <row r="52" spans="1:18" ht="15" customHeight="1" x14ac:dyDescent="0.55000000000000004">
      <c r="A52" s="42"/>
      <c r="B52" s="226" t="s">
        <v>369</v>
      </c>
      <c r="C52" s="227"/>
      <c r="D52" s="227"/>
      <c r="E52" s="227"/>
      <c r="F52" s="227"/>
      <c r="G52" s="42"/>
      <c r="H52" s="223" t="s">
        <v>369</v>
      </c>
      <c r="I52" s="223"/>
      <c r="J52" s="223"/>
      <c r="K52" s="223"/>
      <c r="L52" s="223"/>
      <c r="M52" s="42"/>
      <c r="N52" s="223" t="s">
        <v>369</v>
      </c>
      <c r="O52" s="223"/>
      <c r="P52" s="223"/>
      <c r="Q52" s="223"/>
      <c r="R52" s="224"/>
    </row>
    <row r="53" spans="1:18" ht="15" customHeight="1" x14ac:dyDescent="0.55000000000000004">
      <c r="A53" s="42"/>
      <c r="B53" s="226" t="s">
        <v>370</v>
      </c>
      <c r="C53" s="227"/>
      <c r="D53" s="227"/>
      <c r="E53" s="227"/>
      <c r="F53" s="227"/>
      <c r="G53" s="42"/>
      <c r="H53" s="223" t="s">
        <v>370</v>
      </c>
      <c r="I53" s="223"/>
      <c r="J53" s="223"/>
      <c r="K53" s="223"/>
      <c r="L53" s="223"/>
      <c r="M53" s="42"/>
      <c r="N53" s="223" t="s">
        <v>370</v>
      </c>
      <c r="O53" s="223"/>
      <c r="P53" s="223"/>
      <c r="Q53" s="223"/>
      <c r="R53" s="224"/>
    </row>
    <row r="54" spans="1:18" ht="15" customHeight="1" x14ac:dyDescent="0.55000000000000004">
      <c r="A54" s="42"/>
      <c r="B54" s="226" t="s">
        <v>415</v>
      </c>
      <c r="C54" s="227"/>
      <c r="D54" s="227"/>
      <c r="E54" s="227"/>
      <c r="F54" s="227"/>
      <c r="G54" s="42"/>
      <c r="H54" s="223" t="s">
        <v>422</v>
      </c>
      <c r="I54" s="223"/>
      <c r="J54" s="223"/>
      <c r="K54" s="223"/>
      <c r="L54" s="223"/>
      <c r="M54" s="42"/>
      <c r="N54" s="223" t="s">
        <v>437</v>
      </c>
      <c r="O54" s="223"/>
      <c r="P54" s="223"/>
      <c r="Q54" s="223"/>
      <c r="R54" s="224"/>
    </row>
    <row r="55" spans="1:18" ht="15" customHeight="1" x14ac:dyDescent="0.55000000000000004">
      <c r="A55" s="42"/>
      <c r="B55" s="226" t="s">
        <v>416</v>
      </c>
      <c r="C55" s="227"/>
      <c r="D55" s="227"/>
      <c r="E55" s="227"/>
      <c r="F55" s="227"/>
      <c r="G55" s="42"/>
      <c r="H55" s="223" t="s">
        <v>423</v>
      </c>
      <c r="I55" s="223"/>
      <c r="J55" s="223"/>
      <c r="K55" s="223"/>
      <c r="L55" s="223"/>
      <c r="M55" s="42"/>
      <c r="N55" s="223" t="s">
        <v>438</v>
      </c>
      <c r="O55" s="223"/>
      <c r="P55" s="223"/>
      <c r="Q55" s="223"/>
      <c r="R55" s="224"/>
    </row>
    <row r="56" spans="1:18" ht="15.6" thickBot="1" x14ac:dyDescent="0.6">
      <c r="A56" s="42"/>
      <c r="B56" s="77"/>
      <c r="C56" s="47"/>
      <c r="D56" s="47"/>
      <c r="E56" s="47"/>
      <c r="F56" s="47"/>
      <c r="G56" s="42"/>
      <c r="H56" s="43"/>
      <c r="I56" s="43"/>
      <c r="J56" s="43"/>
      <c r="K56" s="43"/>
      <c r="L56" s="43"/>
      <c r="M56" s="42"/>
      <c r="N56" s="43"/>
      <c r="O56" s="43"/>
      <c r="P56" s="43"/>
      <c r="Q56" s="43"/>
      <c r="R56" s="61"/>
    </row>
    <row r="57" spans="1:18" ht="15.9" thickTop="1" thickBot="1" x14ac:dyDescent="0.6">
      <c r="A57" s="42"/>
      <c r="B57" s="79" t="s">
        <v>299</v>
      </c>
      <c r="C57" s="50" t="s">
        <v>300</v>
      </c>
      <c r="D57" s="50" t="s">
        <v>301</v>
      </c>
      <c r="E57" s="50" t="s">
        <v>373</v>
      </c>
      <c r="F57" s="50" t="s">
        <v>374</v>
      </c>
      <c r="G57" s="42"/>
      <c r="H57" s="45" t="s">
        <v>299</v>
      </c>
      <c r="I57" s="46" t="s">
        <v>300</v>
      </c>
      <c r="J57" s="46" t="s">
        <v>301</v>
      </c>
      <c r="K57" s="46" t="s">
        <v>373</v>
      </c>
      <c r="L57" s="46" t="s">
        <v>374</v>
      </c>
      <c r="M57" s="42"/>
      <c r="N57" s="45" t="s">
        <v>299</v>
      </c>
      <c r="O57" s="46" t="s">
        <v>300</v>
      </c>
      <c r="P57" s="46" t="s">
        <v>301</v>
      </c>
      <c r="Q57" s="46" t="s">
        <v>373</v>
      </c>
      <c r="R57" s="67" t="s">
        <v>374</v>
      </c>
    </row>
    <row r="58" spans="1:18" ht="15.6" thickTop="1" x14ac:dyDescent="0.55000000000000004">
      <c r="A58" s="42"/>
      <c r="B58" s="75" t="s">
        <v>27</v>
      </c>
      <c r="C58" s="76">
        <v>5.6470000000000001E-3</v>
      </c>
      <c r="D58" s="76">
        <v>2.6779999999999998E-3</v>
      </c>
      <c r="E58" s="76">
        <v>2.1085970000000001</v>
      </c>
      <c r="F58" s="76">
        <v>3.6299999999999999E-2</v>
      </c>
      <c r="G58" s="42"/>
      <c r="H58" s="44" t="s">
        <v>27</v>
      </c>
      <c r="I58" s="62">
        <v>4.2284000000000002E-2</v>
      </c>
      <c r="J58" s="62">
        <v>1.6447E-2</v>
      </c>
      <c r="K58" s="62">
        <v>2.5708609999999998</v>
      </c>
      <c r="L58" s="62">
        <v>1.0999999999999999E-2</v>
      </c>
      <c r="M58" s="42"/>
      <c r="N58" s="44" t="s">
        <v>27</v>
      </c>
      <c r="O58" s="62">
        <v>2.8449999999999999E-3</v>
      </c>
      <c r="P58" s="62">
        <v>2.068E-3</v>
      </c>
      <c r="Q58" s="62">
        <v>1.3756619999999999</v>
      </c>
      <c r="R58" s="63">
        <v>0.17069999999999999</v>
      </c>
    </row>
    <row r="59" spans="1:18" ht="30.6" x14ac:dyDescent="0.55000000000000004">
      <c r="A59" s="42"/>
      <c r="B59" s="75" t="s">
        <v>417</v>
      </c>
      <c r="C59" s="76">
        <v>-3.3535000000000002E-2</v>
      </c>
      <c r="D59" s="76">
        <v>9.2440000000000005E-3</v>
      </c>
      <c r="E59" s="76">
        <v>-3.6279400000000002</v>
      </c>
      <c r="F59" s="76">
        <v>4.0000000000000002E-4</v>
      </c>
      <c r="G59" s="42"/>
      <c r="H59" s="44" t="s">
        <v>424</v>
      </c>
      <c r="I59" s="62">
        <v>-1.2396000000000001E-2</v>
      </c>
      <c r="J59" s="62">
        <v>7.5890000000000003E-3</v>
      </c>
      <c r="K59" s="62">
        <v>-1.6333439999999999</v>
      </c>
      <c r="L59" s="62">
        <v>0.1042</v>
      </c>
      <c r="M59" s="42"/>
      <c r="N59" s="44" t="s">
        <v>424</v>
      </c>
      <c r="O59" s="62">
        <v>-8.4729999999999996E-3</v>
      </c>
      <c r="P59" s="62">
        <v>8.0400000000000003E-3</v>
      </c>
      <c r="Q59" s="62">
        <v>-1.0538860000000001</v>
      </c>
      <c r="R59" s="63">
        <v>0.29339999999999999</v>
      </c>
    </row>
    <row r="60" spans="1:18" ht="30.6" x14ac:dyDescent="0.55000000000000004">
      <c r="A60" s="42"/>
      <c r="B60" s="75" t="s">
        <v>376</v>
      </c>
      <c r="C60" s="76">
        <v>-6.7320000000000001E-3</v>
      </c>
      <c r="D60" s="76">
        <v>1.1173000000000001E-2</v>
      </c>
      <c r="E60" s="76">
        <v>-0.60251299999999997</v>
      </c>
      <c r="F60" s="76">
        <v>0.54759999999999998</v>
      </c>
      <c r="G60" s="42"/>
      <c r="H60" s="44" t="s">
        <v>425</v>
      </c>
      <c r="I60" s="62">
        <v>-2.5302000000000002E-2</v>
      </c>
      <c r="J60" s="62">
        <v>1.3542999999999999E-2</v>
      </c>
      <c r="K60" s="62">
        <v>-1.8682049999999999</v>
      </c>
      <c r="L60" s="62">
        <v>6.3399999999999998E-2</v>
      </c>
      <c r="M60" s="42"/>
      <c r="N60" s="44" t="s">
        <v>376</v>
      </c>
      <c r="O60" s="62">
        <v>-4.6639999999999997E-3</v>
      </c>
      <c r="P60" s="62">
        <v>8.2459999999999999E-3</v>
      </c>
      <c r="Q60" s="62">
        <v>-0.56558900000000001</v>
      </c>
      <c r="R60" s="63">
        <v>0.57240000000000002</v>
      </c>
    </row>
    <row r="61" spans="1:18" ht="30.6" x14ac:dyDescent="0.55000000000000004">
      <c r="A61" s="42"/>
      <c r="B61" s="75" t="s">
        <v>418</v>
      </c>
      <c r="C61" s="76">
        <v>3.8829000000000002E-2</v>
      </c>
      <c r="D61" s="76">
        <v>9.4059999999999994E-3</v>
      </c>
      <c r="E61" s="76">
        <v>4.1282940000000004</v>
      </c>
      <c r="F61" s="76">
        <v>1E-4</v>
      </c>
      <c r="G61" s="42"/>
      <c r="H61" s="44" t="s">
        <v>426</v>
      </c>
      <c r="I61" s="62">
        <v>2.2255E-2</v>
      </c>
      <c r="J61" s="62">
        <v>1.1098999999999999E-2</v>
      </c>
      <c r="K61" s="62">
        <v>2.0051540000000001</v>
      </c>
      <c r="L61" s="62">
        <v>4.65E-2</v>
      </c>
      <c r="M61" s="42"/>
      <c r="N61" s="44" t="s">
        <v>426</v>
      </c>
      <c r="O61" s="62">
        <v>1.9616999999999999E-2</v>
      </c>
      <c r="P61" s="62">
        <v>1.2661E-2</v>
      </c>
      <c r="Q61" s="62">
        <v>1.5493749999999999</v>
      </c>
      <c r="R61" s="63">
        <v>0.1232</v>
      </c>
    </row>
    <row r="62" spans="1:18" ht="30.6" x14ac:dyDescent="0.55000000000000004">
      <c r="A62" s="42"/>
      <c r="B62" s="75" t="s">
        <v>379</v>
      </c>
      <c r="C62" s="76">
        <v>-1.3749999999999999E-3</v>
      </c>
      <c r="D62" s="76">
        <v>1.0982E-2</v>
      </c>
      <c r="E62" s="76">
        <v>-0.12518699999999999</v>
      </c>
      <c r="F62" s="76">
        <v>0.90049999999999997</v>
      </c>
      <c r="G62" s="42"/>
      <c r="H62" s="44" t="s">
        <v>427</v>
      </c>
      <c r="I62" s="62">
        <v>6.3810000000000004E-3</v>
      </c>
      <c r="J62" s="62">
        <v>1.0998000000000001E-2</v>
      </c>
      <c r="K62" s="62">
        <v>0.58022799999999997</v>
      </c>
      <c r="L62" s="62">
        <v>0.5625</v>
      </c>
      <c r="M62" s="42"/>
      <c r="N62" s="44" t="s">
        <v>427</v>
      </c>
      <c r="O62" s="62">
        <v>-1.8200000000000001E-4</v>
      </c>
      <c r="P62" s="62">
        <v>1.2633999999999999E-2</v>
      </c>
      <c r="Q62" s="62">
        <v>-1.444E-2</v>
      </c>
      <c r="R62" s="63">
        <v>0.98850000000000005</v>
      </c>
    </row>
    <row r="63" spans="1:18" ht="30.6" x14ac:dyDescent="0.55000000000000004">
      <c r="A63" s="42"/>
      <c r="B63" s="77"/>
      <c r="C63" s="47"/>
      <c r="D63" s="47"/>
      <c r="E63" s="47"/>
      <c r="F63" s="47"/>
      <c r="G63" s="42"/>
      <c r="H63" s="44" t="s">
        <v>428</v>
      </c>
      <c r="I63" s="62">
        <v>-1.2149E-2</v>
      </c>
      <c r="J63" s="62">
        <v>1.1235E-2</v>
      </c>
      <c r="K63" s="62">
        <v>-1.081369</v>
      </c>
      <c r="L63" s="62">
        <v>0.28100000000000003</v>
      </c>
      <c r="M63" s="42"/>
      <c r="N63" s="44" t="s">
        <v>428</v>
      </c>
      <c r="O63" s="62">
        <v>-1.0057E-2</v>
      </c>
      <c r="P63" s="62">
        <v>1.2699999999999999E-2</v>
      </c>
      <c r="Q63" s="62">
        <v>-0.79186299999999998</v>
      </c>
      <c r="R63" s="63">
        <v>0.42959999999999998</v>
      </c>
    </row>
    <row r="64" spans="1:18" ht="30.9" thickTop="1" x14ac:dyDescent="0.55000000000000004">
      <c r="A64" s="42"/>
      <c r="B64" s="75"/>
      <c r="C64" s="76"/>
      <c r="D64" s="76"/>
      <c r="E64" s="76"/>
      <c r="F64" s="76"/>
      <c r="G64" s="42"/>
      <c r="H64" s="44" t="s">
        <v>429</v>
      </c>
      <c r="I64" s="62">
        <v>6.3870000000000003E-3</v>
      </c>
      <c r="J64" s="62">
        <v>7.7920000000000003E-3</v>
      </c>
      <c r="K64" s="62">
        <v>0.81964700000000001</v>
      </c>
      <c r="L64" s="62">
        <v>0.41349999999999998</v>
      </c>
      <c r="M64" s="42"/>
      <c r="N64" s="44" t="s">
        <v>429</v>
      </c>
      <c r="O64" s="62">
        <v>1.1179E-2</v>
      </c>
      <c r="P64" s="62">
        <v>1.2759E-2</v>
      </c>
      <c r="Q64" s="62">
        <v>0.87617699999999998</v>
      </c>
      <c r="R64" s="63">
        <v>0.38219999999999998</v>
      </c>
    </row>
    <row r="65" spans="1:18" ht="15.3" x14ac:dyDescent="0.55000000000000004">
      <c r="A65" s="42"/>
      <c r="B65" s="75" t="s">
        <v>381</v>
      </c>
      <c r="C65" s="76">
        <v>8.9015999999999998E-2</v>
      </c>
      <c r="D65" s="227" t="s">
        <v>382</v>
      </c>
      <c r="E65" s="227"/>
      <c r="F65" s="76">
        <v>3.4510000000000001E-3</v>
      </c>
      <c r="G65" s="42"/>
      <c r="H65" s="44" t="s">
        <v>430</v>
      </c>
      <c r="I65" s="62">
        <v>7.4530000000000004E-3</v>
      </c>
      <c r="J65" s="62">
        <v>1.8404E-2</v>
      </c>
      <c r="K65" s="62">
        <v>0.40498200000000001</v>
      </c>
      <c r="L65" s="62">
        <v>0.68600000000000005</v>
      </c>
      <c r="M65" s="42"/>
      <c r="N65" s="44" t="s">
        <v>439</v>
      </c>
      <c r="O65" s="80">
        <v>7.7999999999999999E-5</v>
      </c>
      <c r="P65" s="62">
        <v>1.2539E-2</v>
      </c>
      <c r="Q65" s="62">
        <v>6.2240000000000004E-3</v>
      </c>
      <c r="R65" s="63">
        <v>0.995</v>
      </c>
    </row>
    <row r="66" spans="1:18" ht="15.3" x14ac:dyDescent="0.55000000000000004">
      <c r="A66" s="42"/>
      <c r="B66" s="75" t="s">
        <v>383</v>
      </c>
      <c r="C66" s="76">
        <v>6.9528999999999994E-2</v>
      </c>
      <c r="D66" s="227" t="s">
        <v>384</v>
      </c>
      <c r="E66" s="227"/>
      <c r="F66" s="76">
        <v>8.1469999999999997E-3</v>
      </c>
      <c r="G66" s="42"/>
      <c r="H66" s="44" t="s">
        <v>431</v>
      </c>
      <c r="I66" s="62">
        <v>4.2299999999999997E-2</v>
      </c>
      <c r="J66" s="62">
        <v>1.8216E-2</v>
      </c>
      <c r="K66" s="62">
        <v>2.322146</v>
      </c>
      <c r="L66" s="62">
        <v>2.1399999999999999E-2</v>
      </c>
      <c r="M66" s="42"/>
      <c r="N66" s="44" t="s">
        <v>440</v>
      </c>
      <c r="O66" s="62">
        <v>1.2650000000000001E-3</v>
      </c>
      <c r="P66" s="62">
        <v>1.2377000000000001E-2</v>
      </c>
      <c r="Q66" s="62">
        <v>0.102245</v>
      </c>
      <c r="R66" s="63">
        <v>0.91869999999999996</v>
      </c>
    </row>
    <row r="67" spans="1:18" ht="15.3" x14ac:dyDescent="0.55000000000000004">
      <c r="A67" s="42"/>
      <c r="B67" s="75" t="s">
        <v>385</v>
      </c>
      <c r="C67" s="76">
        <v>7.8589999999999997E-3</v>
      </c>
      <c r="D67" s="227" t="s">
        <v>386</v>
      </c>
      <c r="E67" s="227"/>
      <c r="F67" s="76">
        <v>-6.8286100000000003</v>
      </c>
      <c r="G67" s="42"/>
      <c r="H67" s="44" t="s">
        <v>432</v>
      </c>
      <c r="I67" s="62">
        <v>-2.5233999999999999E-2</v>
      </c>
      <c r="J67" s="62">
        <v>1.8270999999999999E-2</v>
      </c>
      <c r="K67" s="62">
        <v>-1.3811</v>
      </c>
      <c r="L67" s="62">
        <v>0.16900000000000001</v>
      </c>
      <c r="M67" s="42"/>
      <c r="N67" s="44" t="s">
        <v>441</v>
      </c>
      <c r="O67" s="62">
        <v>-8.1560000000000001E-3</v>
      </c>
      <c r="P67" s="62">
        <v>7.9179999999999997E-3</v>
      </c>
      <c r="Q67" s="62">
        <v>-1.0300929999999999</v>
      </c>
      <c r="R67" s="63">
        <v>0.3044</v>
      </c>
    </row>
    <row r="68" spans="1:18" ht="15.3" x14ac:dyDescent="0.55000000000000004">
      <c r="A68" s="42"/>
      <c r="B68" s="75" t="s">
        <v>387</v>
      </c>
      <c r="C68" s="76">
        <v>1.155E-2</v>
      </c>
      <c r="D68" s="227" t="s">
        <v>388</v>
      </c>
      <c r="E68" s="227"/>
      <c r="F68" s="76">
        <v>-6.743779</v>
      </c>
      <c r="G68" s="42"/>
      <c r="H68" s="44" t="s">
        <v>433</v>
      </c>
      <c r="I68" s="62">
        <v>-1.0687E-2</v>
      </c>
      <c r="J68" s="62">
        <v>1.2999999999999999E-2</v>
      </c>
      <c r="K68" s="62">
        <v>-0.82203999999999999</v>
      </c>
      <c r="L68" s="62">
        <v>0.41220000000000001</v>
      </c>
      <c r="M68" s="42"/>
      <c r="N68" s="44" t="s">
        <v>379</v>
      </c>
      <c r="O68" s="62">
        <v>-7.2459999999999998E-3</v>
      </c>
      <c r="P68" s="62">
        <v>1.0798E-2</v>
      </c>
      <c r="Q68" s="62">
        <v>-0.67099200000000003</v>
      </c>
      <c r="R68" s="63">
        <v>0.50309999999999999</v>
      </c>
    </row>
    <row r="69" spans="1:18" ht="15.6" thickBot="1" x14ac:dyDescent="0.6">
      <c r="A69" s="42"/>
      <c r="B69" s="75" t="s">
        <v>389</v>
      </c>
      <c r="C69" s="76">
        <v>660.54660000000001</v>
      </c>
      <c r="D69" s="227" t="s">
        <v>390</v>
      </c>
      <c r="E69" s="227"/>
      <c r="F69" s="76">
        <v>-6.7942530000000003</v>
      </c>
      <c r="G69" s="42"/>
      <c r="H69" s="43"/>
      <c r="I69" s="43"/>
      <c r="J69" s="43"/>
      <c r="K69" s="43"/>
      <c r="L69" s="43"/>
      <c r="M69" s="42"/>
      <c r="N69" s="44" t="s">
        <v>380</v>
      </c>
      <c r="O69" s="62">
        <v>5.2440000000000004E-3</v>
      </c>
      <c r="P69" s="62">
        <v>1.0888999999999999E-2</v>
      </c>
      <c r="Q69" s="62">
        <v>0.48155700000000001</v>
      </c>
      <c r="R69" s="63">
        <v>0.63070000000000004</v>
      </c>
    </row>
    <row r="70" spans="1:18" ht="15.6" thickTop="1" x14ac:dyDescent="0.55000000000000004">
      <c r="A70" s="42"/>
      <c r="B70" s="75" t="s">
        <v>363</v>
      </c>
      <c r="C70" s="76">
        <v>4.5681159999999998</v>
      </c>
      <c r="D70" s="227" t="s">
        <v>391</v>
      </c>
      <c r="E70" s="227"/>
      <c r="F70" s="76">
        <v>1.490383</v>
      </c>
      <c r="G70" s="42"/>
      <c r="H70" s="44"/>
      <c r="I70" s="44"/>
      <c r="J70" s="44"/>
      <c r="K70" s="44"/>
      <c r="L70" s="44"/>
      <c r="M70" s="42"/>
      <c r="N70" s="44" t="s">
        <v>442</v>
      </c>
      <c r="O70" s="62">
        <v>2.5460000000000001E-3</v>
      </c>
      <c r="P70" s="62">
        <v>1.0957E-2</v>
      </c>
      <c r="Q70" s="62">
        <v>0.23236499999999999</v>
      </c>
      <c r="R70" s="63">
        <v>0.8165</v>
      </c>
    </row>
    <row r="71" spans="1:18" ht="11.5" customHeight="1" x14ac:dyDescent="0.55000000000000004">
      <c r="A71" s="42"/>
      <c r="B71" s="75" t="s">
        <v>392</v>
      </c>
      <c r="C71" s="76">
        <v>1.5269999999999999E-3</v>
      </c>
      <c r="D71" s="76"/>
      <c r="E71" s="76"/>
      <c r="F71" s="76"/>
      <c r="G71" s="42"/>
      <c r="H71" s="58" t="s">
        <v>381</v>
      </c>
      <c r="I71" s="62">
        <v>0.145459</v>
      </c>
      <c r="J71" s="223" t="s">
        <v>382</v>
      </c>
      <c r="K71" s="223"/>
      <c r="L71" s="62">
        <v>2.7079999999999999E-3</v>
      </c>
      <c r="M71" s="42"/>
      <c r="N71" s="44" t="s">
        <v>443</v>
      </c>
      <c r="O71" s="62">
        <v>7.6499999999999995E-4</v>
      </c>
      <c r="P71" s="62">
        <v>1.0906000000000001E-2</v>
      </c>
      <c r="Q71" s="62">
        <v>7.0176000000000002E-2</v>
      </c>
      <c r="R71" s="63">
        <v>0.94410000000000005</v>
      </c>
    </row>
    <row r="72" spans="1:18" ht="15.6" thickBot="1" x14ac:dyDescent="0.6">
      <c r="A72" s="42"/>
      <c r="B72" s="77"/>
      <c r="C72" s="47"/>
      <c r="D72" s="47"/>
      <c r="E72" s="47"/>
      <c r="F72" s="47"/>
      <c r="G72" s="42"/>
      <c r="H72" s="58" t="s">
        <v>383</v>
      </c>
      <c r="I72" s="62">
        <v>9.7450999999999996E-2</v>
      </c>
      <c r="J72" s="223" t="s">
        <v>384</v>
      </c>
      <c r="K72" s="223"/>
      <c r="L72" s="62">
        <v>5.5100000000000001E-3</v>
      </c>
      <c r="M72" s="42"/>
      <c r="N72" s="44" t="s">
        <v>444</v>
      </c>
      <c r="O72" s="62">
        <v>-1.1529999999999999E-3</v>
      </c>
      <c r="P72" s="62">
        <v>1.0971E-2</v>
      </c>
      <c r="Q72" s="62">
        <v>-0.105114</v>
      </c>
      <c r="R72" s="63">
        <v>0.91639999999999999</v>
      </c>
    </row>
    <row r="73" spans="1:18" ht="15.6" thickTop="1" x14ac:dyDescent="0.55000000000000004">
      <c r="A73" s="42"/>
      <c r="B73" s="75"/>
      <c r="C73" s="76"/>
      <c r="D73" s="76"/>
      <c r="E73" s="76"/>
      <c r="F73" s="76"/>
      <c r="G73" s="42"/>
      <c r="H73" s="58" t="s">
        <v>385</v>
      </c>
      <c r="I73" s="62">
        <v>5.2339999999999999E-3</v>
      </c>
      <c r="J73" s="223" t="s">
        <v>386</v>
      </c>
      <c r="K73" s="223"/>
      <c r="L73" s="62">
        <v>-7.6106850000000001</v>
      </c>
      <c r="M73" s="42"/>
      <c r="N73" s="44" t="s">
        <v>445</v>
      </c>
      <c r="O73" s="62">
        <v>-1.5770000000000001E-3</v>
      </c>
      <c r="P73" s="62">
        <v>1.1253000000000001E-2</v>
      </c>
      <c r="Q73" s="62">
        <v>-0.14014099999999999</v>
      </c>
      <c r="R73" s="63">
        <v>0.88870000000000005</v>
      </c>
    </row>
    <row r="74" spans="1:18" ht="15.3" x14ac:dyDescent="0.55000000000000004">
      <c r="A74" s="42"/>
      <c r="B74" s="55"/>
      <c r="C74" s="42"/>
      <c r="D74" s="42"/>
      <c r="E74" s="42"/>
      <c r="F74" s="42"/>
      <c r="G74" s="42"/>
      <c r="H74" s="58" t="s">
        <v>387</v>
      </c>
      <c r="I74" s="62">
        <v>4.8770000000000003E-3</v>
      </c>
      <c r="J74" s="223" t="s">
        <v>388</v>
      </c>
      <c r="K74" s="223"/>
      <c r="L74" s="62">
        <v>-7.4220119999999996</v>
      </c>
      <c r="M74" s="42"/>
      <c r="N74" s="44" t="s">
        <v>446</v>
      </c>
      <c r="O74" s="62">
        <v>-6.2600000000000004E-4</v>
      </c>
      <c r="P74" s="62">
        <v>8.6479999999999994E-3</v>
      </c>
      <c r="Q74" s="62">
        <v>-7.2340000000000002E-2</v>
      </c>
      <c r="R74" s="63">
        <v>0.94240000000000002</v>
      </c>
    </row>
    <row r="75" spans="1:18" ht="15.6" thickBot="1" x14ac:dyDescent="0.6">
      <c r="A75" s="42"/>
      <c r="B75" s="55"/>
      <c r="C75" s="42"/>
      <c r="D75" s="42"/>
      <c r="E75" s="42"/>
      <c r="F75" s="42"/>
      <c r="G75" s="42"/>
      <c r="H75" s="58" t="s">
        <v>389</v>
      </c>
      <c r="I75" s="62">
        <v>730.20979999999997</v>
      </c>
      <c r="J75" s="223" t="s">
        <v>390</v>
      </c>
      <c r="K75" s="223"/>
      <c r="L75" s="62">
        <v>-7.534249</v>
      </c>
      <c r="M75" s="42"/>
      <c r="N75" s="43"/>
      <c r="O75" s="43"/>
      <c r="P75" s="43"/>
      <c r="Q75" s="43"/>
      <c r="R75" s="61"/>
    </row>
    <row r="76" spans="1:18" ht="11.5" customHeight="1" thickTop="1" x14ac:dyDescent="0.55000000000000004">
      <c r="A76" s="42"/>
      <c r="B76" s="55"/>
      <c r="C76" s="42"/>
      <c r="D76" s="42"/>
      <c r="E76" s="42"/>
      <c r="F76" s="42"/>
      <c r="G76" s="42"/>
      <c r="H76" s="58" t="s">
        <v>363</v>
      </c>
      <c r="I76" s="62">
        <v>3.0298970000000001</v>
      </c>
      <c r="J76" s="223" t="s">
        <v>391</v>
      </c>
      <c r="K76" s="223"/>
      <c r="L76" s="62">
        <v>1.395699</v>
      </c>
      <c r="M76" s="42"/>
      <c r="N76" s="44"/>
      <c r="O76" s="44"/>
      <c r="P76" s="44"/>
      <c r="Q76" s="44"/>
      <c r="R76" s="65"/>
    </row>
    <row r="77" spans="1:18" ht="15.3" x14ac:dyDescent="0.55000000000000004">
      <c r="A77" s="42"/>
      <c r="B77" s="55"/>
      <c r="C77" s="42"/>
      <c r="D77" s="42"/>
      <c r="E77" s="42"/>
      <c r="F77" s="42"/>
      <c r="G77" s="42"/>
      <c r="H77" s="58" t="s">
        <v>392</v>
      </c>
      <c r="I77" s="62">
        <v>1.4480000000000001E-3</v>
      </c>
      <c r="J77" s="44"/>
      <c r="K77" s="44"/>
      <c r="L77" s="44"/>
      <c r="M77" s="42"/>
      <c r="N77" s="58" t="s">
        <v>381</v>
      </c>
      <c r="O77" s="62">
        <v>7.8985E-2</v>
      </c>
      <c r="P77" s="223" t="s">
        <v>382</v>
      </c>
      <c r="Q77" s="223"/>
      <c r="R77" s="63">
        <v>2.5409999999999999E-3</v>
      </c>
    </row>
    <row r="78" spans="1:18" ht="15.6" thickBot="1" x14ac:dyDescent="0.6">
      <c r="A78" s="42"/>
      <c r="B78" s="55"/>
      <c r="C78" s="42"/>
      <c r="D78" s="42"/>
      <c r="E78" s="42"/>
      <c r="F78" s="42"/>
      <c r="G78" s="42"/>
      <c r="H78" s="43"/>
      <c r="I78" s="43"/>
      <c r="J78" s="43"/>
      <c r="K78" s="43"/>
      <c r="L78" s="43"/>
      <c r="M78" s="42"/>
      <c r="N78" s="58" t="s">
        <v>383</v>
      </c>
      <c r="O78" s="62">
        <v>-8.2120000000000005E-3</v>
      </c>
      <c r="P78" s="223" t="s">
        <v>384</v>
      </c>
      <c r="Q78" s="223"/>
      <c r="R78" s="63">
        <v>5.6129999999999999E-3</v>
      </c>
    </row>
    <row r="79" spans="1:18" ht="15.6" thickTop="1" x14ac:dyDescent="0.55000000000000004">
      <c r="A79" s="42"/>
      <c r="B79" s="55"/>
      <c r="C79" s="42"/>
      <c r="D79" s="42"/>
      <c r="E79" s="42"/>
      <c r="F79" s="42"/>
      <c r="G79" s="42"/>
      <c r="H79" s="44"/>
      <c r="I79" s="44"/>
      <c r="J79" s="44"/>
      <c r="K79" s="44"/>
      <c r="L79" s="44"/>
      <c r="M79" s="42"/>
      <c r="N79" s="58" t="s">
        <v>385</v>
      </c>
      <c r="O79" s="62">
        <v>5.6360000000000004E-3</v>
      </c>
      <c r="P79" s="223" t="s">
        <v>386</v>
      </c>
      <c r="Q79" s="223"/>
      <c r="R79" s="63">
        <v>-7.4324760000000003</v>
      </c>
    </row>
    <row r="80" spans="1:18" ht="15.3" x14ac:dyDescent="0.55000000000000004">
      <c r="A80" s="42"/>
      <c r="B80" s="55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58" t="s">
        <v>387</v>
      </c>
      <c r="O80" s="62">
        <v>5.3670000000000002E-3</v>
      </c>
      <c r="P80" s="223" t="s">
        <v>388</v>
      </c>
      <c r="Q80" s="223"/>
      <c r="R80" s="63">
        <v>-7.1376499999999998</v>
      </c>
    </row>
    <row r="81" spans="1:18" ht="15.3" x14ac:dyDescent="0.55000000000000004">
      <c r="A81" s="42"/>
      <c r="B81" s="55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58" t="s">
        <v>389</v>
      </c>
      <c r="O81" s="62">
        <v>708.22029999999995</v>
      </c>
      <c r="P81" s="223" t="s">
        <v>390</v>
      </c>
      <c r="Q81" s="223"/>
      <c r="R81" s="63">
        <v>-7.3130009999999999</v>
      </c>
    </row>
    <row r="82" spans="1:18" ht="11.5" customHeight="1" x14ac:dyDescent="0.55000000000000004">
      <c r="A82" s="42"/>
      <c r="B82" s="55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58" t="s">
        <v>363</v>
      </c>
      <c r="O82" s="62">
        <v>0.90582700000000005</v>
      </c>
      <c r="P82" s="223" t="s">
        <v>391</v>
      </c>
      <c r="Q82" s="223"/>
      <c r="R82" s="63">
        <v>1.6909190000000001</v>
      </c>
    </row>
    <row r="83" spans="1:18" ht="15.3" x14ac:dyDescent="0.55000000000000004">
      <c r="A83" s="42"/>
      <c r="B83" s="55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58" t="s">
        <v>392</v>
      </c>
      <c r="O83" s="62">
        <v>0.56357599999999997</v>
      </c>
      <c r="P83" s="44"/>
      <c r="Q83" s="44"/>
      <c r="R83" s="65"/>
    </row>
    <row r="84" spans="1:18" ht="15.6" thickBot="1" x14ac:dyDescent="0.6">
      <c r="A84" s="42"/>
      <c r="B84" s="55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3"/>
      <c r="O84" s="43"/>
      <c r="P84" s="43"/>
      <c r="Q84" s="43"/>
      <c r="R84" s="61"/>
    </row>
    <row r="85" spans="1:18" ht="15.6" thickTop="1" x14ac:dyDescent="0.55000000000000004">
      <c r="A85" s="42"/>
      <c r="B85" s="55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4"/>
      <c r="O85" s="44"/>
      <c r="P85" s="44"/>
      <c r="Q85" s="44"/>
      <c r="R85" s="65"/>
    </row>
    <row r="86" spans="1:18" ht="15.3" x14ac:dyDescent="0.55000000000000004">
      <c r="A86" s="42"/>
      <c r="B86" s="55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56"/>
    </row>
    <row r="87" spans="1:18" ht="15.3" x14ac:dyDescent="0.55000000000000004">
      <c r="B87" s="55" t="s">
        <v>569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81"/>
    </row>
  </sheetData>
  <mergeCells count="88">
    <mergeCell ref="B1:R1"/>
    <mergeCell ref="B41:R41"/>
    <mergeCell ref="P81:Q81"/>
    <mergeCell ref="P82:Q82"/>
    <mergeCell ref="N54:R54"/>
    <mergeCell ref="N55:R55"/>
    <mergeCell ref="P77:Q77"/>
    <mergeCell ref="P78:Q78"/>
    <mergeCell ref="P79:Q79"/>
    <mergeCell ref="P80:Q80"/>
    <mergeCell ref="J75:K75"/>
    <mergeCell ref="J76:K76"/>
    <mergeCell ref="N45:R45"/>
    <mergeCell ref="P47:Q47"/>
    <mergeCell ref="P48:Q48"/>
    <mergeCell ref="P49:Q49"/>
    <mergeCell ref="N53:R53"/>
    <mergeCell ref="H54:L54"/>
    <mergeCell ref="H55:L55"/>
    <mergeCell ref="H52:L52"/>
    <mergeCell ref="H53:L53"/>
    <mergeCell ref="J71:K71"/>
    <mergeCell ref="J72:K72"/>
    <mergeCell ref="J73:K73"/>
    <mergeCell ref="J74:K74"/>
    <mergeCell ref="D69:E69"/>
    <mergeCell ref="D70:E70"/>
    <mergeCell ref="D68:E68"/>
    <mergeCell ref="D48:E48"/>
    <mergeCell ref="B53:F53"/>
    <mergeCell ref="P32:Q32"/>
    <mergeCell ref="P33:Q33"/>
    <mergeCell ref="P34:Q34"/>
    <mergeCell ref="P35:Q35"/>
    <mergeCell ref="B45:F45"/>
    <mergeCell ref="D47:E47"/>
    <mergeCell ref="B54:F54"/>
    <mergeCell ref="B55:F55"/>
    <mergeCell ref="D65:E65"/>
    <mergeCell ref="D66:E66"/>
    <mergeCell ref="D67:E67"/>
    <mergeCell ref="H45:L45"/>
    <mergeCell ref="J47:K47"/>
    <mergeCell ref="P30:Q30"/>
    <mergeCell ref="P31:Q31"/>
    <mergeCell ref="D49:E49"/>
    <mergeCell ref="B51:E51"/>
    <mergeCell ref="B52:F52"/>
    <mergeCell ref="J48:K48"/>
    <mergeCell ref="J49:K49"/>
    <mergeCell ref="H51:K51"/>
    <mergeCell ref="N51:Q51"/>
    <mergeCell ref="N52:R52"/>
    <mergeCell ref="N5:R5"/>
    <mergeCell ref="P7:Q7"/>
    <mergeCell ref="P8:Q8"/>
    <mergeCell ref="P9:Q9"/>
    <mergeCell ref="N12:Q12"/>
    <mergeCell ref="N13:R13"/>
    <mergeCell ref="H14:L14"/>
    <mergeCell ref="H15:L15"/>
    <mergeCell ref="H16:L16"/>
    <mergeCell ref="J28:K28"/>
    <mergeCell ref="H13:L13"/>
    <mergeCell ref="N14:R14"/>
    <mergeCell ref="N15:R15"/>
    <mergeCell ref="N16:R16"/>
    <mergeCell ref="J29:K29"/>
    <mergeCell ref="D30:E30"/>
    <mergeCell ref="D31:E31"/>
    <mergeCell ref="D32:E32"/>
    <mergeCell ref="D33:E33"/>
    <mergeCell ref="H5:L5"/>
    <mergeCell ref="J7:K7"/>
    <mergeCell ref="J8:K8"/>
    <mergeCell ref="J9:K9"/>
    <mergeCell ref="H12:K12"/>
    <mergeCell ref="B14:F14"/>
    <mergeCell ref="B15:F15"/>
    <mergeCell ref="B16:F16"/>
    <mergeCell ref="D28:E28"/>
    <mergeCell ref="D29:E29"/>
    <mergeCell ref="B13:F13"/>
    <mergeCell ref="B5:F5"/>
    <mergeCell ref="D7:E7"/>
    <mergeCell ref="D8:E8"/>
    <mergeCell ref="D9:E9"/>
    <mergeCell ref="B12:E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B1CBD-140F-455F-A577-C762F88F419A}">
  <dimension ref="A1:S85"/>
  <sheetViews>
    <sheetView topLeftCell="A59" zoomScale="77" zoomScaleNormal="77" workbookViewId="0">
      <selection activeCell="V31" sqref="V31"/>
    </sheetView>
  </sheetViews>
  <sheetFormatPr defaultColWidth="8.83984375" defaultRowHeight="11.4" x14ac:dyDescent="0.4"/>
  <cols>
    <col min="1" max="1" width="8.83984375" style="13"/>
    <col min="2" max="2" width="18.578125" style="13" customWidth="1"/>
    <col min="3" max="3" width="10.41796875" style="13" bestFit="1" customWidth="1"/>
    <col min="4" max="4" width="9.578125" style="13" bestFit="1" customWidth="1"/>
    <col min="5" max="6" width="10.41796875" style="13" bestFit="1" customWidth="1"/>
    <col min="7" max="7" width="8.83984375" style="13"/>
    <col min="8" max="8" width="16.83984375" style="13" customWidth="1"/>
    <col min="9" max="9" width="10.41796875" style="13" bestFit="1" customWidth="1"/>
    <col min="10" max="10" width="9.578125" style="13" bestFit="1" customWidth="1"/>
    <col min="11" max="12" width="10.41796875" style="13" bestFit="1" customWidth="1"/>
    <col min="13" max="13" width="8.83984375" style="13"/>
    <col min="14" max="14" width="14.578125" style="13" customWidth="1"/>
    <col min="15" max="15" width="10.41796875" style="13" bestFit="1" customWidth="1"/>
    <col min="16" max="16" width="9.578125" style="13" bestFit="1" customWidth="1"/>
    <col min="17" max="18" width="10.41796875" style="13" bestFit="1" customWidth="1"/>
    <col min="19" max="16384" width="8.83984375" style="13"/>
  </cols>
  <sheetData>
    <row r="1" spans="1:19" ht="17.399999999999999" x14ac:dyDescent="0.55000000000000004">
      <c r="A1" s="42"/>
      <c r="B1" s="212" t="s">
        <v>570</v>
      </c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4"/>
      <c r="S1" s="42"/>
    </row>
    <row r="2" spans="1:19" ht="15.3" x14ac:dyDescent="0.55000000000000004">
      <c r="A2" s="42"/>
      <c r="B2" s="51" t="s">
        <v>483</v>
      </c>
      <c r="C2" s="52"/>
      <c r="D2" s="52"/>
      <c r="E2" s="52"/>
      <c r="F2" s="52"/>
      <c r="G2" s="52"/>
      <c r="H2" s="53" t="s">
        <v>461</v>
      </c>
      <c r="I2" s="52"/>
      <c r="J2" s="52"/>
      <c r="K2" s="52"/>
      <c r="L2" s="52"/>
      <c r="M2" s="52"/>
      <c r="N2" s="53" t="s">
        <v>484</v>
      </c>
      <c r="O2" s="52"/>
      <c r="P2" s="52"/>
      <c r="Q2" s="52"/>
      <c r="R2" s="54"/>
      <c r="S2" s="42"/>
    </row>
    <row r="3" spans="1:19" ht="15.3" x14ac:dyDescent="0.55000000000000004">
      <c r="A3" s="42"/>
      <c r="B3" s="55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56"/>
      <c r="S3" s="42"/>
    </row>
    <row r="4" spans="1:19" ht="15.3" x14ac:dyDescent="0.55000000000000004">
      <c r="A4" s="42"/>
      <c r="B4" s="222" t="s">
        <v>448</v>
      </c>
      <c r="C4" s="223"/>
      <c r="D4" s="223"/>
      <c r="E4" s="223"/>
      <c r="F4" s="223"/>
      <c r="G4" s="42"/>
      <c r="H4" s="223" t="s">
        <v>448</v>
      </c>
      <c r="I4" s="223"/>
      <c r="J4" s="223"/>
      <c r="K4" s="223"/>
      <c r="L4" s="223"/>
      <c r="M4" s="42"/>
      <c r="N4" s="223" t="s">
        <v>448</v>
      </c>
      <c r="O4" s="223"/>
      <c r="P4" s="223"/>
      <c r="Q4" s="223"/>
      <c r="R4" s="224"/>
      <c r="S4" s="42"/>
    </row>
    <row r="5" spans="1:19" ht="15.6" thickBot="1" x14ac:dyDescent="0.6">
      <c r="A5" s="42"/>
      <c r="B5" s="60"/>
      <c r="C5" s="43"/>
      <c r="D5" s="43"/>
      <c r="E5" s="43"/>
      <c r="F5" s="43"/>
      <c r="G5" s="42"/>
      <c r="H5" s="43"/>
      <c r="I5" s="43"/>
      <c r="J5" s="43"/>
      <c r="K5" s="43"/>
      <c r="L5" s="43"/>
      <c r="M5" s="42"/>
      <c r="N5" s="43"/>
      <c r="O5" s="43"/>
      <c r="P5" s="43"/>
      <c r="Q5" s="43"/>
      <c r="R5" s="61"/>
      <c r="S5" s="42"/>
    </row>
    <row r="6" spans="1:19" ht="15.6" thickTop="1" x14ac:dyDescent="0.55000000000000004">
      <c r="A6" s="42"/>
      <c r="B6" s="57" t="s">
        <v>363</v>
      </c>
      <c r="C6" s="62">
        <v>1.7533879999999999</v>
      </c>
      <c r="D6" s="223" t="s">
        <v>449</v>
      </c>
      <c r="E6" s="223"/>
      <c r="F6" s="62">
        <v>0.17610000000000001</v>
      </c>
      <c r="G6" s="42"/>
      <c r="H6" s="58" t="s">
        <v>363</v>
      </c>
      <c r="I6" s="62">
        <v>0.26542700000000002</v>
      </c>
      <c r="J6" s="223" t="s">
        <v>460</v>
      </c>
      <c r="K6" s="223"/>
      <c r="L6" s="62">
        <v>0.76719999999999999</v>
      </c>
      <c r="M6" s="42"/>
      <c r="N6" s="58" t="s">
        <v>363</v>
      </c>
      <c r="O6" s="62">
        <v>0.51680499999999996</v>
      </c>
      <c r="P6" s="223" t="s">
        <v>462</v>
      </c>
      <c r="Q6" s="223"/>
      <c r="R6" s="63">
        <v>0.59730000000000005</v>
      </c>
      <c r="S6" s="42"/>
    </row>
    <row r="7" spans="1:19" ht="15.3" x14ac:dyDescent="0.55000000000000004">
      <c r="A7" s="42"/>
      <c r="B7" s="57" t="s">
        <v>365</v>
      </c>
      <c r="C7" s="62">
        <v>3.591259</v>
      </c>
      <c r="D7" s="223" t="s">
        <v>450</v>
      </c>
      <c r="E7" s="223"/>
      <c r="F7" s="62">
        <v>0.16600000000000001</v>
      </c>
      <c r="G7" s="42"/>
      <c r="H7" s="58" t="s">
        <v>365</v>
      </c>
      <c r="I7" s="62">
        <v>0.54633699999999996</v>
      </c>
      <c r="J7" s="223" t="s">
        <v>450</v>
      </c>
      <c r="K7" s="223"/>
      <c r="L7" s="62">
        <v>0.76100000000000001</v>
      </c>
      <c r="M7" s="42"/>
      <c r="N7" s="58" t="s">
        <v>365</v>
      </c>
      <c r="O7" s="62">
        <v>1.0848040000000001</v>
      </c>
      <c r="P7" s="223" t="s">
        <v>450</v>
      </c>
      <c r="Q7" s="223"/>
      <c r="R7" s="63">
        <v>0.58140000000000003</v>
      </c>
      <c r="S7" s="42"/>
    </row>
    <row r="8" spans="1:19" ht="15.3" x14ac:dyDescent="0.55000000000000004">
      <c r="A8" s="42"/>
      <c r="B8" s="64"/>
      <c r="C8" s="44"/>
      <c r="D8" s="44"/>
      <c r="E8" s="44"/>
      <c r="F8" s="44"/>
      <c r="G8" s="42"/>
      <c r="H8" s="44"/>
      <c r="I8" s="44"/>
      <c r="J8" s="44"/>
      <c r="K8" s="44"/>
      <c r="L8" s="44"/>
      <c r="M8" s="42"/>
      <c r="N8" s="44"/>
      <c r="O8" s="44"/>
      <c r="P8" s="44"/>
      <c r="Q8" s="44"/>
      <c r="R8" s="65"/>
      <c r="S8" s="42"/>
    </row>
    <row r="9" spans="1:19" ht="15.3" x14ac:dyDescent="0.55000000000000004">
      <c r="A9" s="42"/>
      <c r="B9" s="222" t="s">
        <v>368</v>
      </c>
      <c r="C9" s="223"/>
      <c r="D9" s="223"/>
      <c r="E9" s="223"/>
      <c r="F9" s="44"/>
      <c r="G9" s="42"/>
      <c r="H9" s="223" t="s">
        <v>368</v>
      </c>
      <c r="I9" s="223"/>
      <c r="J9" s="223"/>
      <c r="K9" s="223"/>
      <c r="L9" s="44"/>
      <c r="M9" s="42"/>
      <c r="N9" s="223" t="s">
        <v>368</v>
      </c>
      <c r="O9" s="223"/>
      <c r="P9" s="223"/>
      <c r="Q9" s="223"/>
      <c r="R9" s="65"/>
      <c r="S9" s="42"/>
    </row>
    <row r="10" spans="1:19" ht="15.3" x14ac:dyDescent="0.55000000000000004">
      <c r="A10" s="42"/>
      <c r="B10" s="222" t="s">
        <v>451</v>
      </c>
      <c r="C10" s="223"/>
      <c r="D10" s="223"/>
      <c r="E10" s="223"/>
      <c r="F10" s="223"/>
      <c r="G10" s="42"/>
      <c r="H10" s="223" t="s">
        <v>451</v>
      </c>
      <c r="I10" s="223"/>
      <c r="J10" s="223"/>
      <c r="K10" s="223"/>
      <c r="L10" s="223"/>
      <c r="M10" s="42"/>
      <c r="N10" s="223" t="s">
        <v>451</v>
      </c>
      <c r="O10" s="223"/>
      <c r="P10" s="223"/>
      <c r="Q10" s="223"/>
      <c r="R10" s="224"/>
      <c r="S10" s="42"/>
    </row>
    <row r="11" spans="1:19" ht="15.3" x14ac:dyDescent="0.55000000000000004">
      <c r="A11" s="42"/>
      <c r="B11" s="222" t="s">
        <v>370</v>
      </c>
      <c r="C11" s="223"/>
      <c r="D11" s="223"/>
      <c r="E11" s="223"/>
      <c r="F11" s="223"/>
      <c r="G11" s="42"/>
      <c r="H11" s="223" t="s">
        <v>370</v>
      </c>
      <c r="I11" s="223"/>
      <c r="J11" s="223"/>
      <c r="K11" s="223"/>
      <c r="L11" s="223"/>
      <c r="M11" s="42"/>
      <c r="N11" s="223" t="s">
        <v>370</v>
      </c>
      <c r="O11" s="223"/>
      <c r="P11" s="223"/>
      <c r="Q11" s="223"/>
      <c r="R11" s="224"/>
      <c r="S11" s="42"/>
    </row>
    <row r="12" spans="1:19" ht="15.3" x14ac:dyDescent="0.55000000000000004">
      <c r="A12" s="42"/>
      <c r="B12" s="222" t="s">
        <v>371</v>
      </c>
      <c r="C12" s="223"/>
      <c r="D12" s="223"/>
      <c r="E12" s="223"/>
      <c r="F12" s="223"/>
      <c r="G12" s="42"/>
      <c r="H12" s="223" t="s">
        <v>396</v>
      </c>
      <c r="I12" s="223"/>
      <c r="J12" s="223"/>
      <c r="K12" s="223"/>
      <c r="L12" s="223"/>
      <c r="M12" s="42"/>
      <c r="N12" s="223" t="s">
        <v>403</v>
      </c>
      <c r="O12" s="223"/>
      <c r="P12" s="223"/>
      <c r="Q12" s="223"/>
      <c r="R12" s="224"/>
      <c r="S12" s="42"/>
    </row>
    <row r="13" spans="1:19" ht="15.3" x14ac:dyDescent="0.55000000000000004">
      <c r="A13" s="42"/>
      <c r="B13" s="222" t="s">
        <v>372</v>
      </c>
      <c r="C13" s="223"/>
      <c r="D13" s="223"/>
      <c r="E13" s="223"/>
      <c r="F13" s="223"/>
      <c r="G13" s="42"/>
      <c r="H13" s="223" t="s">
        <v>397</v>
      </c>
      <c r="I13" s="223"/>
      <c r="J13" s="223"/>
      <c r="K13" s="223"/>
      <c r="L13" s="223"/>
      <c r="M13" s="42"/>
      <c r="N13" s="223" t="s">
        <v>404</v>
      </c>
      <c r="O13" s="223"/>
      <c r="P13" s="223"/>
      <c r="Q13" s="223"/>
      <c r="R13" s="224"/>
      <c r="S13" s="42"/>
    </row>
    <row r="14" spans="1:19" ht="15.6" thickBot="1" x14ac:dyDescent="0.6">
      <c r="A14" s="42"/>
      <c r="B14" s="60"/>
      <c r="C14" s="43"/>
      <c r="D14" s="43"/>
      <c r="E14" s="43"/>
      <c r="F14" s="43"/>
      <c r="G14" s="42"/>
      <c r="H14" s="43"/>
      <c r="I14" s="43"/>
      <c r="J14" s="43"/>
      <c r="K14" s="43"/>
      <c r="L14" s="43"/>
      <c r="M14" s="42"/>
      <c r="N14" s="43"/>
      <c r="O14" s="43"/>
      <c r="P14" s="43"/>
      <c r="Q14" s="43"/>
      <c r="R14" s="61"/>
      <c r="S14" s="42"/>
    </row>
    <row r="15" spans="1:19" ht="15.9" thickTop="1" thickBot="1" x14ac:dyDescent="0.6">
      <c r="A15" s="42"/>
      <c r="B15" s="66" t="s">
        <v>299</v>
      </c>
      <c r="C15" s="46" t="s">
        <v>300</v>
      </c>
      <c r="D15" s="46" t="s">
        <v>301</v>
      </c>
      <c r="E15" s="46" t="s">
        <v>373</v>
      </c>
      <c r="F15" s="46" t="s">
        <v>374</v>
      </c>
      <c r="G15" s="42"/>
      <c r="H15" s="45" t="s">
        <v>299</v>
      </c>
      <c r="I15" s="46" t="s">
        <v>300</v>
      </c>
      <c r="J15" s="46" t="s">
        <v>301</v>
      </c>
      <c r="K15" s="46" t="s">
        <v>373</v>
      </c>
      <c r="L15" s="46" t="s">
        <v>374</v>
      </c>
      <c r="M15" s="42"/>
      <c r="N15" s="45" t="s">
        <v>299</v>
      </c>
      <c r="O15" s="46" t="s">
        <v>300</v>
      </c>
      <c r="P15" s="46" t="s">
        <v>301</v>
      </c>
      <c r="Q15" s="46" t="s">
        <v>373</v>
      </c>
      <c r="R15" s="67" t="s">
        <v>374</v>
      </c>
      <c r="S15" s="42"/>
    </row>
    <row r="16" spans="1:19" ht="15.6" thickTop="1" x14ac:dyDescent="0.55000000000000004">
      <c r="A16" s="42"/>
      <c r="B16" s="64" t="s">
        <v>452</v>
      </c>
      <c r="C16" s="62">
        <v>-0.29409999999999997</v>
      </c>
      <c r="D16" s="62">
        <v>0.19394900000000001</v>
      </c>
      <c r="E16" s="62">
        <v>-1.5163759999999999</v>
      </c>
      <c r="F16" s="62">
        <v>0.13109999999999999</v>
      </c>
      <c r="G16" s="42"/>
      <c r="H16" s="44" t="s">
        <v>452</v>
      </c>
      <c r="I16" s="62">
        <v>-7.7743999999999994E-2</v>
      </c>
      <c r="J16" s="62">
        <v>0.19479299999999999</v>
      </c>
      <c r="K16" s="62">
        <v>-0.39911099999999999</v>
      </c>
      <c r="L16" s="62">
        <v>0.69030000000000002</v>
      </c>
      <c r="M16" s="42"/>
      <c r="N16" s="44" t="s">
        <v>452</v>
      </c>
      <c r="O16" s="62">
        <v>-4.2039E-2</v>
      </c>
      <c r="P16" s="62">
        <v>0.15346899999999999</v>
      </c>
      <c r="Q16" s="62">
        <v>-0.273928</v>
      </c>
      <c r="R16" s="63">
        <v>0.78449999999999998</v>
      </c>
      <c r="S16" s="42"/>
    </row>
    <row r="17" spans="1:19" ht="15.3" x14ac:dyDescent="0.55000000000000004">
      <c r="A17" s="42"/>
      <c r="B17" s="64" t="s">
        <v>453</v>
      </c>
      <c r="C17" s="62">
        <v>-0.20819099999999999</v>
      </c>
      <c r="D17" s="62">
        <v>0.28443000000000002</v>
      </c>
      <c r="E17" s="62">
        <v>-0.73195900000000003</v>
      </c>
      <c r="F17" s="62">
        <v>0.46510000000000001</v>
      </c>
      <c r="G17" s="42"/>
      <c r="H17" s="44" t="s">
        <v>453</v>
      </c>
      <c r="I17" s="62">
        <v>-1.2397999999999999E-2</v>
      </c>
      <c r="J17" s="62">
        <v>0.16118199999999999</v>
      </c>
      <c r="K17" s="62">
        <v>-7.6918E-2</v>
      </c>
      <c r="L17" s="62">
        <v>0.93879999999999997</v>
      </c>
      <c r="M17" s="42"/>
      <c r="N17" s="44" t="s">
        <v>453</v>
      </c>
      <c r="O17" s="62">
        <v>-0.225768</v>
      </c>
      <c r="P17" s="62">
        <v>0.25647199999999998</v>
      </c>
      <c r="Q17" s="62">
        <v>-0.88028399999999996</v>
      </c>
      <c r="R17" s="63">
        <v>0.37990000000000002</v>
      </c>
      <c r="S17" s="42"/>
    </row>
    <row r="18" spans="1:19" ht="15.3" x14ac:dyDescent="0.55000000000000004">
      <c r="A18" s="42"/>
      <c r="B18" s="64" t="s">
        <v>454</v>
      </c>
      <c r="C18" s="62">
        <v>-0.36675400000000002</v>
      </c>
      <c r="D18" s="62">
        <v>0.21272099999999999</v>
      </c>
      <c r="E18" s="62">
        <v>-1.7241139999999999</v>
      </c>
      <c r="F18" s="62">
        <v>8.6400000000000005E-2</v>
      </c>
      <c r="G18" s="42"/>
      <c r="H18" s="44" t="s">
        <v>454</v>
      </c>
      <c r="I18" s="62">
        <v>-7.4765999999999999E-2</v>
      </c>
      <c r="J18" s="62">
        <v>0.199846</v>
      </c>
      <c r="K18" s="62">
        <v>-0.37411899999999998</v>
      </c>
      <c r="L18" s="62">
        <v>0.7087</v>
      </c>
      <c r="M18" s="42"/>
      <c r="N18" s="44" t="s">
        <v>454</v>
      </c>
      <c r="O18" s="62">
        <v>9.7531000000000007E-2</v>
      </c>
      <c r="P18" s="62">
        <v>0.23817099999999999</v>
      </c>
      <c r="Q18" s="62">
        <v>0.40949799999999997</v>
      </c>
      <c r="R18" s="63">
        <v>0.68269999999999997</v>
      </c>
      <c r="S18" s="42"/>
    </row>
    <row r="19" spans="1:19" ht="15.3" x14ac:dyDescent="0.55000000000000004">
      <c r="A19" s="42"/>
      <c r="B19" s="64" t="s">
        <v>455</v>
      </c>
      <c r="C19" s="62">
        <v>-0.30919200000000002</v>
      </c>
      <c r="D19" s="62">
        <v>0.212398</v>
      </c>
      <c r="E19" s="62">
        <v>-1.4557169999999999</v>
      </c>
      <c r="F19" s="62">
        <v>0.1472</v>
      </c>
      <c r="G19" s="42"/>
      <c r="H19" s="44" t="s">
        <v>455</v>
      </c>
      <c r="I19" s="62">
        <v>1.4999999999999999E-4</v>
      </c>
      <c r="J19" s="62">
        <v>3.8930000000000002E-3</v>
      </c>
      <c r="K19" s="62">
        <v>3.8553999999999998E-2</v>
      </c>
      <c r="L19" s="62">
        <v>0.96930000000000005</v>
      </c>
      <c r="M19" s="42"/>
      <c r="N19" s="44" t="s">
        <v>455</v>
      </c>
      <c r="O19" s="62">
        <v>4.2483E-2</v>
      </c>
      <c r="P19" s="62">
        <v>9.8660999999999999E-2</v>
      </c>
      <c r="Q19" s="62">
        <v>0.43060100000000001</v>
      </c>
      <c r="R19" s="63">
        <v>0.6673</v>
      </c>
      <c r="S19" s="42"/>
    </row>
    <row r="20" spans="1:19" ht="15.3" x14ac:dyDescent="0.55000000000000004">
      <c r="A20" s="42"/>
      <c r="B20" s="64" t="s">
        <v>456</v>
      </c>
      <c r="C20" s="62">
        <v>-0.172213</v>
      </c>
      <c r="D20" s="62">
        <v>0.124066</v>
      </c>
      <c r="E20" s="62">
        <v>-1.3880760000000001</v>
      </c>
      <c r="F20" s="62">
        <v>0.1668</v>
      </c>
      <c r="G20" s="42"/>
      <c r="H20" s="44" t="s">
        <v>458</v>
      </c>
      <c r="I20" s="62">
        <v>9.2480000000000007E-2</v>
      </c>
      <c r="J20" s="62">
        <v>0.32656400000000002</v>
      </c>
      <c r="K20" s="62">
        <v>0.28319100000000003</v>
      </c>
      <c r="L20" s="62">
        <v>0.77729999999999999</v>
      </c>
      <c r="M20" s="42"/>
      <c r="N20" s="44" t="s">
        <v>456</v>
      </c>
      <c r="O20" s="62">
        <v>-2.4378E-2</v>
      </c>
      <c r="P20" s="62">
        <v>0.17069599999999999</v>
      </c>
      <c r="Q20" s="62">
        <v>-0.142815</v>
      </c>
      <c r="R20" s="63">
        <v>0.88660000000000005</v>
      </c>
      <c r="S20" s="42"/>
    </row>
    <row r="21" spans="1:19" ht="15.3" x14ac:dyDescent="0.55000000000000004">
      <c r="A21" s="42"/>
      <c r="B21" s="64" t="s">
        <v>457</v>
      </c>
      <c r="C21" s="62">
        <v>2.7390000000000001E-3</v>
      </c>
      <c r="D21" s="62">
        <v>4.1099999999999999E-3</v>
      </c>
      <c r="E21" s="62">
        <v>0.66645500000000002</v>
      </c>
      <c r="F21" s="62">
        <v>0.50600000000000001</v>
      </c>
      <c r="G21" s="42"/>
      <c r="H21" s="44" t="s">
        <v>459</v>
      </c>
      <c r="I21" s="62">
        <v>6.1578000000000001E-2</v>
      </c>
      <c r="J21" s="62">
        <v>8.7204000000000004E-2</v>
      </c>
      <c r="K21" s="62">
        <v>0.70614100000000002</v>
      </c>
      <c r="L21" s="62">
        <v>0.48099999999999998</v>
      </c>
      <c r="M21" s="42"/>
      <c r="N21" s="44" t="s">
        <v>457</v>
      </c>
      <c r="O21" s="62">
        <v>0.18368899999999999</v>
      </c>
      <c r="P21" s="62">
        <v>0.24296899999999999</v>
      </c>
      <c r="Q21" s="62">
        <v>0.75601799999999997</v>
      </c>
      <c r="R21" s="63">
        <v>0.4506</v>
      </c>
      <c r="S21" s="42"/>
    </row>
    <row r="22" spans="1:19" ht="15.6" thickBot="1" x14ac:dyDescent="0.6">
      <c r="A22" s="42"/>
      <c r="B22" s="64" t="s">
        <v>458</v>
      </c>
      <c r="C22" s="62">
        <v>0.50669900000000001</v>
      </c>
      <c r="D22" s="62">
        <v>0.44919500000000001</v>
      </c>
      <c r="E22" s="62">
        <v>1.128017</v>
      </c>
      <c r="F22" s="62">
        <v>0.26079999999999998</v>
      </c>
      <c r="G22" s="42"/>
      <c r="H22" s="43"/>
      <c r="I22" s="43"/>
      <c r="J22" s="43"/>
      <c r="K22" s="43"/>
      <c r="L22" s="43"/>
      <c r="M22" s="42"/>
      <c r="N22" s="44" t="s">
        <v>463</v>
      </c>
      <c r="O22" s="62">
        <v>-0.14588999999999999</v>
      </c>
      <c r="P22" s="62">
        <v>0.22791</v>
      </c>
      <c r="Q22" s="62">
        <v>-0.64012100000000005</v>
      </c>
      <c r="R22" s="63">
        <v>0.52290000000000003</v>
      </c>
      <c r="S22" s="42"/>
    </row>
    <row r="23" spans="1:19" ht="15.6" thickTop="1" x14ac:dyDescent="0.55000000000000004">
      <c r="A23" s="42"/>
      <c r="B23" s="64" t="s">
        <v>459</v>
      </c>
      <c r="C23" s="62">
        <v>0.55971400000000004</v>
      </c>
      <c r="D23" s="62">
        <v>0.30408000000000002</v>
      </c>
      <c r="E23" s="62">
        <v>1.8406769999999999</v>
      </c>
      <c r="F23" s="62">
        <v>6.7299999999999999E-2</v>
      </c>
      <c r="G23" s="42"/>
      <c r="H23" s="44"/>
      <c r="I23" s="44"/>
      <c r="J23" s="44"/>
      <c r="K23" s="44"/>
      <c r="L23" s="44"/>
      <c r="M23" s="42"/>
      <c r="N23" s="44" t="s">
        <v>464</v>
      </c>
      <c r="O23" s="62">
        <v>2.2800000000000001E-4</v>
      </c>
      <c r="P23" s="62">
        <v>3.9579999999999997E-3</v>
      </c>
      <c r="Q23" s="62">
        <v>5.7727000000000001E-2</v>
      </c>
      <c r="R23" s="63">
        <v>0.95399999999999996</v>
      </c>
      <c r="S23" s="42"/>
    </row>
    <row r="24" spans="1:19" ht="15.6" thickBot="1" x14ac:dyDescent="0.6">
      <c r="A24" s="42"/>
      <c r="B24" s="60"/>
      <c r="C24" s="43"/>
      <c r="D24" s="43"/>
      <c r="E24" s="43"/>
      <c r="F24" s="43"/>
      <c r="G24" s="42"/>
      <c r="H24" s="58" t="s">
        <v>381</v>
      </c>
      <c r="I24" s="62">
        <v>2.8310000000000002E-3</v>
      </c>
      <c r="J24" s="223" t="s">
        <v>382</v>
      </c>
      <c r="K24" s="223"/>
      <c r="L24" s="80">
        <v>-2.0899999999999999E-16</v>
      </c>
      <c r="M24" s="42"/>
      <c r="N24" s="44" t="s">
        <v>458</v>
      </c>
      <c r="O24" s="62">
        <v>0.27798499999999998</v>
      </c>
      <c r="P24" s="62">
        <v>0.34484999999999999</v>
      </c>
      <c r="Q24" s="62">
        <v>0.80610499999999996</v>
      </c>
      <c r="R24" s="63">
        <v>0.42120000000000002</v>
      </c>
      <c r="S24" s="42"/>
    </row>
    <row r="25" spans="1:19" ht="13" customHeight="1" thickTop="1" x14ac:dyDescent="0.55000000000000004">
      <c r="A25" s="42"/>
      <c r="B25" s="64"/>
      <c r="C25" s="44"/>
      <c r="D25" s="44"/>
      <c r="E25" s="44"/>
      <c r="F25" s="44"/>
      <c r="G25" s="42"/>
      <c r="H25" s="58" t="s">
        <v>383</v>
      </c>
      <c r="I25" s="62">
        <v>-2.3831999999999999E-2</v>
      </c>
      <c r="J25" s="68" t="s">
        <v>384</v>
      </c>
      <c r="K25" s="68"/>
      <c r="L25" s="62">
        <v>5.3096999999999998E-2</v>
      </c>
      <c r="M25" s="42"/>
      <c r="N25" s="44" t="s">
        <v>459</v>
      </c>
      <c r="O25" s="62">
        <v>-0.142509</v>
      </c>
      <c r="P25" s="62">
        <v>0.30143700000000001</v>
      </c>
      <c r="Q25" s="62">
        <v>-0.47276600000000002</v>
      </c>
      <c r="R25" s="63">
        <v>0.63700000000000001</v>
      </c>
      <c r="S25" s="42"/>
    </row>
    <row r="26" spans="1:19" ht="15.6" thickBot="1" x14ac:dyDescent="0.6">
      <c r="A26" s="42"/>
      <c r="B26" s="57" t="s">
        <v>381</v>
      </c>
      <c r="C26" s="62">
        <v>1.8801999999999999E-2</v>
      </c>
      <c r="D26" s="223" t="s">
        <v>382</v>
      </c>
      <c r="E26" s="223"/>
      <c r="F26" s="80">
        <v>-4.4200000000000002E-17</v>
      </c>
      <c r="G26" s="42"/>
      <c r="H26" s="58" t="s">
        <v>385</v>
      </c>
      <c r="I26" s="62">
        <v>5.3726000000000003E-2</v>
      </c>
      <c r="J26" s="223" t="s">
        <v>386</v>
      </c>
      <c r="K26" s="223"/>
      <c r="L26" s="62">
        <v>-2.97925</v>
      </c>
      <c r="M26" s="42"/>
      <c r="N26" s="43"/>
      <c r="O26" s="43"/>
      <c r="P26" s="43"/>
      <c r="Q26" s="43"/>
      <c r="R26" s="61"/>
      <c r="S26" s="42"/>
    </row>
    <row r="27" spans="1:19" ht="15.6" thickTop="1" x14ac:dyDescent="0.55000000000000004">
      <c r="A27" s="42"/>
      <c r="B27" s="57" t="s">
        <v>383</v>
      </c>
      <c r="C27" s="62">
        <v>-1.873E-2</v>
      </c>
      <c r="D27" s="68" t="s">
        <v>384</v>
      </c>
      <c r="E27" s="68"/>
      <c r="F27" s="62">
        <v>5.0986999999999998E-2</v>
      </c>
      <c r="G27" s="42"/>
      <c r="H27" s="58" t="s">
        <v>387</v>
      </c>
      <c r="I27" s="62">
        <v>0.53976900000000005</v>
      </c>
      <c r="J27" s="68" t="s">
        <v>388</v>
      </c>
      <c r="K27" s="68"/>
      <c r="L27" s="62">
        <v>-2.8778199999999998</v>
      </c>
      <c r="M27" s="42"/>
      <c r="N27" s="44"/>
      <c r="O27" s="44"/>
      <c r="P27" s="44"/>
      <c r="Q27" s="44"/>
      <c r="R27" s="65"/>
      <c r="S27" s="42"/>
    </row>
    <row r="28" spans="1:19" ht="11.5" customHeight="1" x14ac:dyDescent="0.55000000000000004">
      <c r="A28" s="42"/>
      <c r="B28" s="57" t="s">
        <v>385</v>
      </c>
      <c r="C28" s="62">
        <v>5.1462000000000001E-2</v>
      </c>
      <c r="D28" s="223" t="s">
        <v>386</v>
      </c>
      <c r="E28" s="223"/>
      <c r="F28" s="62">
        <v>-3.0549550000000001</v>
      </c>
      <c r="G28" s="42"/>
      <c r="H28" s="58" t="s">
        <v>389</v>
      </c>
      <c r="I28" s="62">
        <v>293.49770000000001</v>
      </c>
      <c r="J28" s="223" t="s">
        <v>390</v>
      </c>
      <c r="K28" s="223"/>
      <c r="L28" s="62">
        <v>-2.9381740000000001</v>
      </c>
      <c r="M28" s="42"/>
      <c r="N28" s="58" t="s">
        <v>381</v>
      </c>
      <c r="O28" s="62">
        <v>5.7089999999999997E-3</v>
      </c>
      <c r="P28" s="223" t="s">
        <v>382</v>
      </c>
      <c r="Q28" s="223"/>
      <c r="R28" s="82">
        <v>-6.84E-17</v>
      </c>
      <c r="S28" s="42"/>
    </row>
    <row r="29" spans="1:19" ht="11.5" customHeight="1" x14ac:dyDescent="0.55000000000000004">
      <c r="A29" s="42"/>
      <c r="B29" s="57" t="s">
        <v>387</v>
      </c>
      <c r="C29" s="62">
        <v>0.48465000000000003</v>
      </c>
      <c r="D29" s="223" t="s">
        <v>388</v>
      </c>
      <c r="E29" s="223"/>
      <c r="F29" s="62">
        <v>-2.9187340000000002</v>
      </c>
      <c r="G29" s="42"/>
      <c r="H29" s="58" t="s">
        <v>363</v>
      </c>
      <c r="I29" s="62">
        <v>0.106171</v>
      </c>
      <c r="J29" s="223" t="s">
        <v>391</v>
      </c>
      <c r="K29" s="223"/>
      <c r="L29" s="62">
        <v>1.988907</v>
      </c>
      <c r="M29" s="42"/>
      <c r="N29" s="58" t="s">
        <v>383</v>
      </c>
      <c r="O29" s="62">
        <v>-4.4005000000000002E-2</v>
      </c>
      <c r="P29" s="223" t="s">
        <v>384</v>
      </c>
      <c r="Q29" s="223"/>
      <c r="R29" s="63">
        <v>5.2135000000000001E-2</v>
      </c>
      <c r="S29" s="42"/>
    </row>
    <row r="30" spans="1:19" ht="30.6" x14ac:dyDescent="0.55000000000000004">
      <c r="A30" s="42"/>
      <c r="B30" s="57" t="s">
        <v>389</v>
      </c>
      <c r="C30" s="62">
        <v>299.7482</v>
      </c>
      <c r="D30" s="223" t="s">
        <v>390</v>
      </c>
      <c r="E30" s="223"/>
      <c r="F30" s="62">
        <v>-2.9997790000000002</v>
      </c>
      <c r="G30" s="42"/>
      <c r="H30" s="58" t="s">
        <v>392</v>
      </c>
      <c r="I30" s="62">
        <v>0.99081200000000003</v>
      </c>
      <c r="J30" s="44"/>
      <c r="K30" s="44"/>
      <c r="L30" s="44"/>
      <c r="M30" s="42"/>
      <c r="N30" s="58" t="s">
        <v>385</v>
      </c>
      <c r="O30" s="62">
        <v>5.3268999999999997E-2</v>
      </c>
      <c r="P30" s="223" t="s">
        <v>386</v>
      </c>
      <c r="Q30" s="223"/>
      <c r="R30" s="63">
        <v>-2.9757120000000001</v>
      </c>
      <c r="S30" s="42"/>
    </row>
    <row r="31" spans="1:19" ht="30.9" thickBot="1" x14ac:dyDescent="0.6">
      <c r="A31" s="42"/>
      <c r="B31" s="57" t="s">
        <v>363</v>
      </c>
      <c r="C31" s="62">
        <v>0.50096799999999997</v>
      </c>
      <c r="D31" s="223" t="s">
        <v>391</v>
      </c>
      <c r="E31" s="223"/>
      <c r="F31" s="62">
        <v>1.984723</v>
      </c>
      <c r="G31" s="42"/>
      <c r="H31" s="43"/>
      <c r="I31" s="43"/>
      <c r="J31" s="43"/>
      <c r="K31" s="43"/>
      <c r="L31" s="43"/>
      <c r="M31" s="42"/>
      <c r="N31" s="58" t="s">
        <v>387</v>
      </c>
      <c r="O31" s="62">
        <v>0.51077399999999995</v>
      </c>
      <c r="P31" s="223" t="s">
        <v>388</v>
      </c>
      <c r="Q31" s="223"/>
      <c r="R31" s="63">
        <v>-2.8048160000000002</v>
      </c>
      <c r="S31" s="42"/>
    </row>
    <row r="32" spans="1:19" ht="15.6" thickTop="1" x14ac:dyDescent="0.55000000000000004">
      <c r="A32" s="42"/>
      <c r="B32" s="57" t="s">
        <v>392</v>
      </c>
      <c r="C32" s="62">
        <v>0.83301899999999995</v>
      </c>
      <c r="D32" s="44"/>
      <c r="E32" s="44"/>
      <c r="F32" s="44"/>
      <c r="G32" s="42"/>
      <c r="H32" s="44"/>
      <c r="I32" s="44"/>
      <c r="J32" s="44"/>
      <c r="K32" s="44"/>
      <c r="L32" s="44"/>
      <c r="M32" s="42"/>
      <c r="N32" s="58" t="s">
        <v>389</v>
      </c>
      <c r="O32" s="62">
        <v>292.69260000000003</v>
      </c>
      <c r="P32" s="223" t="s">
        <v>390</v>
      </c>
      <c r="Q32" s="223"/>
      <c r="R32" s="63">
        <v>-2.906485</v>
      </c>
      <c r="S32" s="42"/>
    </row>
    <row r="33" spans="1:19" ht="15.6" thickBot="1" x14ac:dyDescent="0.6">
      <c r="A33" s="42"/>
      <c r="B33" s="60"/>
      <c r="C33" s="43"/>
      <c r="D33" s="43"/>
      <c r="E33" s="43"/>
      <c r="F33" s="43"/>
      <c r="G33" s="42"/>
      <c r="H33" s="42"/>
      <c r="I33" s="42"/>
      <c r="J33" s="42"/>
      <c r="K33" s="42"/>
      <c r="L33" s="42"/>
      <c r="M33" s="42"/>
      <c r="N33" s="58" t="s">
        <v>363</v>
      </c>
      <c r="O33" s="62">
        <v>0.114846</v>
      </c>
      <c r="P33" s="223" t="s">
        <v>391</v>
      </c>
      <c r="Q33" s="223"/>
      <c r="R33" s="63">
        <v>1.986688</v>
      </c>
      <c r="S33" s="42"/>
    </row>
    <row r="34" spans="1:19" ht="15.6" thickTop="1" x14ac:dyDescent="0.55000000000000004">
      <c r="A34" s="42"/>
      <c r="B34" s="64"/>
      <c r="C34" s="44"/>
      <c r="D34" s="44"/>
      <c r="E34" s="44"/>
      <c r="F34" s="44"/>
      <c r="G34" s="42"/>
      <c r="H34" s="42"/>
      <c r="I34" s="42"/>
      <c r="J34" s="42"/>
      <c r="K34" s="42"/>
      <c r="L34" s="42"/>
      <c r="M34" s="42"/>
      <c r="N34" s="58" t="s">
        <v>392</v>
      </c>
      <c r="O34" s="62">
        <v>0.99931199999999998</v>
      </c>
      <c r="P34" s="44"/>
      <c r="Q34" s="44"/>
      <c r="R34" s="65"/>
      <c r="S34" s="42"/>
    </row>
    <row r="35" spans="1:19" ht="15.6" thickBot="1" x14ac:dyDescent="0.6">
      <c r="A35" s="42"/>
      <c r="B35" s="55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3"/>
      <c r="O35" s="43"/>
      <c r="P35" s="43"/>
      <c r="Q35" s="43"/>
      <c r="R35" s="61"/>
      <c r="S35" s="42"/>
    </row>
    <row r="36" spans="1:19" ht="15.6" thickTop="1" x14ac:dyDescent="0.55000000000000004">
      <c r="A36" s="42"/>
      <c r="B36" s="196" t="s">
        <v>569</v>
      </c>
      <c r="C36" s="197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1"/>
      <c r="O36" s="71"/>
      <c r="P36" s="71"/>
      <c r="Q36" s="71"/>
      <c r="R36" s="72"/>
      <c r="S36" s="42"/>
    </row>
    <row r="37" spans="1:19" ht="15.3" x14ac:dyDescent="0.55000000000000004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</row>
    <row r="38" spans="1:19" ht="17.399999999999999" x14ac:dyDescent="0.55000000000000004">
      <c r="A38" s="42"/>
      <c r="B38" s="212"/>
      <c r="C38" s="213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13"/>
      <c r="P38" s="213"/>
      <c r="Q38" s="213"/>
      <c r="R38" s="214"/>
      <c r="S38" s="42"/>
    </row>
    <row r="39" spans="1:19" ht="15.3" x14ac:dyDescent="0.55000000000000004">
      <c r="A39" s="42"/>
      <c r="B39" s="51" t="s">
        <v>481</v>
      </c>
      <c r="C39" s="52"/>
      <c r="D39" s="52"/>
      <c r="E39" s="52"/>
      <c r="F39" s="52"/>
      <c r="G39" s="52"/>
      <c r="H39" s="53" t="s">
        <v>482</v>
      </c>
      <c r="I39" s="52"/>
      <c r="J39" s="52"/>
      <c r="K39" s="52"/>
      <c r="L39" s="52"/>
      <c r="M39" s="52"/>
      <c r="N39" s="53" t="s">
        <v>486</v>
      </c>
      <c r="O39" s="52"/>
      <c r="P39" s="52"/>
      <c r="Q39" s="52"/>
      <c r="R39" s="54"/>
      <c r="S39" s="42"/>
    </row>
    <row r="40" spans="1:19" ht="15.3" x14ac:dyDescent="0.55000000000000004">
      <c r="A40" s="42"/>
      <c r="B40" s="55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56"/>
      <c r="S40" s="42"/>
    </row>
    <row r="41" spans="1:19" ht="15" customHeight="1" x14ac:dyDescent="0.55000000000000004">
      <c r="A41" s="42"/>
      <c r="B41" s="226" t="s">
        <v>448</v>
      </c>
      <c r="C41" s="227"/>
      <c r="D41" s="227"/>
      <c r="E41" s="227"/>
      <c r="F41" s="227"/>
      <c r="G41" s="42"/>
      <c r="H41" s="223" t="s">
        <v>448</v>
      </c>
      <c r="I41" s="223"/>
      <c r="J41" s="223"/>
      <c r="K41" s="223"/>
      <c r="L41" s="223"/>
      <c r="M41" s="42"/>
      <c r="N41" s="223" t="s">
        <v>448</v>
      </c>
      <c r="O41" s="223"/>
      <c r="P41" s="223"/>
      <c r="Q41" s="223"/>
      <c r="R41" s="224"/>
      <c r="S41" s="42"/>
    </row>
    <row r="42" spans="1:19" ht="15.6" thickBot="1" x14ac:dyDescent="0.6">
      <c r="A42" s="42"/>
      <c r="B42" s="77"/>
      <c r="C42" s="47"/>
      <c r="D42" s="47"/>
      <c r="E42" s="47"/>
      <c r="F42" s="47"/>
      <c r="G42" s="42"/>
      <c r="H42" s="43"/>
      <c r="I42" s="43"/>
      <c r="J42" s="43"/>
      <c r="K42" s="43"/>
      <c r="L42" s="43"/>
      <c r="M42" s="42"/>
      <c r="N42" s="43"/>
      <c r="O42" s="43"/>
      <c r="P42" s="43"/>
      <c r="Q42" s="43"/>
      <c r="R42" s="61"/>
      <c r="S42" s="42"/>
    </row>
    <row r="43" spans="1:19" ht="11.5" customHeight="1" thickTop="1" x14ac:dyDescent="0.55000000000000004">
      <c r="A43" s="42"/>
      <c r="B43" s="75" t="s">
        <v>363</v>
      </c>
      <c r="C43" s="76">
        <v>0.57416800000000001</v>
      </c>
      <c r="D43" s="227" t="s">
        <v>465</v>
      </c>
      <c r="E43" s="227"/>
      <c r="F43" s="76">
        <v>0.56420000000000003</v>
      </c>
      <c r="G43" s="42"/>
      <c r="H43" s="58" t="s">
        <v>363</v>
      </c>
      <c r="I43" s="62">
        <v>0.38609399999999999</v>
      </c>
      <c r="J43" s="223" t="s">
        <v>466</v>
      </c>
      <c r="K43" s="223"/>
      <c r="L43" s="62">
        <v>0.90949999999999998</v>
      </c>
      <c r="M43" s="42"/>
      <c r="N43" s="58" t="s">
        <v>363</v>
      </c>
      <c r="O43" s="62">
        <v>3.7510659999999998</v>
      </c>
      <c r="P43" s="223" t="s">
        <v>485</v>
      </c>
      <c r="Q43" s="223"/>
      <c r="R43" s="63">
        <v>5.8999999999999999E-3</v>
      </c>
      <c r="S43" s="42"/>
    </row>
    <row r="44" spans="1:19" ht="15.3" x14ac:dyDescent="0.55000000000000004">
      <c r="A44" s="42"/>
      <c r="B44" s="75" t="s">
        <v>365</v>
      </c>
      <c r="C44" s="76">
        <v>1.178107</v>
      </c>
      <c r="D44" s="227" t="s">
        <v>450</v>
      </c>
      <c r="E44" s="227"/>
      <c r="F44" s="76">
        <v>0.55489999999999995</v>
      </c>
      <c r="G44" s="42"/>
      <c r="H44" s="58" t="s">
        <v>365</v>
      </c>
      <c r="I44" s="62">
        <v>3.0337100000000001</v>
      </c>
      <c r="J44" s="223" t="s">
        <v>467</v>
      </c>
      <c r="K44" s="223"/>
      <c r="L44" s="62">
        <v>0.88190000000000002</v>
      </c>
      <c r="M44" s="42"/>
      <c r="N44" s="58" t="s">
        <v>365</v>
      </c>
      <c r="O44" s="62">
        <v>14.92496</v>
      </c>
      <c r="P44" s="223" t="s">
        <v>395</v>
      </c>
      <c r="Q44" s="223"/>
      <c r="R44" s="63">
        <v>4.8999999999999998E-3</v>
      </c>
      <c r="S44" s="42"/>
    </row>
    <row r="45" spans="1:19" ht="15.3" x14ac:dyDescent="0.55000000000000004">
      <c r="A45" s="42"/>
      <c r="B45" s="75"/>
      <c r="C45" s="76"/>
      <c r="D45" s="76"/>
      <c r="E45" s="76"/>
      <c r="F45" s="76"/>
      <c r="G45" s="42"/>
      <c r="H45" s="44"/>
      <c r="I45" s="44"/>
      <c r="J45" s="44"/>
      <c r="K45" s="44"/>
      <c r="L45" s="44"/>
      <c r="M45" s="42"/>
      <c r="N45" s="44"/>
      <c r="O45" s="44"/>
      <c r="P45" s="44"/>
      <c r="Q45" s="44"/>
      <c r="R45" s="65"/>
      <c r="S45" s="42"/>
    </row>
    <row r="46" spans="1:19" ht="15" customHeight="1" x14ac:dyDescent="0.55000000000000004">
      <c r="A46" s="42"/>
      <c r="B46" s="226" t="s">
        <v>368</v>
      </c>
      <c r="C46" s="227"/>
      <c r="D46" s="227"/>
      <c r="E46" s="227"/>
      <c r="F46" s="76"/>
      <c r="G46" s="42"/>
      <c r="H46" s="223" t="s">
        <v>368</v>
      </c>
      <c r="I46" s="223"/>
      <c r="J46" s="223"/>
      <c r="K46" s="223"/>
      <c r="L46" s="44"/>
      <c r="M46" s="42"/>
      <c r="N46" s="223" t="s">
        <v>368</v>
      </c>
      <c r="O46" s="223"/>
      <c r="P46" s="223"/>
      <c r="Q46" s="223"/>
      <c r="R46" s="65"/>
      <c r="S46" s="42"/>
    </row>
    <row r="47" spans="1:19" ht="15" customHeight="1" x14ac:dyDescent="0.55000000000000004">
      <c r="A47" s="42"/>
      <c r="B47" s="226" t="s">
        <v>451</v>
      </c>
      <c r="C47" s="227"/>
      <c r="D47" s="227"/>
      <c r="E47" s="227"/>
      <c r="F47" s="227"/>
      <c r="G47" s="42"/>
      <c r="H47" s="223" t="s">
        <v>451</v>
      </c>
      <c r="I47" s="223"/>
      <c r="J47" s="223"/>
      <c r="K47" s="223"/>
      <c r="L47" s="223"/>
      <c r="M47" s="42"/>
      <c r="N47" s="223" t="s">
        <v>451</v>
      </c>
      <c r="O47" s="223"/>
      <c r="P47" s="223"/>
      <c r="Q47" s="223"/>
      <c r="R47" s="224"/>
      <c r="S47" s="42"/>
    </row>
    <row r="48" spans="1:19" ht="15" customHeight="1" x14ac:dyDescent="0.55000000000000004">
      <c r="A48" s="42"/>
      <c r="B48" s="226" t="s">
        <v>370</v>
      </c>
      <c r="C48" s="227"/>
      <c r="D48" s="227"/>
      <c r="E48" s="227"/>
      <c r="F48" s="227"/>
      <c r="G48" s="42"/>
      <c r="H48" s="223" t="s">
        <v>370</v>
      </c>
      <c r="I48" s="223"/>
      <c r="J48" s="223"/>
      <c r="K48" s="223"/>
      <c r="L48" s="223"/>
      <c r="M48" s="42"/>
      <c r="N48" s="223" t="s">
        <v>370</v>
      </c>
      <c r="O48" s="223"/>
      <c r="P48" s="223"/>
      <c r="Q48" s="223"/>
      <c r="R48" s="224"/>
      <c r="S48" s="42"/>
    </row>
    <row r="49" spans="1:19" ht="15" customHeight="1" x14ac:dyDescent="0.55000000000000004">
      <c r="A49" s="42"/>
      <c r="B49" s="226" t="s">
        <v>415</v>
      </c>
      <c r="C49" s="227"/>
      <c r="D49" s="227"/>
      <c r="E49" s="227"/>
      <c r="F49" s="227"/>
      <c r="G49" s="42"/>
      <c r="H49" s="223" t="s">
        <v>437</v>
      </c>
      <c r="I49" s="223"/>
      <c r="J49" s="223"/>
      <c r="K49" s="223"/>
      <c r="L49" s="223"/>
      <c r="M49" s="42"/>
      <c r="N49" s="223" t="s">
        <v>422</v>
      </c>
      <c r="O49" s="223"/>
      <c r="P49" s="223"/>
      <c r="Q49" s="223"/>
      <c r="R49" s="224"/>
      <c r="S49" s="42"/>
    </row>
    <row r="50" spans="1:19" ht="15" customHeight="1" x14ac:dyDescent="0.55000000000000004">
      <c r="A50" s="42"/>
      <c r="B50" s="226" t="s">
        <v>416</v>
      </c>
      <c r="C50" s="227"/>
      <c r="D50" s="227"/>
      <c r="E50" s="227"/>
      <c r="F50" s="227"/>
      <c r="G50" s="42"/>
      <c r="H50" s="223" t="s">
        <v>438</v>
      </c>
      <c r="I50" s="223"/>
      <c r="J50" s="223"/>
      <c r="K50" s="223"/>
      <c r="L50" s="223"/>
      <c r="M50" s="42"/>
      <c r="N50" s="223" t="s">
        <v>423</v>
      </c>
      <c r="O50" s="223"/>
      <c r="P50" s="223"/>
      <c r="Q50" s="223"/>
      <c r="R50" s="224"/>
      <c r="S50" s="42"/>
    </row>
    <row r="51" spans="1:19" ht="15.6" thickBot="1" x14ac:dyDescent="0.6">
      <c r="A51" s="42"/>
      <c r="B51" s="77"/>
      <c r="C51" s="47"/>
      <c r="D51" s="47"/>
      <c r="E51" s="47"/>
      <c r="F51" s="47"/>
      <c r="G51" s="42"/>
      <c r="H51" s="43"/>
      <c r="I51" s="43"/>
      <c r="J51" s="43"/>
      <c r="K51" s="43"/>
      <c r="L51" s="43"/>
      <c r="M51" s="42"/>
      <c r="N51" s="43"/>
      <c r="O51" s="43"/>
      <c r="P51" s="43"/>
      <c r="Q51" s="43"/>
      <c r="R51" s="61"/>
      <c r="S51" s="42"/>
    </row>
    <row r="52" spans="1:19" ht="15.6" thickTop="1" x14ac:dyDescent="0.55000000000000004">
      <c r="A52" s="42"/>
      <c r="B52" s="75" t="s">
        <v>299</v>
      </c>
      <c r="C52" s="76" t="s">
        <v>300</v>
      </c>
      <c r="D52" s="76" t="s">
        <v>301</v>
      </c>
      <c r="E52" s="76" t="s">
        <v>373</v>
      </c>
      <c r="F52" s="76" t="s">
        <v>374</v>
      </c>
      <c r="G52" s="42"/>
      <c r="H52" s="44" t="s">
        <v>299</v>
      </c>
      <c r="I52" s="62" t="s">
        <v>300</v>
      </c>
      <c r="J52" s="62" t="s">
        <v>301</v>
      </c>
      <c r="K52" s="62" t="s">
        <v>373</v>
      </c>
      <c r="L52" s="62" t="s">
        <v>374</v>
      </c>
      <c r="M52" s="42"/>
      <c r="N52" s="44" t="s">
        <v>299</v>
      </c>
      <c r="O52" s="62" t="s">
        <v>300</v>
      </c>
      <c r="P52" s="62" t="s">
        <v>301</v>
      </c>
      <c r="Q52" s="62" t="s">
        <v>373</v>
      </c>
      <c r="R52" s="63" t="s">
        <v>374</v>
      </c>
      <c r="S52" s="42"/>
    </row>
    <row r="53" spans="1:19" ht="15.3" x14ac:dyDescent="0.55000000000000004">
      <c r="A53" s="42"/>
      <c r="B53" s="75"/>
      <c r="C53" s="76"/>
      <c r="D53" s="76"/>
      <c r="E53" s="76"/>
      <c r="F53" s="76"/>
      <c r="G53" s="42"/>
      <c r="H53" s="44"/>
      <c r="I53" s="44"/>
      <c r="J53" s="44"/>
      <c r="K53" s="44"/>
      <c r="L53" s="44"/>
      <c r="M53" s="42"/>
      <c r="N53" s="44"/>
      <c r="O53" s="44"/>
      <c r="P53" s="44"/>
      <c r="Q53" s="44"/>
      <c r="R53" s="65"/>
      <c r="S53" s="42"/>
    </row>
    <row r="54" spans="1:19" ht="15.3" x14ac:dyDescent="0.55000000000000004">
      <c r="A54" s="42"/>
      <c r="B54" s="75" t="s">
        <v>452</v>
      </c>
      <c r="C54" s="76">
        <v>-1.1119E-2</v>
      </c>
      <c r="D54" s="76">
        <v>2.6661000000000001E-2</v>
      </c>
      <c r="E54" s="76">
        <v>-0.417049</v>
      </c>
      <c r="F54" s="76">
        <v>0.67710000000000004</v>
      </c>
      <c r="G54" s="42"/>
      <c r="H54" s="44" t="s">
        <v>452</v>
      </c>
      <c r="I54" s="62">
        <v>3.3800999999999998E-2</v>
      </c>
      <c r="J54" s="62">
        <v>5.2291999999999998E-2</v>
      </c>
      <c r="K54" s="62">
        <v>0.64638200000000001</v>
      </c>
      <c r="L54" s="62">
        <v>0.51890000000000003</v>
      </c>
      <c r="M54" s="42"/>
      <c r="N54" s="44" t="s">
        <v>452</v>
      </c>
      <c r="O54" s="62">
        <v>-2.1637E-2</v>
      </c>
      <c r="P54" s="62">
        <v>6.0698000000000002E-2</v>
      </c>
      <c r="Q54" s="62">
        <v>-0.35647299999999998</v>
      </c>
      <c r="R54" s="63">
        <v>0.72189999999999999</v>
      </c>
      <c r="S54" s="42"/>
    </row>
    <row r="55" spans="1:19" ht="15.3" x14ac:dyDescent="0.55000000000000004">
      <c r="A55" s="42"/>
      <c r="B55" s="75" t="s">
        <v>453</v>
      </c>
      <c r="C55" s="76">
        <v>-0.114108</v>
      </c>
      <c r="D55" s="76">
        <v>0.33951900000000002</v>
      </c>
      <c r="E55" s="76">
        <v>-0.33608700000000002</v>
      </c>
      <c r="F55" s="76">
        <v>0.73719999999999997</v>
      </c>
      <c r="G55" s="42"/>
      <c r="H55" s="44" t="s">
        <v>453</v>
      </c>
      <c r="I55" s="62">
        <v>0.29427799999999998</v>
      </c>
      <c r="J55" s="62">
        <v>0.48489100000000002</v>
      </c>
      <c r="K55" s="62">
        <v>0.60689499999999996</v>
      </c>
      <c r="L55" s="62">
        <v>0.54479999999999995</v>
      </c>
      <c r="M55" s="42"/>
      <c r="N55" s="44" t="s">
        <v>453</v>
      </c>
      <c r="O55" s="62">
        <v>-0.98422799999999999</v>
      </c>
      <c r="P55" s="62">
        <v>0.409557</v>
      </c>
      <c r="Q55" s="62">
        <v>-2.4031539999999998</v>
      </c>
      <c r="R55" s="63">
        <v>1.7299999999999999E-2</v>
      </c>
      <c r="S55" s="42"/>
    </row>
    <row r="56" spans="1:19" ht="15.3" x14ac:dyDescent="0.55000000000000004">
      <c r="A56" s="42"/>
      <c r="B56" s="75" t="s">
        <v>454</v>
      </c>
      <c r="C56" s="76">
        <v>-1.3429E-2</v>
      </c>
      <c r="D56" s="76">
        <v>8.4214999999999998E-2</v>
      </c>
      <c r="E56" s="76">
        <v>-0.15945999999999999</v>
      </c>
      <c r="F56" s="76">
        <v>0.87350000000000005</v>
      </c>
      <c r="G56" s="42"/>
      <c r="H56" s="44" t="s">
        <v>454</v>
      </c>
      <c r="I56" s="62">
        <v>-1.6100000000000001E-4</v>
      </c>
      <c r="J56" s="62">
        <v>0.44167299999999998</v>
      </c>
      <c r="K56" s="62">
        <v>-3.6499999999999998E-4</v>
      </c>
      <c r="L56" s="62">
        <v>0.99970000000000003</v>
      </c>
      <c r="M56" s="42"/>
      <c r="N56" s="44" t="s">
        <v>454</v>
      </c>
      <c r="O56" s="62">
        <v>0.62224500000000005</v>
      </c>
      <c r="P56" s="62">
        <v>0.34407199999999999</v>
      </c>
      <c r="Q56" s="62">
        <v>1.8084739999999999</v>
      </c>
      <c r="R56" s="63">
        <v>7.22E-2</v>
      </c>
      <c r="S56" s="42"/>
    </row>
    <row r="57" spans="1:19" ht="15.3" x14ac:dyDescent="0.55000000000000004">
      <c r="A57" s="42"/>
      <c r="B57" s="75" t="s">
        <v>455</v>
      </c>
      <c r="C57" s="76">
        <v>3.1199999999999999E-4</v>
      </c>
      <c r="D57" s="76">
        <v>4.411E-3</v>
      </c>
      <c r="E57" s="76">
        <v>7.0719000000000004E-2</v>
      </c>
      <c r="F57" s="76">
        <v>0.94369999999999998</v>
      </c>
      <c r="G57" s="42"/>
      <c r="H57" s="44" t="s">
        <v>455</v>
      </c>
      <c r="I57" s="62">
        <v>0.10791000000000001</v>
      </c>
      <c r="J57" s="62">
        <v>0.36357</v>
      </c>
      <c r="K57" s="62">
        <v>0.29680600000000001</v>
      </c>
      <c r="L57" s="62">
        <v>0.76700000000000002</v>
      </c>
      <c r="M57" s="42"/>
      <c r="N57" s="44" t="s">
        <v>455</v>
      </c>
      <c r="O57" s="62">
        <v>-0.25567899999999999</v>
      </c>
      <c r="P57" s="62">
        <v>0.26247999999999999</v>
      </c>
      <c r="Q57" s="62">
        <v>-0.97409199999999996</v>
      </c>
      <c r="R57" s="63">
        <v>0.33139999999999997</v>
      </c>
      <c r="S57" s="42"/>
    </row>
    <row r="58" spans="1:19" ht="15.3" x14ac:dyDescent="0.55000000000000004">
      <c r="A58" s="42"/>
      <c r="B58" s="75" t="s">
        <v>458</v>
      </c>
      <c r="C58" s="76">
        <v>0.112682</v>
      </c>
      <c r="D58" s="76">
        <v>0.36278500000000002</v>
      </c>
      <c r="E58" s="76">
        <v>0.31060300000000002</v>
      </c>
      <c r="F58" s="76">
        <v>0.75649999999999995</v>
      </c>
      <c r="G58" s="42"/>
      <c r="H58" s="44" t="s">
        <v>456</v>
      </c>
      <c r="I58" s="62">
        <v>5.2197E-2</v>
      </c>
      <c r="J58" s="62">
        <v>0.28728999999999999</v>
      </c>
      <c r="K58" s="62">
        <v>0.18168799999999999</v>
      </c>
      <c r="L58" s="62">
        <v>0.85609999999999997</v>
      </c>
      <c r="M58" s="42"/>
      <c r="N58" s="44" t="s">
        <v>456</v>
      </c>
      <c r="O58" s="62">
        <v>0.187888</v>
      </c>
      <c r="P58" s="62">
        <v>0.21599399999999999</v>
      </c>
      <c r="Q58" s="62">
        <v>0.86987700000000001</v>
      </c>
      <c r="R58" s="63">
        <v>0.3856</v>
      </c>
      <c r="S58" s="42"/>
    </row>
    <row r="59" spans="1:19" ht="15.3" x14ac:dyDescent="0.55000000000000004">
      <c r="A59" s="42"/>
      <c r="B59" s="75" t="s">
        <v>459</v>
      </c>
      <c r="C59" s="76">
        <v>0.11124000000000001</v>
      </c>
      <c r="D59" s="76">
        <v>0.12625400000000001</v>
      </c>
      <c r="E59" s="76">
        <v>0.88108299999999995</v>
      </c>
      <c r="F59" s="76">
        <v>0.37940000000000002</v>
      </c>
      <c r="G59" s="42"/>
      <c r="H59" s="44" t="s">
        <v>457</v>
      </c>
      <c r="I59" s="62">
        <v>-9.2160000000000002E-3</v>
      </c>
      <c r="J59" s="62">
        <v>0.25473400000000002</v>
      </c>
      <c r="K59" s="62">
        <v>-3.6179000000000003E-2</v>
      </c>
      <c r="L59" s="62">
        <v>0.97119999999999995</v>
      </c>
      <c r="M59" s="42"/>
      <c r="N59" s="44" t="s">
        <v>457</v>
      </c>
      <c r="O59" s="62">
        <v>1.3169E-2</v>
      </c>
      <c r="P59" s="62">
        <v>0.145708</v>
      </c>
      <c r="Q59" s="62">
        <v>9.0376999999999999E-2</v>
      </c>
      <c r="R59" s="63">
        <v>0.92810000000000004</v>
      </c>
      <c r="S59" s="42"/>
    </row>
    <row r="60" spans="1:19" ht="15.6" thickBot="1" x14ac:dyDescent="0.6">
      <c r="A60" s="42"/>
      <c r="B60" s="77"/>
      <c r="C60" s="47"/>
      <c r="D60" s="47"/>
      <c r="E60" s="47"/>
      <c r="F60" s="47"/>
      <c r="G60" s="42"/>
      <c r="H60" s="44" t="s">
        <v>463</v>
      </c>
      <c r="I60" s="62">
        <v>0.16065199999999999</v>
      </c>
      <c r="J60" s="62">
        <v>0.230236</v>
      </c>
      <c r="K60" s="62">
        <v>0.69777299999999998</v>
      </c>
      <c r="L60" s="62">
        <v>0.48630000000000001</v>
      </c>
      <c r="M60" s="42"/>
      <c r="N60" s="44" t="s">
        <v>463</v>
      </c>
      <c r="O60" s="62">
        <v>0.28045300000000001</v>
      </c>
      <c r="P60" s="62">
        <v>0.17275299999999999</v>
      </c>
      <c r="Q60" s="62">
        <v>1.6234390000000001</v>
      </c>
      <c r="R60" s="63">
        <v>0.10630000000000001</v>
      </c>
      <c r="S60" s="42"/>
    </row>
    <row r="61" spans="1:19" ht="15.6" thickBot="1" x14ac:dyDescent="0.6">
      <c r="A61" s="42"/>
      <c r="B61" s="75"/>
      <c r="C61" s="76"/>
      <c r="D61" s="76"/>
      <c r="E61" s="76"/>
      <c r="F61" s="76"/>
      <c r="G61" s="42"/>
      <c r="H61" s="44" t="s">
        <v>464</v>
      </c>
      <c r="I61" s="62">
        <v>-0.152422</v>
      </c>
      <c r="J61" s="62">
        <v>0.16358</v>
      </c>
      <c r="K61" s="62">
        <v>-0.931786</v>
      </c>
      <c r="L61" s="62">
        <v>0.3528</v>
      </c>
      <c r="M61" s="42"/>
      <c r="N61" s="44" t="s">
        <v>464</v>
      </c>
      <c r="O61" s="62">
        <v>7.7695E-2</v>
      </c>
      <c r="P61" s="62">
        <v>0.14188799999999999</v>
      </c>
      <c r="Q61" s="62">
        <v>0.54757500000000003</v>
      </c>
      <c r="R61" s="63">
        <v>0.5847</v>
      </c>
      <c r="S61" s="42"/>
    </row>
    <row r="62" spans="1:19" ht="15.3" x14ac:dyDescent="0.55000000000000004">
      <c r="A62" s="42"/>
      <c r="B62" s="75" t="s">
        <v>381</v>
      </c>
      <c r="C62" s="76">
        <v>6.136E-3</v>
      </c>
      <c r="D62" s="227" t="s">
        <v>382</v>
      </c>
      <c r="E62" s="227"/>
      <c r="F62" s="84">
        <v>-1.4600000000000001E-16</v>
      </c>
      <c r="G62" s="42"/>
      <c r="H62" s="44" t="s">
        <v>468</v>
      </c>
      <c r="I62" s="62">
        <v>4.8508000000000003E-2</v>
      </c>
      <c r="J62" s="62">
        <v>9.3093999999999996E-2</v>
      </c>
      <c r="K62" s="62">
        <v>0.52106300000000005</v>
      </c>
      <c r="L62" s="62">
        <v>0.60299999999999998</v>
      </c>
      <c r="M62" s="42"/>
      <c r="N62" s="44" t="s">
        <v>468</v>
      </c>
      <c r="O62" s="62">
        <v>5.6262E-2</v>
      </c>
      <c r="P62" s="62">
        <v>0.136353</v>
      </c>
      <c r="Q62" s="62">
        <v>0.41261999999999999</v>
      </c>
      <c r="R62" s="63">
        <v>0.6804</v>
      </c>
      <c r="S62" s="42"/>
    </row>
    <row r="63" spans="1:19" ht="15.3" x14ac:dyDescent="0.55000000000000004">
      <c r="A63" s="42"/>
      <c r="B63" s="75" t="s">
        <v>383</v>
      </c>
      <c r="C63" s="76">
        <v>-2.0580999999999999E-2</v>
      </c>
      <c r="D63" s="227" t="s">
        <v>384</v>
      </c>
      <c r="E63" s="227"/>
      <c r="F63" s="76">
        <v>5.8902000000000003E-2</v>
      </c>
      <c r="G63" s="42"/>
      <c r="H63" s="44" t="s">
        <v>469</v>
      </c>
      <c r="I63" s="62">
        <v>9.4908000000000006E-2</v>
      </c>
      <c r="J63" s="62">
        <v>0.130576</v>
      </c>
      <c r="K63" s="62">
        <v>0.72683900000000001</v>
      </c>
      <c r="L63" s="62">
        <v>0.46839999999999998</v>
      </c>
      <c r="M63" s="42"/>
      <c r="N63" s="44" t="s">
        <v>469</v>
      </c>
      <c r="O63" s="62">
        <v>3.0200000000000002E-4</v>
      </c>
      <c r="P63" s="62">
        <v>3.9870000000000001E-3</v>
      </c>
      <c r="Q63" s="62">
        <v>7.5675000000000006E-2</v>
      </c>
      <c r="R63" s="63">
        <v>0.93979999999999997</v>
      </c>
      <c r="S63" s="42"/>
    </row>
    <row r="64" spans="1:19" ht="15.3" x14ac:dyDescent="0.55000000000000004">
      <c r="A64" s="42"/>
      <c r="B64" s="75" t="s">
        <v>385</v>
      </c>
      <c r="C64" s="76">
        <v>5.9505000000000002E-2</v>
      </c>
      <c r="D64" s="227" t="s">
        <v>386</v>
      </c>
      <c r="E64" s="227"/>
      <c r="F64" s="76">
        <v>-2.7747760000000001</v>
      </c>
      <c r="G64" s="42"/>
      <c r="H64" s="44" t="s">
        <v>470</v>
      </c>
      <c r="I64" s="62">
        <v>3.3523999999999998E-2</v>
      </c>
      <c r="J64" s="62">
        <v>0.125024</v>
      </c>
      <c r="K64" s="62">
        <v>0.26814199999999999</v>
      </c>
      <c r="L64" s="62">
        <v>0.78890000000000005</v>
      </c>
      <c r="M64" s="42"/>
      <c r="N64" s="44" t="s">
        <v>458</v>
      </c>
      <c r="O64" s="62">
        <v>1.0416620000000001</v>
      </c>
      <c r="P64" s="62">
        <v>0.44103300000000001</v>
      </c>
      <c r="Q64" s="62">
        <v>2.361869</v>
      </c>
      <c r="R64" s="63">
        <v>1.9300000000000001E-2</v>
      </c>
      <c r="S64" s="42"/>
    </row>
    <row r="65" spans="1:19" ht="15.3" x14ac:dyDescent="0.55000000000000004">
      <c r="A65" s="42"/>
      <c r="B65" s="75" t="s">
        <v>387</v>
      </c>
      <c r="C65" s="76">
        <v>0.65858799999999995</v>
      </c>
      <c r="D65" s="227" t="s">
        <v>388</v>
      </c>
      <c r="E65" s="227"/>
      <c r="F65" s="76">
        <v>-2.6729790000000002</v>
      </c>
      <c r="G65" s="42"/>
      <c r="H65" s="44" t="s">
        <v>471</v>
      </c>
      <c r="I65" s="62">
        <v>6.8473999999999993E-2</v>
      </c>
      <c r="J65" s="62">
        <v>0.120084</v>
      </c>
      <c r="K65" s="62">
        <v>0.57021999999999995</v>
      </c>
      <c r="L65" s="62">
        <v>0.56930000000000003</v>
      </c>
      <c r="M65" s="42"/>
      <c r="N65" s="44" t="s">
        <v>459</v>
      </c>
      <c r="O65" s="62">
        <v>-0.43226999999999999</v>
      </c>
      <c r="P65" s="62">
        <v>0.32747300000000001</v>
      </c>
      <c r="Q65" s="62">
        <v>-1.3200190000000001</v>
      </c>
      <c r="R65" s="63">
        <v>0.18859999999999999</v>
      </c>
      <c r="S65" s="42"/>
    </row>
    <row r="66" spans="1:19" ht="15.3" x14ac:dyDescent="0.55000000000000004">
      <c r="A66" s="42"/>
      <c r="B66" s="75" t="s">
        <v>389</v>
      </c>
      <c r="C66" s="76">
        <v>272.37849999999997</v>
      </c>
      <c r="D66" s="227" t="s">
        <v>390</v>
      </c>
      <c r="E66" s="227"/>
      <c r="F66" s="76">
        <v>-2.7335479999999999</v>
      </c>
      <c r="G66" s="42"/>
      <c r="H66" s="44" t="s">
        <v>472</v>
      </c>
      <c r="I66" s="62">
        <v>4.9180000000000001E-2</v>
      </c>
      <c r="J66" s="62">
        <v>0.115713</v>
      </c>
      <c r="K66" s="62">
        <v>0.42501299999999997</v>
      </c>
      <c r="L66" s="62">
        <v>0.6714</v>
      </c>
      <c r="M66" s="42"/>
      <c r="N66" s="44" t="s">
        <v>476</v>
      </c>
      <c r="O66" s="62">
        <v>0.19916400000000001</v>
      </c>
      <c r="P66" s="62">
        <v>0.26037500000000002</v>
      </c>
      <c r="Q66" s="62">
        <v>0.76491100000000001</v>
      </c>
      <c r="R66" s="63">
        <v>0.44540000000000002</v>
      </c>
      <c r="S66" s="42"/>
    </row>
    <row r="67" spans="1:19" ht="15.3" x14ac:dyDescent="0.55000000000000004">
      <c r="A67" s="42"/>
      <c r="B67" s="75" t="s">
        <v>363</v>
      </c>
      <c r="C67" s="76">
        <v>0.22966700000000001</v>
      </c>
      <c r="D67" s="227" t="s">
        <v>391</v>
      </c>
      <c r="E67" s="227"/>
      <c r="F67" s="76">
        <v>1.9801470000000001</v>
      </c>
      <c r="G67" s="42"/>
      <c r="H67" s="44" t="s">
        <v>473</v>
      </c>
      <c r="I67" s="62">
        <v>-2.9940000000000001E-3</v>
      </c>
      <c r="J67" s="62">
        <v>0.123254</v>
      </c>
      <c r="K67" s="62">
        <v>-2.4292999999999999E-2</v>
      </c>
      <c r="L67" s="62">
        <v>0.98060000000000003</v>
      </c>
      <c r="M67" s="42"/>
      <c r="N67" s="44" t="s">
        <v>477</v>
      </c>
      <c r="O67" s="62">
        <v>-0.57802100000000001</v>
      </c>
      <c r="P67" s="62">
        <v>0.20955799999999999</v>
      </c>
      <c r="Q67" s="62">
        <v>-2.7582819999999999</v>
      </c>
      <c r="R67" s="63">
        <v>6.4000000000000003E-3</v>
      </c>
      <c r="S67" s="42"/>
    </row>
    <row r="68" spans="1:19" ht="15.6" thickBot="1" x14ac:dyDescent="0.6">
      <c r="A68" s="42"/>
      <c r="B68" s="75" t="s">
        <v>392</v>
      </c>
      <c r="C68" s="76">
        <v>0.94921299999999997</v>
      </c>
      <c r="D68" s="76"/>
      <c r="E68" s="76"/>
      <c r="F68" s="76"/>
      <c r="G68" s="42"/>
      <c r="H68" s="44" t="s">
        <v>474</v>
      </c>
      <c r="I68" s="62">
        <v>1.2674E-2</v>
      </c>
      <c r="J68" s="62">
        <v>0.12665699999999999</v>
      </c>
      <c r="K68" s="62">
        <v>0.100064</v>
      </c>
      <c r="L68" s="62">
        <v>0.9204</v>
      </c>
      <c r="M68" s="42"/>
      <c r="N68" s="43"/>
      <c r="O68" s="43"/>
      <c r="P68" s="43"/>
      <c r="Q68" s="43"/>
      <c r="R68" s="61"/>
      <c r="S68" s="42"/>
    </row>
    <row r="69" spans="1:19" ht="15.9" thickTop="1" thickBot="1" x14ac:dyDescent="0.6">
      <c r="A69" s="42"/>
      <c r="B69" s="77"/>
      <c r="C69" s="47"/>
      <c r="D69" s="47"/>
      <c r="E69" s="47"/>
      <c r="F69" s="47"/>
      <c r="G69" s="42"/>
      <c r="H69" s="44" t="s">
        <v>475</v>
      </c>
      <c r="I69" s="62">
        <v>-1.7179999999999999E-3</v>
      </c>
      <c r="J69" s="62">
        <v>4.7000000000000002E-3</v>
      </c>
      <c r="K69" s="62">
        <v>-0.36555300000000002</v>
      </c>
      <c r="L69" s="62">
        <v>0.71519999999999995</v>
      </c>
      <c r="M69" s="42"/>
      <c r="N69" s="44"/>
      <c r="O69" s="44"/>
      <c r="P69" s="44"/>
      <c r="Q69" s="44"/>
      <c r="R69" s="65"/>
      <c r="S69" s="42"/>
    </row>
    <row r="70" spans="1:19" ht="15.6" thickTop="1" x14ac:dyDescent="0.55000000000000004">
      <c r="A70" s="42"/>
      <c r="B70" s="75"/>
      <c r="C70" s="76"/>
      <c r="D70" s="76"/>
      <c r="E70" s="76"/>
      <c r="F70" s="76"/>
      <c r="G70" s="42"/>
      <c r="H70" s="44" t="s">
        <v>458</v>
      </c>
      <c r="I70" s="62">
        <v>-0.346972</v>
      </c>
      <c r="J70" s="62">
        <v>0.51536599999999999</v>
      </c>
      <c r="K70" s="62">
        <v>-0.67325400000000002</v>
      </c>
      <c r="L70" s="62">
        <v>0.50170000000000003</v>
      </c>
      <c r="M70" s="42"/>
      <c r="N70" s="58" t="s">
        <v>381</v>
      </c>
      <c r="O70" s="62">
        <v>7.8967999999999997E-2</v>
      </c>
      <c r="P70" s="223" t="s">
        <v>382</v>
      </c>
      <c r="Q70" s="223"/>
      <c r="R70" s="82">
        <v>-3.1900000000000001E-16</v>
      </c>
      <c r="S70" s="42"/>
    </row>
    <row r="71" spans="1:19" ht="30.6" x14ac:dyDescent="0.55000000000000004">
      <c r="A71" s="42"/>
      <c r="B71" s="55"/>
      <c r="C71" s="42"/>
      <c r="D71" s="42"/>
      <c r="E71" s="42"/>
      <c r="F71" s="42"/>
      <c r="G71" s="42"/>
      <c r="H71" s="44" t="s">
        <v>459</v>
      </c>
      <c r="I71" s="62">
        <v>-0.122326</v>
      </c>
      <c r="J71" s="62">
        <v>0.47526400000000002</v>
      </c>
      <c r="K71" s="62">
        <v>-0.25738499999999997</v>
      </c>
      <c r="L71" s="62">
        <v>0.79720000000000002</v>
      </c>
      <c r="M71" s="42"/>
      <c r="N71" s="58" t="s">
        <v>383</v>
      </c>
      <c r="O71" s="62">
        <v>1.0548999999999999E-2</v>
      </c>
      <c r="P71" s="223" t="s">
        <v>384</v>
      </c>
      <c r="Q71" s="223"/>
      <c r="R71" s="63">
        <v>5.2173999999999998E-2</v>
      </c>
      <c r="S71" s="42"/>
    </row>
    <row r="72" spans="1:19" ht="30.6" x14ac:dyDescent="0.55000000000000004">
      <c r="A72" s="42"/>
      <c r="B72" s="55"/>
      <c r="C72" s="42"/>
      <c r="D72" s="42"/>
      <c r="E72" s="42"/>
      <c r="F72" s="42"/>
      <c r="G72" s="42"/>
      <c r="H72" s="44" t="s">
        <v>476</v>
      </c>
      <c r="I72" s="62">
        <v>-0.210869</v>
      </c>
      <c r="J72" s="62">
        <v>0.36968699999999999</v>
      </c>
      <c r="K72" s="62">
        <v>-0.57039799999999996</v>
      </c>
      <c r="L72" s="62">
        <v>0.56920000000000004</v>
      </c>
      <c r="M72" s="42"/>
      <c r="N72" s="58" t="s">
        <v>385</v>
      </c>
      <c r="O72" s="62">
        <v>5.1898E-2</v>
      </c>
      <c r="P72" s="223" t="s">
        <v>386</v>
      </c>
      <c r="Q72" s="223"/>
      <c r="R72" s="63">
        <v>-3.0078909999999999</v>
      </c>
      <c r="S72" s="42"/>
    </row>
    <row r="73" spans="1:19" ht="30.6" x14ac:dyDescent="0.55000000000000004">
      <c r="A73" s="42"/>
      <c r="B73" s="55"/>
      <c r="C73" s="42"/>
      <c r="D73" s="42"/>
      <c r="E73" s="42"/>
      <c r="F73" s="42"/>
      <c r="G73" s="42"/>
      <c r="H73" s="44" t="s">
        <v>477</v>
      </c>
      <c r="I73" s="62">
        <v>-3.4886E-2</v>
      </c>
      <c r="J73" s="62">
        <v>0.348744</v>
      </c>
      <c r="K73" s="62">
        <v>-0.100035</v>
      </c>
      <c r="L73" s="62">
        <v>0.9204</v>
      </c>
      <c r="M73" s="42"/>
      <c r="N73" s="58" t="s">
        <v>387</v>
      </c>
      <c r="O73" s="62">
        <v>0.47134300000000001</v>
      </c>
      <c r="P73" s="223" t="s">
        <v>388</v>
      </c>
      <c r="Q73" s="223"/>
      <c r="R73" s="63">
        <v>-2.7677619999999998</v>
      </c>
      <c r="S73" s="42"/>
    </row>
    <row r="74" spans="1:19" ht="15.3" x14ac:dyDescent="0.55000000000000004">
      <c r="A74" s="42"/>
      <c r="B74" s="55"/>
      <c r="C74" s="42"/>
      <c r="D74" s="42"/>
      <c r="E74" s="42"/>
      <c r="F74" s="42"/>
      <c r="G74" s="42"/>
      <c r="H74" s="44" t="s">
        <v>478</v>
      </c>
      <c r="I74" s="62">
        <v>3.2099999999999997E-2</v>
      </c>
      <c r="J74" s="62">
        <v>0.280449</v>
      </c>
      <c r="K74" s="62">
        <v>0.11446000000000001</v>
      </c>
      <c r="L74" s="62">
        <v>0.90900000000000003</v>
      </c>
      <c r="M74" s="42"/>
      <c r="N74" s="58" t="s">
        <v>389</v>
      </c>
      <c r="O74" s="62">
        <v>298.2457</v>
      </c>
      <c r="P74" s="223" t="s">
        <v>390</v>
      </c>
      <c r="Q74" s="223"/>
      <c r="R74" s="63">
        <v>-2.910609</v>
      </c>
      <c r="S74" s="42"/>
    </row>
    <row r="75" spans="1:19" ht="11.5" customHeight="1" x14ac:dyDescent="0.55000000000000004">
      <c r="A75" s="42"/>
      <c r="B75" s="55"/>
      <c r="C75" s="42"/>
      <c r="D75" s="42"/>
      <c r="E75" s="42"/>
      <c r="F75" s="42"/>
      <c r="G75" s="42"/>
      <c r="H75" s="44" t="s">
        <v>479</v>
      </c>
      <c r="I75" s="62">
        <v>-0.17469399999999999</v>
      </c>
      <c r="J75" s="62">
        <v>0.26672899999999999</v>
      </c>
      <c r="K75" s="62">
        <v>-0.65494699999999995</v>
      </c>
      <c r="L75" s="62">
        <v>0.51339999999999997</v>
      </c>
      <c r="M75" s="42"/>
      <c r="N75" s="58" t="s">
        <v>363</v>
      </c>
      <c r="O75" s="62">
        <v>1.154174</v>
      </c>
      <c r="P75" s="223" t="s">
        <v>391</v>
      </c>
      <c r="Q75" s="223"/>
      <c r="R75" s="63">
        <v>2.0297909999999999</v>
      </c>
      <c r="S75" s="42"/>
    </row>
    <row r="76" spans="1:19" ht="15.3" x14ac:dyDescent="0.55000000000000004">
      <c r="A76" s="42"/>
      <c r="B76" s="55"/>
      <c r="C76" s="42"/>
      <c r="D76" s="42"/>
      <c r="E76" s="42"/>
      <c r="F76" s="42"/>
      <c r="G76" s="42"/>
      <c r="H76" s="44" t="s">
        <v>480</v>
      </c>
      <c r="I76" s="62">
        <v>0.16001099999999999</v>
      </c>
      <c r="J76" s="62">
        <v>0.20926900000000001</v>
      </c>
      <c r="K76" s="62">
        <v>0.76461999999999997</v>
      </c>
      <c r="L76" s="62">
        <v>0.4456</v>
      </c>
      <c r="M76" s="42"/>
      <c r="N76" s="58" t="s">
        <v>392</v>
      </c>
      <c r="O76" s="62">
        <v>0.31733299999999998</v>
      </c>
      <c r="P76" s="44"/>
      <c r="Q76" s="44"/>
      <c r="R76" s="65"/>
      <c r="S76" s="42"/>
    </row>
    <row r="77" spans="1:19" ht="15.6" thickBot="1" x14ac:dyDescent="0.6">
      <c r="A77" s="42"/>
      <c r="B77" s="55"/>
      <c r="C77" s="42"/>
      <c r="D77" s="42"/>
      <c r="E77" s="42"/>
      <c r="F77" s="42"/>
      <c r="G77" s="42"/>
      <c r="H77" s="43"/>
      <c r="I77" s="43"/>
      <c r="J77" s="43"/>
      <c r="K77" s="43"/>
      <c r="L77" s="43"/>
      <c r="M77" s="42"/>
      <c r="N77" s="43"/>
      <c r="O77" s="43"/>
      <c r="P77" s="43"/>
      <c r="Q77" s="43"/>
      <c r="R77" s="61"/>
      <c r="S77" s="42"/>
    </row>
    <row r="78" spans="1:19" ht="11.5" customHeight="1" thickTop="1" x14ac:dyDescent="0.55000000000000004">
      <c r="A78" s="42"/>
      <c r="B78" s="55"/>
      <c r="C78" s="42"/>
      <c r="D78" s="42"/>
      <c r="E78" s="42"/>
      <c r="F78" s="42"/>
      <c r="G78" s="42"/>
      <c r="H78" s="58" t="s">
        <v>381</v>
      </c>
      <c r="I78" s="62">
        <v>1.6310000000000002E-2</v>
      </c>
      <c r="J78" s="223" t="s">
        <v>382</v>
      </c>
      <c r="K78" s="223"/>
      <c r="L78" s="80">
        <v>-3.2699999999999999E-16</v>
      </c>
      <c r="M78" s="42"/>
      <c r="N78" s="42"/>
      <c r="O78" s="42"/>
      <c r="P78" s="42"/>
      <c r="Q78" s="42"/>
      <c r="R78" s="56"/>
      <c r="S78" s="42"/>
    </row>
    <row r="79" spans="1:19" ht="30.6" x14ac:dyDescent="0.55000000000000004">
      <c r="A79" s="42"/>
      <c r="B79" s="55"/>
      <c r="C79" s="42"/>
      <c r="D79" s="42"/>
      <c r="E79" s="42"/>
      <c r="F79" s="42"/>
      <c r="G79" s="42"/>
      <c r="H79" s="58" t="s">
        <v>383</v>
      </c>
      <c r="I79" s="62">
        <v>-0.11645800000000001</v>
      </c>
      <c r="J79" s="223" t="s">
        <v>384</v>
      </c>
      <c r="K79" s="223"/>
      <c r="L79" s="62">
        <v>5.0541999999999997E-2</v>
      </c>
      <c r="M79" s="42"/>
      <c r="N79" s="42"/>
      <c r="O79" s="42"/>
      <c r="P79" s="42"/>
      <c r="Q79" s="42"/>
      <c r="R79" s="56"/>
      <c r="S79" s="42"/>
    </row>
    <row r="80" spans="1:19" ht="15.3" x14ac:dyDescent="0.55000000000000004">
      <c r="A80" s="42"/>
      <c r="B80" s="55"/>
      <c r="C80" s="42"/>
      <c r="D80" s="42"/>
      <c r="E80" s="42"/>
      <c r="F80" s="42"/>
      <c r="G80" s="42"/>
      <c r="H80" s="58" t="s">
        <v>385</v>
      </c>
      <c r="I80" s="62">
        <v>5.3404E-2</v>
      </c>
      <c r="J80" s="223" t="s">
        <v>386</v>
      </c>
      <c r="K80" s="223"/>
      <c r="L80" s="62">
        <v>-2.906539</v>
      </c>
      <c r="M80" s="42"/>
      <c r="N80" s="42"/>
      <c r="O80" s="42"/>
      <c r="P80" s="42"/>
      <c r="Q80" s="42"/>
      <c r="R80" s="56"/>
      <c r="S80" s="42"/>
    </row>
    <row r="81" spans="1:19" ht="15.3" x14ac:dyDescent="0.55000000000000004">
      <c r="A81" s="42"/>
      <c r="B81" s="55"/>
      <c r="C81" s="42"/>
      <c r="D81" s="42"/>
      <c r="E81" s="42"/>
      <c r="F81" s="42"/>
      <c r="G81" s="42"/>
      <c r="H81" s="58" t="s">
        <v>387</v>
      </c>
      <c r="I81" s="62">
        <v>0.46487699999999998</v>
      </c>
      <c r="J81" s="223" t="s">
        <v>388</v>
      </c>
      <c r="K81" s="223"/>
      <c r="L81" s="62">
        <v>-2.507657</v>
      </c>
      <c r="M81" s="42"/>
      <c r="N81" s="42"/>
      <c r="O81" s="42"/>
      <c r="P81" s="42"/>
      <c r="Q81" s="42"/>
      <c r="R81" s="56"/>
      <c r="S81" s="42"/>
    </row>
    <row r="82" spans="1:19" ht="15.3" x14ac:dyDescent="0.55000000000000004">
      <c r="A82" s="42"/>
      <c r="B82" s="55"/>
      <c r="C82" s="42"/>
      <c r="D82" s="42"/>
      <c r="E82" s="42"/>
      <c r="F82" s="42"/>
      <c r="G82" s="42"/>
      <c r="H82" s="58" t="s">
        <v>389</v>
      </c>
      <c r="I82" s="62">
        <v>293.3082</v>
      </c>
      <c r="J82" s="223" t="s">
        <v>390</v>
      </c>
      <c r="K82" s="223"/>
      <c r="L82" s="62">
        <v>-2.7448969999999999</v>
      </c>
      <c r="M82" s="42"/>
      <c r="N82" s="42"/>
      <c r="O82" s="42"/>
      <c r="P82" s="42"/>
      <c r="Q82" s="42"/>
      <c r="R82" s="56"/>
      <c r="S82" s="42"/>
    </row>
    <row r="83" spans="1:19" ht="11.5" customHeight="1" x14ac:dyDescent="0.55000000000000004">
      <c r="A83" s="42"/>
      <c r="B83" s="55"/>
      <c r="C83" s="42"/>
      <c r="D83" s="42"/>
      <c r="E83" s="42"/>
      <c r="F83" s="42"/>
      <c r="G83" s="42"/>
      <c r="H83" s="58" t="s">
        <v>363</v>
      </c>
      <c r="I83" s="62">
        <v>0.122848</v>
      </c>
      <c r="J83" s="223" t="s">
        <v>391</v>
      </c>
      <c r="K83" s="223"/>
      <c r="L83" s="62">
        <v>2.0061179999999998</v>
      </c>
      <c r="M83" s="42"/>
      <c r="N83" s="42"/>
      <c r="O83" s="42"/>
      <c r="P83" s="42"/>
      <c r="Q83" s="42"/>
      <c r="R83" s="56"/>
      <c r="S83" s="42"/>
    </row>
    <row r="84" spans="1:19" ht="15.3" x14ac:dyDescent="0.55000000000000004">
      <c r="A84" s="42"/>
      <c r="B84" s="55"/>
      <c r="C84" s="42"/>
      <c r="D84" s="42"/>
      <c r="E84" s="42"/>
      <c r="F84" s="42"/>
      <c r="G84" s="42"/>
      <c r="H84" s="58" t="s">
        <v>392</v>
      </c>
      <c r="I84" s="62">
        <v>1</v>
      </c>
      <c r="J84" s="44"/>
      <c r="K84" s="44"/>
      <c r="L84" s="44"/>
      <c r="M84" s="42"/>
      <c r="N84" s="42"/>
      <c r="O84" s="42"/>
      <c r="P84" s="42"/>
      <c r="Q84" s="42"/>
      <c r="R84" s="56"/>
      <c r="S84" s="42"/>
    </row>
    <row r="85" spans="1:19" ht="15.3" x14ac:dyDescent="0.4">
      <c r="B85" s="230" t="s">
        <v>569</v>
      </c>
      <c r="C85" s="231"/>
      <c r="D85" s="231"/>
      <c r="E85" s="16"/>
      <c r="F85" s="16"/>
      <c r="G85" s="16"/>
      <c r="H85" s="11"/>
      <c r="I85" s="11"/>
      <c r="J85" s="11"/>
      <c r="K85" s="11"/>
      <c r="L85" s="11"/>
      <c r="M85" s="16"/>
      <c r="N85" s="16"/>
      <c r="O85" s="16"/>
      <c r="P85" s="16"/>
      <c r="Q85" s="16"/>
      <c r="R85" s="81"/>
    </row>
  </sheetData>
  <mergeCells count="85">
    <mergeCell ref="B1:R1"/>
    <mergeCell ref="B36:C36"/>
    <mergeCell ref="B85:D85"/>
    <mergeCell ref="B38:R38"/>
    <mergeCell ref="P74:Q74"/>
    <mergeCell ref="P75:Q75"/>
    <mergeCell ref="P44:Q44"/>
    <mergeCell ref="N46:Q46"/>
    <mergeCell ref="N47:R47"/>
    <mergeCell ref="P72:Q72"/>
    <mergeCell ref="P73:Q73"/>
    <mergeCell ref="N49:R49"/>
    <mergeCell ref="N50:R50"/>
    <mergeCell ref="P70:Q70"/>
    <mergeCell ref="P71:Q71"/>
    <mergeCell ref="N48:R48"/>
    <mergeCell ref="J82:K82"/>
    <mergeCell ref="J83:K83"/>
    <mergeCell ref="H47:L47"/>
    <mergeCell ref="H48:L48"/>
    <mergeCell ref="H49:L49"/>
    <mergeCell ref="H50:L50"/>
    <mergeCell ref="J78:K78"/>
    <mergeCell ref="J79:K79"/>
    <mergeCell ref="J80:K80"/>
    <mergeCell ref="J81:K81"/>
    <mergeCell ref="D67:E67"/>
    <mergeCell ref="B47:F47"/>
    <mergeCell ref="B48:F48"/>
    <mergeCell ref="B49:F49"/>
    <mergeCell ref="B50:F50"/>
    <mergeCell ref="D62:E62"/>
    <mergeCell ref="D63:E63"/>
    <mergeCell ref="D64:E64"/>
    <mergeCell ref="D65:E65"/>
    <mergeCell ref="D66:E66"/>
    <mergeCell ref="P28:Q28"/>
    <mergeCell ref="P29:Q29"/>
    <mergeCell ref="P30:Q30"/>
    <mergeCell ref="P31:Q31"/>
    <mergeCell ref="B46:E46"/>
    <mergeCell ref="H41:L41"/>
    <mergeCell ref="J43:K43"/>
    <mergeCell ref="J44:K44"/>
    <mergeCell ref="H46:K46"/>
    <mergeCell ref="P32:Q32"/>
    <mergeCell ref="P33:Q33"/>
    <mergeCell ref="B41:F41"/>
    <mergeCell ref="D43:E43"/>
    <mergeCell ref="D44:E44"/>
    <mergeCell ref="N41:R41"/>
    <mergeCell ref="P43:Q43"/>
    <mergeCell ref="N11:R11"/>
    <mergeCell ref="N12:R12"/>
    <mergeCell ref="J24:K24"/>
    <mergeCell ref="J26:K26"/>
    <mergeCell ref="H4:L4"/>
    <mergeCell ref="J6:K6"/>
    <mergeCell ref="J7:K7"/>
    <mergeCell ref="H9:K9"/>
    <mergeCell ref="H13:L13"/>
    <mergeCell ref="N13:R13"/>
    <mergeCell ref="N4:R4"/>
    <mergeCell ref="P6:Q6"/>
    <mergeCell ref="P7:Q7"/>
    <mergeCell ref="N9:Q9"/>
    <mergeCell ref="N10:R10"/>
    <mergeCell ref="H10:L10"/>
    <mergeCell ref="H11:L11"/>
    <mergeCell ref="H12:L12"/>
    <mergeCell ref="D28:E28"/>
    <mergeCell ref="D29:E29"/>
    <mergeCell ref="B11:F11"/>
    <mergeCell ref="J28:K28"/>
    <mergeCell ref="J29:K29"/>
    <mergeCell ref="D30:E30"/>
    <mergeCell ref="D31:E31"/>
    <mergeCell ref="B12:F12"/>
    <mergeCell ref="B13:F13"/>
    <mergeCell ref="D26:E26"/>
    <mergeCell ref="B4:F4"/>
    <mergeCell ref="D6:E6"/>
    <mergeCell ref="D7:E7"/>
    <mergeCell ref="B9:E9"/>
    <mergeCell ref="B10:F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6B204-596E-4505-8D90-CB52AFFEF766}">
  <dimension ref="A1:I80"/>
  <sheetViews>
    <sheetView zoomScale="80" zoomScaleNormal="80" workbookViewId="0">
      <selection activeCell="I10" sqref="I10"/>
    </sheetView>
  </sheetViews>
  <sheetFormatPr defaultColWidth="11.41796875" defaultRowHeight="13.8" x14ac:dyDescent="0.45"/>
  <cols>
    <col min="1" max="1" width="18.41796875" style="9" bestFit="1" customWidth="1"/>
    <col min="2" max="2" width="14.15625" style="9" customWidth="1"/>
    <col min="3" max="6" width="11.41796875" style="9"/>
    <col min="7" max="7" width="21.83984375" style="9" customWidth="1"/>
    <col min="8" max="16384" width="11.41796875" style="9"/>
  </cols>
  <sheetData>
    <row r="1" spans="1:9" ht="15.3" x14ac:dyDescent="0.55000000000000004">
      <c r="A1" s="42"/>
      <c r="B1" s="42"/>
      <c r="C1" s="42"/>
      <c r="D1" s="42"/>
      <c r="E1" s="42"/>
      <c r="F1" s="42"/>
      <c r="G1" s="42"/>
      <c r="H1" s="42"/>
      <c r="I1" s="85"/>
    </row>
    <row r="2" spans="1:9" ht="17.7" x14ac:dyDescent="0.6">
      <c r="A2" s="42"/>
      <c r="B2" s="96" t="s">
        <v>571</v>
      </c>
      <c r="C2" s="97"/>
      <c r="D2" s="97"/>
      <c r="E2" s="97"/>
      <c r="F2" s="97"/>
      <c r="G2" s="98"/>
      <c r="H2" s="42"/>
      <c r="I2" s="85"/>
    </row>
    <row r="3" spans="1:9" ht="15.3" x14ac:dyDescent="0.55000000000000004">
      <c r="A3" s="42"/>
      <c r="B3" s="86"/>
      <c r="C3" s="87"/>
      <c r="D3" s="87"/>
      <c r="E3" s="87"/>
      <c r="F3" s="88"/>
      <c r="G3" s="56"/>
      <c r="H3" s="42"/>
      <c r="I3" s="85"/>
    </row>
    <row r="4" spans="1:9" ht="15.3" x14ac:dyDescent="0.55000000000000004">
      <c r="A4" s="42"/>
      <c r="B4" s="242" t="s">
        <v>487</v>
      </c>
      <c r="C4" s="244" t="s">
        <v>488</v>
      </c>
      <c r="D4" s="244" t="s">
        <v>489</v>
      </c>
      <c r="E4" s="244" t="s">
        <v>490</v>
      </c>
      <c r="F4" s="244" t="s">
        <v>491</v>
      </c>
      <c r="G4" s="232" t="s">
        <v>492</v>
      </c>
      <c r="H4" s="42"/>
      <c r="I4" s="85"/>
    </row>
    <row r="5" spans="1:9" ht="15.3" x14ac:dyDescent="0.55000000000000004">
      <c r="A5" s="42"/>
      <c r="B5" s="243"/>
      <c r="C5" s="245"/>
      <c r="D5" s="245"/>
      <c r="E5" s="245"/>
      <c r="F5" s="245"/>
      <c r="G5" s="233"/>
      <c r="H5" s="42"/>
      <c r="I5" s="85"/>
    </row>
    <row r="6" spans="1:9" ht="16" customHeight="1" x14ac:dyDescent="0.55000000000000004">
      <c r="A6" s="42"/>
      <c r="B6" s="234" t="s">
        <v>493</v>
      </c>
      <c r="C6" s="89">
        <v>-4811863</v>
      </c>
      <c r="D6" s="89">
        <v>-4570478</v>
      </c>
      <c r="E6" s="237" t="s">
        <v>494</v>
      </c>
      <c r="F6" s="240" t="s">
        <v>495</v>
      </c>
      <c r="G6" s="54" t="s">
        <v>496</v>
      </c>
      <c r="H6" s="42"/>
      <c r="I6" s="85"/>
    </row>
    <row r="7" spans="1:9" ht="15.3" x14ac:dyDescent="0.55000000000000004">
      <c r="A7" s="42"/>
      <c r="B7" s="235"/>
      <c r="C7" s="42"/>
      <c r="D7" s="90"/>
      <c r="E7" s="238"/>
      <c r="F7" s="207"/>
      <c r="G7" s="56"/>
      <c r="H7" s="42"/>
      <c r="I7" s="85"/>
    </row>
    <row r="8" spans="1:9" ht="15.3" x14ac:dyDescent="0.55000000000000004">
      <c r="A8" s="42"/>
      <c r="B8" s="235"/>
      <c r="C8" s="88"/>
      <c r="D8" s="88"/>
      <c r="E8" s="238"/>
      <c r="F8" s="207"/>
      <c r="G8" s="56"/>
      <c r="H8" s="42"/>
      <c r="I8" s="85"/>
    </row>
    <row r="9" spans="1:9" ht="15.3" x14ac:dyDescent="0.55000000000000004">
      <c r="A9" s="42"/>
      <c r="B9" s="236"/>
      <c r="C9" s="87"/>
      <c r="D9" s="87"/>
      <c r="E9" s="239"/>
      <c r="F9" s="241"/>
      <c r="G9" s="91"/>
      <c r="H9" s="42"/>
      <c r="I9" s="85"/>
    </row>
    <row r="10" spans="1:9" ht="16" customHeight="1" x14ac:dyDescent="0.55000000000000004">
      <c r="A10" s="42"/>
      <c r="B10" s="235" t="s">
        <v>497</v>
      </c>
      <c r="C10" s="90">
        <v>-4827289</v>
      </c>
      <c r="D10" s="90">
        <v>-4607203</v>
      </c>
      <c r="E10" s="238" t="s">
        <v>498</v>
      </c>
      <c r="F10" s="207" t="s">
        <v>499</v>
      </c>
      <c r="G10" s="56" t="s">
        <v>500</v>
      </c>
      <c r="H10" s="42"/>
      <c r="I10" s="85"/>
    </row>
    <row r="11" spans="1:9" ht="15.3" x14ac:dyDescent="0.55000000000000004">
      <c r="A11" s="42"/>
      <c r="B11" s="235"/>
      <c r="C11" s="42"/>
      <c r="D11" s="90"/>
      <c r="E11" s="238"/>
      <c r="F11" s="207"/>
      <c r="G11" s="56"/>
      <c r="H11" s="42"/>
      <c r="I11" s="85"/>
    </row>
    <row r="12" spans="1:9" ht="15.3" x14ac:dyDescent="0.55000000000000004">
      <c r="A12" s="42"/>
      <c r="B12" s="235"/>
      <c r="C12" s="88"/>
      <c r="D12" s="88"/>
      <c r="E12" s="238"/>
      <c r="F12" s="207"/>
      <c r="G12" s="56"/>
      <c r="H12" s="42"/>
      <c r="I12" s="85"/>
    </row>
    <row r="13" spans="1:9" ht="15.3" x14ac:dyDescent="0.55000000000000004">
      <c r="A13" s="42"/>
      <c r="B13" s="236"/>
      <c r="C13" s="87"/>
      <c r="D13" s="87"/>
      <c r="E13" s="239"/>
      <c r="F13" s="241"/>
      <c r="G13" s="91"/>
      <c r="H13" s="42"/>
      <c r="I13" s="85"/>
    </row>
    <row r="14" spans="1:9" ht="15.3" x14ac:dyDescent="0.55000000000000004">
      <c r="A14" s="42"/>
      <c r="B14" s="234" t="s">
        <v>501</v>
      </c>
      <c r="C14" s="90">
        <v>-4251949</v>
      </c>
      <c r="D14" s="90">
        <v>-4043239</v>
      </c>
      <c r="E14" s="237" t="s">
        <v>502</v>
      </c>
      <c r="F14" s="237" t="s">
        <v>503</v>
      </c>
      <c r="G14" s="56" t="s">
        <v>500</v>
      </c>
      <c r="H14" s="42"/>
      <c r="I14" s="85"/>
    </row>
    <row r="15" spans="1:9" ht="15.3" x14ac:dyDescent="0.55000000000000004">
      <c r="A15" s="42"/>
      <c r="B15" s="235"/>
      <c r="C15" s="42"/>
      <c r="D15" s="90"/>
      <c r="E15" s="238"/>
      <c r="F15" s="238"/>
      <c r="G15" s="56"/>
      <c r="H15" s="42"/>
      <c r="I15" s="85"/>
    </row>
    <row r="16" spans="1:9" ht="15.3" x14ac:dyDescent="0.55000000000000004">
      <c r="A16" s="42"/>
      <c r="B16" s="235"/>
      <c r="C16" s="88"/>
      <c r="D16" s="88"/>
      <c r="E16" s="238"/>
      <c r="F16" s="238"/>
      <c r="G16" s="56"/>
      <c r="H16" s="42"/>
      <c r="I16" s="85"/>
    </row>
    <row r="17" spans="1:9" ht="15.3" x14ac:dyDescent="0.55000000000000004">
      <c r="A17" s="42"/>
      <c r="B17" s="235"/>
      <c r="C17" s="88"/>
      <c r="D17" s="88"/>
      <c r="E17" s="238"/>
      <c r="F17" s="238"/>
      <c r="G17" s="91"/>
      <c r="H17" s="42"/>
      <c r="I17" s="85"/>
    </row>
    <row r="18" spans="1:9" ht="18" customHeight="1" x14ac:dyDescent="0.55000000000000004">
      <c r="A18" s="42"/>
      <c r="B18" s="234" t="s">
        <v>504</v>
      </c>
      <c r="C18" s="89">
        <v>-4291428</v>
      </c>
      <c r="D18" s="89">
        <v>-4115554</v>
      </c>
      <c r="E18" s="240" t="s">
        <v>505</v>
      </c>
      <c r="F18" s="240" t="s">
        <v>505</v>
      </c>
      <c r="G18" s="56" t="s">
        <v>500</v>
      </c>
      <c r="H18" s="42"/>
      <c r="I18" s="85"/>
    </row>
    <row r="19" spans="1:9" ht="15.3" x14ac:dyDescent="0.55000000000000004">
      <c r="A19" s="42"/>
      <c r="B19" s="235"/>
      <c r="C19" s="88"/>
      <c r="D19" s="88"/>
      <c r="E19" s="207"/>
      <c r="F19" s="207"/>
      <c r="G19" s="56"/>
      <c r="H19" s="42"/>
      <c r="I19" s="85"/>
    </row>
    <row r="20" spans="1:9" ht="15.3" x14ac:dyDescent="0.55000000000000004">
      <c r="A20" s="42"/>
      <c r="B20" s="236"/>
      <c r="C20" s="87"/>
      <c r="D20" s="87"/>
      <c r="E20" s="241"/>
      <c r="F20" s="241"/>
      <c r="G20" s="91"/>
      <c r="H20" s="42"/>
      <c r="I20" s="85"/>
    </row>
    <row r="21" spans="1:9" ht="16" customHeight="1" x14ac:dyDescent="0.55000000000000004">
      <c r="A21" s="42"/>
      <c r="B21" s="234" t="s">
        <v>506</v>
      </c>
      <c r="C21" s="90">
        <v>-4346227</v>
      </c>
      <c r="D21" s="90">
        <v>-4088600</v>
      </c>
      <c r="E21" s="237" t="s">
        <v>507</v>
      </c>
      <c r="F21" s="237" t="s">
        <v>507</v>
      </c>
      <c r="G21" s="56" t="s">
        <v>496</v>
      </c>
      <c r="H21" s="42"/>
      <c r="I21" s="85"/>
    </row>
    <row r="22" spans="1:9" ht="15.3" x14ac:dyDescent="0.55000000000000004">
      <c r="A22" s="42"/>
      <c r="B22" s="235"/>
      <c r="C22" s="88"/>
      <c r="D22" s="88"/>
      <c r="E22" s="238"/>
      <c r="F22" s="238"/>
      <c r="G22" s="56"/>
      <c r="H22" s="42"/>
      <c r="I22" s="85"/>
    </row>
    <row r="23" spans="1:9" ht="15.3" x14ac:dyDescent="0.55000000000000004">
      <c r="A23" s="42"/>
      <c r="B23" s="235"/>
      <c r="C23" s="88"/>
      <c r="D23" s="88"/>
      <c r="E23" s="238"/>
      <c r="F23" s="238"/>
      <c r="G23" s="56"/>
      <c r="H23" s="42"/>
      <c r="I23" s="85"/>
    </row>
    <row r="24" spans="1:9" ht="15.3" x14ac:dyDescent="0.55000000000000004">
      <c r="A24" s="42"/>
      <c r="B24" s="235"/>
      <c r="C24" s="88"/>
      <c r="D24" s="88"/>
      <c r="E24" s="238"/>
      <c r="F24" s="238"/>
      <c r="G24" s="91"/>
      <c r="H24" s="42"/>
      <c r="I24" s="85"/>
    </row>
    <row r="25" spans="1:9" ht="16" customHeight="1" x14ac:dyDescent="0.55000000000000004">
      <c r="A25" s="42"/>
      <c r="B25" s="234" t="s">
        <v>508</v>
      </c>
      <c r="C25" s="90">
        <v>-4395054</v>
      </c>
      <c r="D25" s="89">
        <v>-4163996</v>
      </c>
      <c r="E25" s="237" t="s">
        <v>509</v>
      </c>
      <c r="F25" s="240" t="s">
        <v>510</v>
      </c>
      <c r="G25" s="56" t="s">
        <v>496</v>
      </c>
      <c r="H25" s="42"/>
      <c r="I25" s="85"/>
    </row>
    <row r="26" spans="1:9" ht="15.3" x14ac:dyDescent="0.55000000000000004">
      <c r="A26" s="42"/>
      <c r="B26" s="235"/>
      <c r="C26" s="42"/>
      <c r="D26" s="90"/>
      <c r="E26" s="238"/>
      <c r="F26" s="207"/>
      <c r="G26" s="56"/>
      <c r="H26" s="42"/>
      <c r="I26" s="85"/>
    </row>
    <row r="27" spans="1:9" ht="15.3" x14ac:dyDescent="0.55000000000000004">
      <c r="A27" s="42"/>
      <c r="B27" s="235"/>
      <c r="C27" s="88"/>
      <c r="D27" s="88"/>
      <c r="E27" s="238"/>
      <c r="F27" s="207"/>
      <c r="G27" s="56"/>
      <c r="H27" s="42"/>
      <c r="I27" s="85"/>
    </row>
    <row r="28" spans="1:9" ht="15.3" x14ac:dyDescent="0.55000000000000004">
      <c r="A28" s="42"/>
      <c r="B28" s="236"/>
      <c r="C28" s="87"/>
      <c r="D28" s="87"/>
      <c r="E28" s="239"/>
      <c r="F28" s="241"/>
      <c r="G28" s="91"/>
      <c r="H28" s="42"/>
      <c r="I28" s="85"/>
    </row>
    <row r="29" spans="1:9" ht="15.3" x14ac:dyDescent="0.55000000000000004">
      <c r="A29" s="42"/>
      <c r="B29" s="234" t="s">
        <v>511</v>
      </c>
      <c r="C29" s="89">
        <v>-4402051</v>
      </c>
      <c r="D29" s="89">
        <v>-4144424</v>
      </c>
      <c r="E29" s="237" t="s">
        <v>512</v>
      </c>
      <c r="F29" s="237" t="s">
        <v>512</v>
      </c>
      <c r="G29" s="56" t="s">
        <v>500</v>
      </c>
      <c r="H29" s="42"/>
      <c r="I29" s="85"/>
    </row>
    <row r="30" spans="1:9" ht="15.3" x14ac:dyDescent="0.55000000000000004">
      <c r="A30" s="42"/>
      <c r="B30" s="235"/>
      <c r="C30" s="88"/>
      <c r="D30" s="88"/>
      <c r="E30" s="238"/>
      <c r="F30" s="238"/>
      <c r="G30" s="56"/>
      <c r="H30" s="42"/>
      <c r="I30" s="85"/>
    </row>
    <row r="31" spans="1:9" ht="15.3" x14ac:dyDescent="0.55000000000000004">
      <c r="A31" s="42"/>
      <c r="B31" s="235"/>
      <c r="C31" s="88"/>
      <c r="D31" s="88"/>
      <c r="E31" s="238"/>
      <c r="F31" s="238"/>
      <c r="G31" s="56"/>
      <c r="H31" s="42"/>
      <c r="I31" s="85"/>
    </row>
    <row r="32" spans="1:9" ht="15.3" x14ac:dyDescent="0.55000000000000004">
      <c r="A32" s="42"/>
      <c r="B32" s="236"/>
      <c r="C32" s="87"/>
      <c r="D32" s="87"/>
      <c r="E32" s="239"/>
      <c r="F32" s="239"/>
      <c r="G32" s="91"/>
      <c r="H32" s="42"/>
      <c r="I32" s="85"/>
    </row>
    <row r="33" spans="1:9" ht="18" customHeight="1" x14ac:dyDescent="0.55000000000000004">
      <c r="A33" s="42"/>
      <c r="B33" s="234" t="s">
        <v>513</v>
      </c>
      <c r="C33" s="89">
        <v>-4165627</v>
      </c>
      <c r="D33" s="89">
        <v>-3989752</v>
      </c>
      <c r="E33" s="240" t="s">
        <v>514</v>
      </c>
      <c r="F33" s="240" t="s">
        <v>514</v>
      </c>
      <c r="G33" s="56" t="s">
        <v>515</v>
      </c>
      <c r="H33" s="42"/>
      <c r="I33" s="85"/>
    </row>
    <row r="34" spans="1:9" ht="15.3" x14ac:dyDescent="0.55000000000000004">
      <c r="A34" s="42"/>
      <c r="B34" s="235"/>
      <c r="C34" s="88"/>
      <c r="D34" s="88"/>
      <c r="E34" s="207"/>
      <c r="F34" s="207"/>
      <c r="G34" s="56"/>
      <c r="H34" s="42"/>
      <c r="I34" s="85"/>
    </row>
    <row r="35" spans="1:9" ht="15.3" x14ac:dyDescent="0.55000000000000004">
      <c r="A35" s="42"/>
      <c r="B35" s="236"/>
      <c r="C35" s="87"/>
      <c r="D35" s="87"/>
      <c r="E35" s="241"/>
      <c r="F35" s="241"/>
      <c r="G35" s="91"/>
      <c r="H35" s="42"/>
      <c r="I35" s="85"/>
    </row>
    <row r="36" spans="1:9" ht="18" customHeight="1" x14ac:dyDescent="0.55000000000000004">
      <c r="A36" s="42"/>
      <c r="B36" s="234" t="s">
        <v>516</v>
      </c>
      <c r="C36" s="90">
        <v>-5072044</v>
      </c>
      <c r="D36" s="89">
        <v>-4852359</v>
      </c>
      <c r="E36" s="237" t="s">
        <v>517</v>
      </c>
      <c r="F36" s="240" t="s">
        <v>518</v>
      </c>
      <c r="G36" s="56" t="s">
        <v>519</v>
      </c>
      <c r="H36" s="42"/>
      <c r="I36" s="85"/>
    </row>
    <row r="37" spans="1:9" ht="15.3" x14ac:dyDescent="0.55000000000000004">
      <c r="A37" s="42"/>
      <c r="B37" s="235"/>
      <c r="C37" s="42"/>
      <c r="D37" s="90"/>
      <c r="E37" s="238"/>
      <c r="F37" s="207"/>
      <c r="G37" s="56"/>
      <c r="H37" s="42"/>
      <c r="I37" s="85"/>
    </row>
    <row r="38" spans="1:9" ht="15.3" x14ac:dyDescent="0.55000000000000004">
      <c r="A38" s="42"/>
      <c r="B38" s="235"/>
      <c r="C38" s="88"/>
      <c r="D38" s="88"/>
      <c r="E38" s="238"/>
      <c r="F38" s="207"/>
      <c r="G38" s="56"/>
      <c r="H38" s="42"/>
      <c r="I38" s="85"/>
    </row>
    <row r="39" spans="1:9" ht="15.3" x14ac:dyDescent="0.55000000000000004">
      <c r="A39" s="42"/>
      <c r="B39" s="236"/>
      <c r="C39" s="87"/>
      <c r="D39" s="87"/>
      <c r="E39" s="239"/>
      <c r="F39" s="241"/>
      <c r="G39" s="91"/>
      <c r="H39" s="42"/>
      <c r="I39" s="85"/>
    </row>
    <row r="40" spans="1:9" ht="16" customHeight="1" x14ac:dyDescent="0.55000000000000004">
      <c r="A40" s="42"/>
      <c r="B40" s="234" t="s">
        <v>520</v>
      </c>
      <c r="C40" s="89">
        <v>-4257864</v>
      </c>
      <c r="D40" s="89">
        <v>-4000237</v>
      </c>
      <c r="E40" s="237" t="s">
        <v>512</v>
      </c>
      <c r="F40" s="237" t="s">
        <v>512</v>
      </c>
      <c r="G40" s="56" t="s">
        <v>496</v>
      </c>
      <c r="H40" s="42"/>
      <c r="I40" s="85"/>
    </row>
    <row r="41" spans="1:9" ht="15.3" x14ac:dyDescent="0.55000000000000004">
      <c r="A41" s="42"/>
      <c r="B41" s="235"/>
      <c r="C41" s="88"/>
      <c r="D41" s="88"/>
      <c r="E41" s="238"/>
      <c r="F41" s="238"/>
      <c r="G41" s="56"/>
      <c r="H41" s="42"/>
      <c r="I41" s="85"/>
    </row>
    <row r="42" spans="1:9" ht="15.3" x14ac:dyDescent="0.55000000000000004">
      <c r="A42" s="42"/>
      <c r="B42" s="235"/>
      <c r="C42" s="88"/>
      <c r="D42" s="88"/>
      <c r="E42" s="238"/>
      <c r="F42" s="238"/>
      <c r="G42" s="56"/>
      <c r="H42" s="42"/>
      <c r="I42" s="85"/>
    </row>
    <row r="43" spans="1:9" ht="15.3" x14ac:dyDescent="0.55000000000000004">
      <c r="A43" s="42"/>
      <c r="B43" s="236"/>
      <c r="C43" s="87"/>
      <c r="D43" s="87"/>
      <c r="E43" s="239"/>
      <c r="F43" s="239"/>
      <c r="G43" s="91"/>
      <c r="H43" s="42"/>
      <c r="I43" s="85"/>
    </row>
    <row r="44" spans="1:9" ht="15.3" x14ac:dyDescent="0.55000000000000004">
      <c r="A44" s="42"/>
      <c r="B44" s="234" t="s">
        <v>521</v>
      </c>
      <c r="C44" s="90">
        <v>-4198941</v>
      </c>
      <c r="D44" s="90">
        <v>-3941314</v>
      </c>
      <c r="E44" s="237" t="s">
        <v>522</v>
      </c>
      <c r="F44" s="237" t="s">
        <v>522</v>
      </c>
      <c r="G44" s="56" t="s">
        <v>496</v>
      </c>
      <c r="H44" s="42"/>
      <c r="I44" s="85"/>
    </row>
    <row r="45" spans="1:9" ht="15.3" x14ac:dyDescent="0.55000000000000004">
      <c r="A45" s="42"/>
      <c r="B45" s="235"/>
      <c r="C45" s="88"/>
      <c r="D45" s="88"/>
      <c r="E45" s="238"/>
      <c r="F45" s="238"/>
      <c r="G45" s="56"/>
      <c r="H45" s="42"/>
      <c r="I45" s="85"/>
    </row>
    <row r="46" spans="1:9" ht="15.3" x14ac:dyDescent="0.55000000000000004">
      <c r="A46" s="42"/>
      <c r="B46" s="235"/>
      <c r="C46" s="88"/>
      <c r="D46" s="88"/>
      <c r="E46" s="238"/>
      <c r="F46" s="238"/>
      <c r="G46" s="56"/>
      <c r="H46" s="42"/>
      <c r="I46" s="85"/>
    </row>
    <row r="47" spans="1:9" ht="15.3" x14ac:dyDescent="0.55000000000000004">
      <c r="A47" s="42"/>
      <c r="B47" s="236"/>
      <c r="C47" s="87"/>
      <c r="D47" s="87"/>
      <c r="E47" s="239"/>
      <c r="F47" s="239"/>
      <c r="G47" s="91"/>
      <c r="H47" s="42"/>
      <c r="I47" s="85"/>
    </row>
    <row r="48" spans="1:9" ht="16" customHeight="1" x14ac:dyDescent="0.55000000000000004">
      <c r="A48" s="42"/>
      <c r="B48" s="234" t="s">
        <v>523</v>
      </c>
      <c r="C48" s="90">
        <v>-4060040</v>
      </c>
      <c r="D48" s="89">
        <v>-3819576</v>
      </c>
      <c r="E48" s="237" t="s">
        <v>524</v>
      </c>
      <c r="F48" s="237" t="s">
        <v>525</v>
      </c>
      <c r="G48" s="56" t="s">
        <v>526</v>
      </c>
      <c r="H48" s="42"/>
      <c r="I48" s="85"/>
    </row>
    <row r="49" spans="1:9" ht="15.3" x14ac:dyDescent="0.55000000000000004">
      <c r="A49" s="42"/>
      <c r="B49" s="235"/>
      <c r="C49" s="42"/>
      <c r="D49" s="90"/>
      <c r="E49" s="238"/>
      <c r="F49" s="238"/>
      <c r="G49" s="56"/>
      <c r="H49" s="42"/>
      <c r="I49" s="85"/>
    </row>
    <row r="50" spans="1:9" ht="15.3" x14ac:dyDescent="0.55000000000000004">
      <c r="A50" s="42"/>
      <c r="B50" s="235"/>
      <c r="C50" s="88"/>
      <c r="D50" s="88"/>
      <c r="E50" s="238"/>
      <c r="F50" s="238"/>
      <c r="G50" s="56"/>
      <c r="H50" s="42"/>
      <c r="I50" s="85"/>
    </row>
    <row r="51" spans="1:9" ht="15.3" x14ac:dyDescent="0.55000000000000004">
      <c r="A51" s="42"/>
      <c r="B51" s="235"/>
      <c r="C51" s="88"/>
      <c r="D51" s="88"/>
      <c r="E51" s="238"/>
      <c r="F51" s="238"/>
      <c r="G51" s="56"/>
      <c r="H51" s="42"/>
      <c r="I51" s="85"/>
    </row>
    <row r="52" spans="1:9" ht="15.3" x14ac:dyDescent="0.55000000000000004">
      <c r="A52" s="42"/>
      <c r="B52" s="236"/>
      <c r="C52" s="87"/>
      <c r="D52" s="87"/>
      <c r="E52" s="239"/>
      <c r="F52" s="239"/>
      <c r="G52" s="91"/>
      <c r="H52" s="42"/>
      <c r="I52" s="85"/>
    </row>
    <row r="53" spans="1:9" ht="15.3" x14ac:dyDescent="0.55000000000000004">
      <c r="A53" s="42"/>
      <c r="B53" s="235" t="s">
        <v>527</v>
      </c>
      <c r="C53" s="90">
        <v>-4201123</v>
      </c>
      <c r="D53" s="90">
        <v>-3943495</v>
      </c>
      <c r="E53" s="238" t="s">
        <v>528</v>
      </c>
      <c r="F53" s="238" t="s">
        <v>528</v>
      </c>
      <c r="G53" s="56" t="s">
        <v>496</v>
      </c>
      <c r="H53" s="42"/>
      <c r="I53" s="85"/>
    </row>
    <row r="54" spans="1:9" ht="15.3" x14ac:dyDescent="0.55000000000000004">
      <c r="A54" s="42"/>
      <c r="B54" s="235"/>
      <c r="C54" s="88"/>
      <c r="D54" s="88"/>
      <c r="E54" s="238"/>
      <c r="F54" s="238"/>
      <c r="G54" s="56"/>
      <c r="H54" s="42"/>
      <c r="I54" s="85"/>
    </row>
    <row r="55" spans="1:9" ht="15.3" x14ac:dyDescent="0.55000000000000004">
      <c r="A55" s="42"/>
      <c r="B55" s="235"/>
      <c r="C55" s="88"/>
      <c r="D55" s="88"/>
      <c r="E55" s="238"/>
      <c r="F55" s="238"/>
      <c r="G55" s="56"/>
      <c r="H55" s="42"/>
      <c r="I55" s="85"/>
    </row>
    <row r="56" spans="1:9" ht="15.3" x14ac:dyDescent="0.55000000000000004">
      <c r="A56" s="42"/>
      <c r="B56" s="236"/>
      <c r="C56" s="87"/>
      <c r="D56" s="87"/>
      <c r="E56" s="239"/>
      <c r="F56" s="239"/>
      <c r="G56" s="91"/>
      <c r="H56" s="42"/>
      <c r="I56" s="85"/>
    </row>
    <row r="57" spans="1:9" ht="15.3" x14ac:dyDescent="0.55000000000000004">
      <c r="A57" s="42"/>
      <c r="B57" s="234" t="s">
        <v>529</v>
      </c>
      <c r="C57" s="90">
        <v>-4329187</v>
      </c>
      <c r="D57" s="90">
        <v>-4071559</v>
      </c>
      <c r="E57" s="237" t="s">
        <v>530</v>
      </c>
      <c r="F57" s="237" t="s">
        <v>530</v>
      </c>
      <c r="G57" s="56" t="s">
        <v>496</v>
      </c>
      <c r="H57" s="42"/>
      <c r="I57" s="85"/>
    </row>
    <row r="58" spans="1:9" ht="15.3" x14ac:dyDescent="0.55000000000000004">
      <c r="A58" s="42"/>
      <c r="B58" s="235"/>
      <c r="C58" s="88"/>
      <c r="D58" s="88"/>
      <c r="E58" s="238"/>
      <c r="F58" s="238"/>
      <c r="G58" s="56"/>
      <c r="H58" s="42"/>
      <c r="I58" s="85"/>
    </row>
    <row r="59" spans="1:9" ht="15.3" x14ac:dyDescent="0.55000000000000004">
      <c r="A59" s="42"/>
      <c r="B59" s="235"/>
      <c r="C59" s="88"/>
      <c r="D59" s="88"/>
      <c r="E59" s="238"/>
      <c r="F59" s="238"/>
      <c r="G59" s="56"/>
      <c r="H59" s="42"/>
      <c r="I59" s="85"/>
    </row>
    <row r="60" spans="1:9" ht="15.3" x14ac:dyDescent="0.55000000000000004">
      <c r="A60" s="42"/>
      <c r="B60" s="236"/>
      <c r="C60" s="87"/>
      <c r="D60" s="87"/>
      <c r="E60" s="239"/>
      <c r="F60" s="239"/>
      <c r="G60" s="91"/>
      <c r="H60" s="42"/>
      <c r="I60" s="85"/>
    </row>
    <row r="61" spans="1:9" ht="15.3" x14ac:dyDescent="0.55000000000000004">
      <c r="A61" s="42"/>
      <c r="B61" s="234" t="s">
        <v>531</v>
      </c>
      <c r="C61" s="90">
        <v>-4215914</v>
      </c>
      <c r="D61" s="90">
        <v>-4010329</v>
      </c>
      <c r="E61" s="237" t="s">
        <v>532</v>
      </c>
      <c r="F61" s="237" t="s">
        <v>533</v>
      </c>
      <c r="G61" s="56" t="s">
        <v>534</v>
      </c>
      <c r="H61" s="42"/>
      <c r="I61" s="85"/>
    </row>
    <row r="62" spans="1:9" ht="15.3" x14ac:dyDescent="0.55000000000000004">
      <c r="A62" s="42"/>
      <c r="B62" s="235"/>
      <c r="C62" s="42"/>
      <c r="D62" s="90"/>
      <c r="E62" s="238"/>
      <c r="F62" s="238"/>
      <c r="G62" s="56"/>
      <c r="H62" s="42"/>
      <c r="I62" s="85"/>
    </row>
    <row r="63" spans="1:9" ht="15.3" x14ac:dyDescent="0.55000000000000004">
      <c r="A63" s="42"/>
      <c r="B63" s="235"/>
      <c r="C63" s="88"/>
      <c r="D63" s="88"/>
      <c r="E63" s="238"/>
      <c r="F63" s="238"/>
      <c r="G63" s="56"/>
      <c r="H63" s="42"/>
      <c r="I63" s="85"/>
    </row>
    <row r="64" spans="1:9" ht="15.3" x14ac:dyDescent="0.55000000000000004">
      <c r="A64" s="42"/>
      <c r="B64" s="235"/>
      <c r="C64" s="88"/>
      <c r="D64" s="88"/>
      <c r="E64" s="238"/>
      <c r="F64" s="238"/>
      <c r="G64" s="56"/>
      <c r="H64" s="42"/>
      <c r="I64" s="85"/>
    </row>
    <row r="65" spans="1:9" ht="15.3" x14ac:dyDescent="0.55000000000000004">
      <c r="A65" s="42"/>
      <c r="B65" s="236"/>
      <c r="C65" s="87"/>
      <c r="D65" s="87"/>
      <c r="E65" s="239"/>
      <c r="F65" s="239"/>
      <c r="G65" s="91"/>
      <c r="H65" s="42"/>
      <c r="I65" s="85"/>
    </row>
    <row r="66" spans="1:9" ht="15.3" x14ac:dyDescent="0.55000000000000004">
      <c r="A66" s="42"/>
      <c r="B66" s="234" t="s">
        <v>535</v>
      </c>
      <c r="C66" s="92">
        <v>-4.2869679999999999</v>
      </c>
      <c r="D66" s="92">
        <v>-4.1641199999999996</v>
      </c>
      <c r="E66" s="93" t="s">
        <v>536</v>
      </c>
      <c r="F66" s="92" t="s">
        <v>536</v>
      </c>
      <c r="G66" s="54" t="s">
        <v>537</v>
      </c>
      <c r="H66" s="42"/>
      <c r="I66" s="85"/>
    </row>
    <row r="67" spans="1:9" ht="15.3" x14ac:dyDescent="0.55000000000000004">
      <c r="A67" s="42"/>
      <c r="B67" s="235"/>
      <c r="C67" s="42"/>
      <c r="D67" s="42"/>
      <c r="E67" s="93" t="s">
        <v>538</v>
      </c>
      <c r="F67" s="92" t="s">
        <v>539</v>
      </c>
      <c r="G67" s="56"/>
      <c r="H67" s="42"/>
      <c r="I67" s="85"/>
    </row>
    <row r="68" spans="1:9" ht="15.3" x14ac:dyDescent="0.55000000000000004">
      <c r="A68" s="42"/>
      <c r="B68" s="235"/>
      <c r="C68" s="42"/>
      <c r="D68" s="42"/>
      <c r="E68" s="93" t="s">
        <v>540</v>
      </c>
      <c r="F68" s="42"/>
      <c r="G68" s="56"/>
      <c r="H68" s="42"/>
      <c r="I68" s="85"/>
    </row>
    <row r="69" spans="1:9" ht="15.3" x14ac:dyDescent="0.55000000000000004">
      <c r="A69" s="42"/>
      <c r="B69" s="236"/>
      <c r="C69" s="70"/>
      <c r="D69" s="70"/>
      <c r="E69" s="94"/>
      <c r="F69" s="70"/>
      <c r="G69" s="91"/>
      <c r="H69" s="42"/>
      <c r="I69" s="85"/>
    </row>
    <row r="70" spans="1:9" ht="15.3" x14ac:dyDescent="0.55000000000000004">
      <c r="A70" s="42"/>
      <c r="B70" s="234" t="s">
        <v>541</v>
      </c>
      <c r="C70" s="42">
        <v>-4.6812810000000002</v>
      </c>
      <c r="D70" s="42">
        <v>-4.5052149999999997</v>
      </c>
      <c r="E70" s="92" t="s">
        <v>542</v>
      </c>
      <c r="F70" s="92" t="s">
        <v>542</v>
      </c>
      <c r="G70" s="54" t="s">
        <v>543</v>
      </c>
      <c r="H70" s="42"/>
      <c r="I70" s="85"/>
    </row>
    <row r="71" spans="1:9" ht="15.3" x14ac:dyDescent="0.55000000000000004">
      <c r="A71" s="42"/>
      <c r="B71" s="235"/>
      <c r="C71" s="42"/>
      <c r="D71" s="42"/>
      <c r="E71" s="92" t="s">
        <v>544</v>
      </c>
      <c r="F71" s="92" t="s">
        <v>544</v>
      </c>
      <c r="G71" s="56"/>
      <c r="H71" s="42"/>
      <c r="I71" s="85"/>
    </row>
    <row r="72" spans="1:9" ht="15.3" x14ac:dyDescent="0.55000000000000004">
      <c r="A72" s="42"/>
      <c r="B72" s="235"/>
      <c r="C72" s="42"/>
      <c r="D72" s="42"/>
      <c r="E72" s="92" t="s">
        <v>545</v>
      </c>
      <c r="F72" s="92" t="s">
        <v>545</v>
      </c>
      <c r="G72" s="56"/>
      <c r="H72" s="42"/>
      <c r="I72" s="85"/>
    </row>
    <row r="73" spans="1:9" ht="15.3" x14ac:dyDescent="0.55000000000000004">
      <c r="A73" s="42"/>
      <c r="B73" s="236"/>
      <c r="C73" s="70"/>
      <c r="D73" s="70"/>
      <c r="E73" s="83" t="s">
        <v>546</v>
      </c>
      <c r="F73" s="83" t="s">
        <v>546</v>
      </c>
      <c r="G73" s="91"/>
      <c r="H73" s="42"/>
      <c r="I73" s="85"/>
    </row>
    <row r="74" spans="1:9" ht="15.3" x14ac:dyDescent="0.55000000000000004">
      <c r="A74" s="42"/>
      <c r="B74" s="95"/>
      <c r="C74" s="42"/>
      <c r="D74" s="42"/>
      <c r="E74" s="42"/>
      <c r="F74" s="42"/>
      <c r="G74" s="56"/>
      <c r="H74" s="42"/>
      <c r="I74" s="85"/>
    </row>
    <row r="75" spans="1:9" ht="15.3" x14ac:dyDescent="0.55000000000000004">
      <c r="A75" s="42"/>
      <c r="B75" s="69" t="s">
        <v>569</v>
      </c>
      <c r="C75" s="70"/>
      <c r="D75" s="70"/>
      <c r="E75" s="70"/>
      <c r="F75" s="70"/>
      <c r="G75" s="91"/>
      <c r="H75" s="42"/>
      <c r="I75" s="85"/>
    </row>
    <row r="76" spans="1:9" ht="15.3" x14ac:dyDescent="0.55000000000000004">
      <c r="A76" s="85"/>
      <c r="B76" s="85"/>
      <c r="C76" s="85"/>
      <c r="D76" s="85"/>
      <c r="E76" s="85"/>
      <c r="F76" s="85"/>
      <c r="G76" s="85"/>
      <c r="H76" s="85"/>
      <c r="I76" s="85"/>
    </row>
    <row r="77" spans="1:9" ht="15.3" x14ac:dyDescent="0.55000000000000004">
      <c r="A77" s="85"/>
      <c r="B77" s="85"/>
      <c r="C77" s="85"/>
      <c r="D77" s="85"/>
      <c r="E77" s="85"/>
      <c r="F77" s="85"/>
      <c r="G77" s="85"/>
      <c r="H77" s="85"/>
      <c r="I77" s="85"/>
    </row>
    <row r="78" spans="1:9" ht="15.3" x14ac:dyDescent="0.55000000000000004">
      <c r="A78" s="85"/>
      <c r="B78" s="85"/>
      <c r="C78" s="85"/>
      <c r="D78" s="85"/>
      <c r="E78" s="85"/>
      <c r="F78" s="85"/>
      <c r="G78" s="85"/>
      <c r="H78" s="85"/>
      <c r="I78" s="85"/>
    </row>
    <row r="79" spans="1:9" ht="15.3" x14ac:dyDescent="0.55000000000000004">
      <c r="A79" s="85"/>
      <c r="B79" s="85"/>
      <c r="C79" s="85"/>
      <c r="D79" s="85"/>
      <c r="E79" s="85"/>
      <c r="F79" s="85"/>
      <c r="G79" s="85"/>
      <c r="H79" s="85"/>
      <c r="I79" s="85"/>
    </row>
    <row r="80" spans="1:9" ht="15.3" x14ac:dyDescent="0.55000000000000004">
      <c r="A80" s="85"/>
      <c r="B80" s="85"/>
      <c r="C80" s="85"/>
      <c r="D80" s="85"/>
      <c r="E80" s="85"/>
      <c r="F80" s="85"/>
      <c r="G80" s="85"/>
      <c r="H80" s="85"/>
      <c r="I80" s="85"/>
    </row>
  </sheetData>
  <mergeCells count="53">
    <mergeCell ref="B61:B65"/>
    <mergeCell ref="E61:E65"/>
    <mergeCell ref="F61:F65"/>
    <mergeCell ref="B66:B69"/>
    <mergeCell ref="B70:B73"/>
    <mergeCell ref="B53:B56"/>
    <mergeCell ref="E53:E56"/>
    <mergeCell ref="F53:F56"/>
    <mergeCell ref="B57:B60"/>
    <mergeCell ref="E57:E60"/>
    <mergeCell ref="F57:F60"/>
    <mergeCell ref="B44:B47"/>
    <mergeCell ref="E44:E47"/>
    <mergeCell ref="F44:F47"/>
    <mergeCell ref="B48:B52"/>
    <mergeCell ref="E48:E52"/>
    <mergeCell ref="F48:F52"/>
    <mergeCell ref="B36:B39"/>
    <mergeCell ref="E36:E39"/>
    <mergeCell ref="F36:F39"/>
    <mergeCell ref="B40:B43"/>
    <mergeCell ref="E40:E43"/>
    <mergeCell ref="F40:F43"/>
    <mergeCell ref="B29:B32"/>
    <mergeCell ref="E29:E32"/>
    <mergeCell ref="F29:F32"/>
    <mergeCell ref="B33:B35"/>
    <mergeCell ref="E33:E35"/>
    <mergeCell ref="F33:F35"/>
    <mergeCell ref="B21:B24"/>
    <mergeCell ref="E21:E24"/>
    <mergeCell ref="F21:F24"/>
    <mergeCell ref="B25:B28"/>
    <mergeCell ref="E25:E28"/>
    <mergeCell ref="F25:F28"/>
    <mergeCell ref="B14:B17"/>
    <mergeCell ref="E14:E17"/>
    <mergeCell ref="F14:F17"/>
    <mergeCell ref="B18:B20"/>
    <mergeCell ref="E18:E20"/>
    <mergeCell ref="F18:F20"/>
    <mergeCell ref="G4:G5"/>
    <mergeCell ref="B6:B9"/>
    <mergeCell ref="E6:E9"/>
    <mergeCell ref="F6:F9"/>
    <mergeCell ref="B10:B13"/>
    <mergeCell ref="E10:E13"/>
    <mergeCell ref="F10:F13"/>
    <mergeCell ref="B4:B5"/>
    <mergeCell ref="C4:C5"/>
    <mergeCell ref="D4:D5"/>
    <mergeCell ref="E4:E5"/>
    <mergeCell ref="F4:F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6D27C-2046-4EF6-B01E-E661FAA4A0E0}">
  <dimension ref="B3:AE54"/>
  <sheetViews>
    <sheetView workbookViewId="0">
      <selection activeCell="H3" sqref="H3"/>
    </sheetView>
  </sheetViews>
  <sheetFormatPr defaultRowHeight="14.4" x14ac:dyDescent="0.55000000000000004"/>
  <cols>
    <col min="2" max="2" width="19.68359375" customWidth="1"/>
    <col min="3" max="3" width="11.578125" bestFit="1" customWidth="1"/>
    <col min="4" max="4" width="14" customWidth="1"/>
    <col min="5" max="5" width="1.83984375" customWidth="1"/>
    <col min="6" max="6" width="19.15625" customWidth="1"/>
    <col min="7" max="7" width="11" customWidth="1"/>
    <col min="8" max="8" width="11.83984375" customWidth="1"/>
    <col min="9" max="9" width="2.578125" customWidth="1"/>
    <col min="10" max="10" width="19.15625" customWidth="1"/>
    <col min="11" max="11" width="11.578125" bestFit="1" customWidth="1"/>
    <col min="12" max="12" width="18" customWidth="1"/>
    <col min="13" max="13" width="3.68359375" customWidth="1"/>
    <col min="14" max="14" width="20.15625" customWidth="1"/>
    <col min="16" max="16" width="11.578125" customWidth="1"/>
    <col min="17" max="17" width="3.26171875" customWidth="1"/>
    <col min="18" max="18" width="19.26171875" customWidth="1"/>
    <col min="19" max="19" width="8" bestFit="1" customWidth="1"/>
    <col min="20" max="20" width="11.15625" customWidth="1"/>
    <col min="22" max="22" width="19.578125" customWidth="1"/>
    <col min="24" max="24" width="19" customWidth="1"/>
  </cols>
  <sheetData>
    <row r="3" spans="2:31" x14ac:dyDescent="0.55000000000000004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31" x14ac:dyDescent="0.55000000000000004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AB4" s="6"/>
      <c r="AC4" s="6"/>
      <c r="AD4" s="8"/>
      <c r="AE4" s="6"/>
    </row>
    <row r="5" spans="2:31" x14ac:dyDescent="0.55000000000000004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2:31" ht="14.5" customHeight="1" x14ac:dyDescent="0.55000000000000004">
      <c r="B6" s="273" t="s">
        <v>13</v>
      </c>
      <c r="C6" s="274" t="s">
        <v>58</v>
      </c>
      <c r="D6" s="275" t="s">
        <v>337</v>
      </c>
      <c r="E6" s="276"/>
      <c r="F6" s="275" t="s">
        <v>14</v>
      </c>
      <c r="G6" s="274" t="s">
        <v>58</v>
      </c>
      <c r="H6" s="275" t="s">
        <v>337</v>
      </c>
      <c r="I6" s="276"/>
      <c r="J6" s="275" t="s">
        <v>83</v>
      </c>
      <c r="K6" s="274" t="s">
        <v>58</v>
      </c>
      <c r="L6" s="277" t="s">
        <v>336</v>
      </c>
      <c r="M6" s="1"/>
    </row>
    <row r="7" spans="2:31" ht="22" customHeight="1" x14ac:dyDescent="0.55000000000000004">
      <c r="B7" s="278" t="s">
        <v>313</v>
      </c>
      <c r="C7" s="279"/>
      <c r="D7" s="279"/>
      <c r="E7" s="280"/>
      <c r="F7" s="281" t="s">
        <v>321</v>
      </c>
      <c r="G7" s="281"/>
      <c r="H7" s="281"/>
      <c r="I7" s="282"/>
      <c r="J7" s="283" t="s">
        <v>297</v>
      </c>
      <c r="K7" s="283"/>
      <c r="L7" s="284"/>
      <c r="M7" s="1"/>
    </row>
    <row r="8" spans="2:31" ht="22.9" customHeight="1" x14ac:dyDescent="0.55000000000000004">
      <c r="B8" s="285" t="s">
        <v>315</v>
      </c>
      <c r="C8" s="286"/>
      <c r="D8" s="286"/>
      <c r="E8" s="280"/>
      <c r="F8" s="287" t="s">
        <v>315</v>
      </c>
      <c r="G8" s="280"/>
      <c r="H8" s="287"/>
      <c r="I8" s="280"/>
      <c r="J8" s="279" t="s">
        <v>327</v>
      </c>
      <c r="K8" s="279"/>
      <c r="L8" s="288"/>
      <c r="M8" s="1"/>
      <c r="AB8" s="7"/>
      <c r="AC8" s="7"/>
      <c r="AD8" s="7"/>
      <c r="AE8" s="7"/>
    </row>
    <row r="9" spans="2:31" ht="23.1" customHeight="1" thickBot="1" x14ac:dyDescent="0.6">
      <c r="B9" s="289" t="s">
        <v>314</v>
      </c>
      <c r="C9" s="290"/>
      <c r="D9" s="290"/>
      <c r="E9" s="280"/>
      <c r="F9" s="287" t="s">
        <v>322</v>
      </c>
      <c r="G9" s="280"/>
      <c r="H9" s="287"/>
      <c r="I9" s="280"/>
      <c r="J9" s="291" t="s">
        <v>314</v>
      </c>
      <c r="K9" s="291"/>
      <c r="L9" s="292"/>
      <c r="M9" s="1"/>
      <c r="AB9" s="7"/>
      <c r="AC9" s="7"/>
      <c r="AD9" s="7"/>
      <c r="AE9" s="7"/>
    </row>
    <row r="10" spans="2:31" ht="15" customHeight="1" thickTop="1" thickBot="1" x14ac:dyDescent="0.6">
      <c r="B10" s="293" t="s">
        <v>299</v>
      </c>
      <c r="C10" s="294" t="s">
        <v>300</v>
      </c>
      <c r="D10" s="294" t="s">
        <v>301</v>
      </c>
      <c r="E10" s="280"/>
      <c r="F10" s="294" t="s">
        <v>299</v>
      </c>
      <c r="G10" s="294" t="s">
        <v>300</v>
      </c>
      <c r="H10" s="294" t="s">
        <v>301</v>
      </c>
      <c r="I10" s="280"/>
      <c r="J10" s="295" t="s">
        <v>299</v>
      </c>
      <c r="K10" s="296" t="s">
        <v>300</v>
      </c>
      <c r="L10" s="297" t="s">
        <v>301</v>
      </c>
      <c r="M10" s="1"/>
      <c r="AB10" s="7"/>
      <c r="AC10" s="7"/>
      <c r="AD10" s="7"/>
      <c r="AE10" s="7"/>
    </row>
    <row r="11" spans="2:31" ht="14.7" thickTop="1" x14ac:dyDescent="0.55000000000000004">
      <c r="B11" s="298" t="s">
        <v>302</v>
      </c>
      <c r="C11" s="299">
        <v>-0.119588</v>
      </c>
      <c r="D11" s="299">
        <v>4.8143999999999999E-2</v>
      </c>
      <c r="E11" s="280"/>
      <c r="F11" s="299" t="s">
        <v>302</v>
      </c>
      <c r="G11" s="299">
        <v>-0.26125100000000001</v>
      </c>
      <c r="H11" s="299">
        <v>5.7432999999999998E-2</v>
      </c>
      <c r="I11" s="280"/>
      <c r="J11" s="299" t="s">
        <v>302</v>
      </c>
      <c r="K11" s="300">
        <v>-0.35393599999999997</v>
      </c>
      <c r="L11" s="301">
        <v>8.6849999999999997E-2</v>
      </c>
      <c r="M11" s="1"/>
      <c r="AB11" s="6"/>
      <c r="AC11" s="6"/>
      <c r="AD11" s="8"/>
      <c r="AE11" s="6"/>
    </row>
    <row r="12" spans="2:31" x14ac:dyDescent="0.55000000000000004">
      <c r="B12" s="298" t="s">
        <v>303</v>
      </c>
      <c r="C12" s="299">
        <v>-0.121875</v>
      </c>
      <c r="D12" s="299">
        <v>4.5796999999999997E-2</v>
      </c>
      <c r="E12" s="280"/>
      <c r="F12" s="299" t="s">
        <v>303</v>
      </c>
      <c r="G12" s="299">
        <v>-0.18005199999999999</v>
      </c>
      <c r="H12" s="299">
        <v>6.6686999999999996E-2</v>
      </c>
      <c r="I12" s="280"/>
      <c r="J12" s="299" t="s">
        <v>303</v>
      </c>
      <c r="K12" s="300">
        <v>-0.45222299999999999</v>
      </c>
      <c r="L12" s="301">
        <v>8.1813999999999998E-2</v>
      </c>
      <c r="M12" s="1"/>
      <c r="AB12" s="6"/>
      <c r="AC12" s="6"/>
      <c r="AD12" s="8"/>
      <c r="AE12" s="6"/>
    </row>
    <row r="13" spans="2:31" x14ac:dyDescent="0.55000000000000004">
      <c r="B13" s="302" t="s">
        <v>304</v>
      </c>
      <c r="C13" s="299">
        <v>0.109194</v>
      </c>
      <c r="D13" s="299">
        <v>7.2831999999999994E-2</v>
      </c>
      <c r="E13" s="280"/>
      <c r="F13" s="303" t="s">
        <v>304</v>
      </c>
      <c r="G13" s="299">
        <v>0.10484300000000001</v>
      </c>
      <c r="H13" s="299">
        <v>7.2286000000000003E-2</v>
      </c>
      <c r="I13" s="280"/>
      <c r="J13" s="299" t="s">
        <v>304</v>
      </c>
      <c r="K13" s="300">
        <v>-3.7985999999999999E-2</v>
      </c>
      <c r="L13" s="301">
        <v>7.1536000000000002E-2</v>
      </c>
      <c r="M13" s="1"/>
      <c r="AB13" s="6"/>
      <c r="AC13" s="8"/>
      <c r="AD13" s="8"/>
      <c r="AE13" s="6"/>
    </row>
    <row r="14" spans="2:31" x14ac:dyDescent="0.55000000000000004">
      <c r="B14" s="304"/>
      <c r="C14" s="286"/>
      <c r="D14" s="286"/>
      <c r="E14" s="280"/>
      <c r="F14" s="303" t="s">
        <v>305</v>
      </c>
      <c r="G14" s="299">
        <v>0.15956000000000001</v>
      </c>
      <c r="H14" s="299">
        <v>7.2188000000000002E-2</v>
      </c>
      <c r="I14" s="280"/>
      <c r="J14" s="299"/>
      <c r="K14" s="299"/>
      <c r="L14" s="301"/>
      <c r="M14" s="1"/>
      <c r="AB14" s="6"/>
      <c r="AC14" s="6"/>
      <c r="AD14" s="8"/>
      <c r="AE14" s="6"/>
    </row>
    <row r="15" spans="2:31" x14ac:dyDescent="0.55000000000000004">
      <c r="B15" s="305"/>
      <c r="C15" s="280"/>
      <c r="D15" s="280"/>
      <c r="E15" s="280"/>
      <c r="F15" s="299"/>
      <c r="G15" s="280"/>
      <c r="H15" s="280"/>
      <c r="I15" s="280"/>
      <c r="J15" s="280"/>
      <c r="K15" s="280"/>
      <c r="L15" s="306"/>
      <c r="M15" s="1"/>
      <c r="AB15" s="6"/>
      <c r="AC15" s="6"/>
      <c r="AD15" s="8"/>
      <c r="AE15" s="6"/>
    </row>
    <row r="16" spans="2:31" x14ac:dyDescent="0.55000000000000004">
      <c r="B16" s="307" t="s">
        <v>307</v>
      </c>
      <c r="C16" s="300">
        <v>0</v>
      </c>
      <c r="D16" s="300"/>
      <c r="E16" s="280"/>
      <c r="F16" s="303" t="s">
        <v>307</v>
      </c>
      <c r="G16" s="300">
        <v>0</v>
      </c>
      <c r="H16" s="280"/>
      <c r="I16" s="280"/>
      <c r="J16" s="282" t="s">
        <v>307</v>
      </c>
      <c r="K16" s="300">
        <v>0</v>
      </c>
      <c r="L16" s="301"/>
      <c r="M16" s="1"/>
      <c r="AB16" s="6"/>
      <c r="AC16" s="8"/>
      <c r="AD16" s="8"/>
      <c r="AE16" s="6"/>
    </row>
    <row r="17" spans="2:31" x14ac:dyDescent="0.55000000000000004">
      <c r="B17" s="307" t="s">
        <v>308</v>
      </c>
      <c r="C17" s="300">
        <v>1.217E-3</v>
      </c>
      <c r="D17" s="300" t="s">
        <v>550</v>
      </c>
      <c r="E17" s="280"/>
      <c r="F17" s="303" t="s">
        <v>308</v>
      </c>
      <c r="G17" s="300">
        <v>0.93808000000000002</v>
      </c>
      <c r="H17" s="300" t="s">
        <v>551</v>
      </c>
      <c r="I17" s="280"/>
      <c r="J17" s="282" t="s">
        <v>308</v>
      </c>
      <c r="K17" s="300">
        <v>0.76171999999999995</v>
      </c>
      <c r="L17" s="301" t="s">
        <v>552</v>
      </c>
      <c r="M17" s="1"/>
      <c r="AB17" s="6"/>
      <c r="AC17" s="8"/>
      <c r="AD17" s="8"/>
      <c r="AE17" s="6"/>
    </row>
    <row r="18" spans="2:31" x14ac:dyDescent="0.55000000000000004">
      <c r="B18" s="307" t="s">
        <v>309</v>
      </c>
      <c r="C18" s="300">
        <v>-2.4839639999999998</v>
      </c>
      <c r="D18" s="300" t="s">
        <v>553</v>
      </c>
      <c r="E18" s="280"/>
      <c r="F18" s="303" t="s">
        <v>309</v>
      </c>
      <c r="G18" s="300">
        <v>-2.6999580000000001</v>
      </c>
      <c r="H18" s="300" t="s">
        <v>554</v>
      </c>
      <c r="I18" s="280"/>
      <c r="J18" s="282" t="s">
        <v>309</v>
      </c>
      <c r="K18" s="300">
        <v>-4.0752740000000003</v>
      </c>
      <c r="L18" s="301" t="s">
        <v>555</v>
      </c>
      <c r="M18" s="1"/>
      <c r="AB18" s="6"/>
      <c r="AC18" s="8"/>
      <c r="AD18" s="8"/>
      <c r="AE18" s="6"/>
    </row>
    <row r="19" spans="2:31" x14ac:dyDescent="0.55000000000000004">
      <c r="B19" s="307" t="s">
        <v>310</v>
      </c>
      <c r="C19" s="300">
        <v>6.4479689999999996</v>
      </c>
      <c r="D19" s="300" t="s">
        <v>547</v>
      </c>
      <c r="E19" s="280"/>
      <c r="F19" s="303" t="s">
        <v>310</v>
      </c>
      <c r="G19" s="300">
        <v>12.9541</v>
      </c>
      <c r="H19" s="300" t="s">
        <v>548</v>
      </c>
      <c r="I19" s="280"/>
      <c r="J19" s="282" t="s">
        <v>310</v>
      </c>
      <c r="K19" s="300">
        <v>21.37275</v>
      </c>
      <c r="L19" s="301" t="s">
        <v>549</v>
      </c>
      <c r="M19" s="1"/>
      <c r="AB19" s="6"/>
      <c r="AC19" s="8"/>
      <c r="AD19" s="8"/>
      <c r="AE19" s="6"/>
    </row>
    <row r="20" spans="2:31" x14ac:dyDescent="0.55000000000000004">
      <c r="B20" s="308" t="s">
        <v>311</v>
      </c>
      <c r="C20" s="309"/>
      <c r="D20" s="309"/>
      <c r="E20" s="280"/>
      <c r="F20" s="281" t="s">
        <v>311</v>
      </c>
      <c r="G20" s="281"/>
      <c r="H20" s="281"/>
      <c r="I20" s="280"/>
      <c r="J20" s="310" t="s">
        <v>311</v>
      </c>
      <c r="K20" s="310"/>
      <c r="L20" s="311"/>
      <c r="M20" s="1"/>
      <c r="AB20" s="6"/>
      <c r="AC20" s="8"/>
      <c r="AD20" s="8"/>
      <c r="AE20" s="6"/>
    </row>
    <row r="21" spans="2:31" x14ac:dyDescent="0.55000000000000004">
      <c r="B21" s="312" t="s">
        <v>312</v>
      </c>
      <c r="C21" s="313"/>
      <c r="D21" s="313"/>
      <c r="E21" s="314"/>
      <c r="F21" s="315" t="s">
        <v>320</v>
      </c>
      <c r="G21" s="315"/>
      <c r="H21" s="315"/>
      <c r="I21" s="314"/>
      <c r="J21" s="316" t="s">
        <v>312</v>
      </c>
      <c r="K21" s="316"/>
      <c r="L21" s="317"/>
      <c r="M21" s="1"/>
      <c r="AB21" s="6"/>
      <c r="AC21" s="8"/>
      <c r="AD21" s="8"/>
      <c r="AE21" s="6"/>
    </row>
    <row r="22" spans="2:31" x14ac:dyDescent="0.55000000000000004">
      <c r="B22" s="41"/>
      <c r="C22" s="41"/>
      <c r="D22" s="41"/>
      <c r="E22" s="26"/>
      <c r="F22" s="27"/>
      <c r="G22" s="27"/>
      <c r="H22" s="27"/>
      <c r="I22" s="26"/>
      <c r="J22" s="40"/>
      <c r="K22" s="40"/>
      <c r="L22" s="40"/>
      <c r="M22" s="1"/>
      <c r="AB22" s="6"/>
      <c r="AC22" s="8"/>
      <c r="AD22" s="8"/>
      <c r="AE22" s="6"/>
    </row>
    <row r="23" spans="2:31" ht="23.25" customHeight="1" x14ac:dyDescent="0.55000000000000004">
      <c r="B23" s="250" t="s">
        <v>572</v>
      </c>
      <c r="C23" s="251"/>
      <c r="D23" s="251"/>
      <c r="E23" s="251"/>
      <c r="F23" s="251"/>
      <c r="G23" s="251"/>
      <c r="H23" s="251"/>
      <c r="I23" s="251"/>
      <c r="J23" s="251"/>
      <c r="K23" s="251"/>
      <c r="L23" s="251"/>
      <c r="M23" s="252"/>
      <c r="AA23" s="14"/>
      <c r="AB23" s="14"/>
      <c r="AC23" s="14"/>
    </row>
    <row r="24" spans="2:31" ht="15.3" x14ac:dyDescent="0.55000000000000004">
      <c r="B24" s="99" t="s">
        <v>334</v>
      </c>
      <c r="C24" s="100" t="s">
        <v>58</v>
      </c>
      <c r="D24" s="53" t="s">
        <v>336</v>
      </c>
      <c r="E24" s="52"/>
      <c r="F24" s="53" t="s">
        <v>14</v>
      </c>
      <c r="G24" s="100" t="s">
        <v>58</v>
      </c>
      <c r="H24" s="53" t="s">
        <v>88</v>
      </c>
      <c r="I24" s="52"/>
      <c r="J24" s="53" t="s">
        <v>84</v>
      </c>
      <c r="K24" s="100" t="s">
        <v>58</v>
      </c>
      <c r="L24" s="53" t="s">
        <v>348</v>
      </c>
      <c r="M24" s="54"/>
      <c r="R24" s="6"/>
      <c r="S24" s="6"/>
      <c r="T24" s="8"/>
      <c r="AA24" s="14"/>
      <c r="AB24" s="14"/>
      <c r="AC24" s="14"/>
    </row>
    <row r="25" spans="2:31" ht="22.9" customHeight="1" x14ac:dyDescent="0.55000000000000004">
      <c r="B25" s="222" t="s">
        <v>297</v>
      </c>
      <c r="C25" s="223"/>
      <c r="D25" s="223"/>
      <c r="E25" s="42"/>
      <c r="F25" s="248" t="s">
        <v>338</v>
      </c>
      <c r="G25" s="248"/>
      <c r="H25" s="248"/>
      <c r="I25" s="42"/>
      <c r="J25" s="248" t="s">
        <v>297</v>
      </c>
      <c r="K25" s="248"/>
      <c r="L25" s="248"/>
      <c r="M25" s="101"/>
      <c r="AA25" s="14"/>
      <c r="AB25" s="14"/>
      <c r="AC25" s="14"/>
    </row>
    <row r="26" spans="2:31" ht="15.3" x14ac:dyDescent="0.55000000000000004">
      <c r="B26" s="222" t="s">
        <v>327</v>
      </c>
      <c r="C26" s="223"/>
      <c r="D26" s="223"/>
      <c r="E26" s="42"/>
      <c r="F26" s="223" t="s">
        <v>315</v>
      </c>
      <c r="G26" s="223"/>
      <c r="H26" s="223"/>
      <c r="I26" s="42"/>
      <c r="J26" s="248" t="s">
        <v>315</v>
      </c>
      <c r="K26" s="248"/>
      <c r="L26" s="248"/>
      <c r="M26" s="59"/>
      <c r="AA26" s="14"/>
      <c r="AB26" s="14"/>
      <c r="AC26" s="14"/>
    </row>
    <row r="27" spans="2:31" ht="15.3" x14ac:dyDescent="0.55000000000000004">
      <c r="B27" s="222" t="s">
        <v>322</v>
      </c>
      <c r="C27" s="223"/>
      <c r="D27" s="223"/>
      <c r="E27" s="42"/>
      <c r="F27" s="223" t="s">
        <v>339</v>
      </c>
      <c r="G27" s="223"/>
      <c r="H27" s="223"/>
      <c r="I27" s="42"/>
      <c r="J27" s="223" t="s">
        <v>344</v>
      </c>
      <c r="K27" s="223"/>
      <c r="L27" s="223"/>
      <c r="M27" s="59"/>
      <c r="AA27" s="14"/>
      <c r="AB27" s="14"/>
      <c r="AC27" s="14"/>
    </row>
    <row r="28" spans="2:31" ht="15.3" x14ac:dyDescent="0.55000000000000004">
      <c r="B28" s="64" t="s">
        <v>299</v>
      </c>
      <c r="C28" s="62" t="s">
        <v>300</v>
      </c>
      <c r="D28" s="62" t="s">
        <v>301</v>
      </c>
      <c r="E28" s="42"/>
      <c r="F28" s="44" t="s">
        <v>299</v>
      </c>
      <c r="G28" s="62" t="s">
        <v>300</v>
      </c>
      <c r="H28" s="62" t="s">
        <v>301</v>
      </c>
      <c r="I28" s="42"/>
      <c r="J28" s="44" t="s">
        <v>299</v>
      </c>
      <c r="K28" s="62" t="s">
        <v>300</v>
      </c>
      <c r="L28" s="62" t="s">
        <v>301</v>
      </c>
      <c r="M28" s="56"/>
      <c r="R28" s="249"/>
      <c r="S28" s="249"/>
      <c r="T28" s="249"/>
      <c r="AA28" s="14"/>
      <c r="AB28" s="14"/>
      <c r="AC28" s="14"/>
    </row>
    <row r="29" spans="2:31" ht="15.3" x14ac:dyDescent="0.55000000000000004">
      <c r="B29" s="64" t="s">
        <v>302</v>
      </c>
      <c r="C29" s="62">
        <v>-0.53345699999999996</v>
      </c>
      <c r="D29" s="62">
        <v>0.124291</v>
      </c>
      <c r="E29" s="42" t="s">
        <v>335</v>
      </c>
      <c r="F29" s="44" t="s">
        <v>302</v>
      </c>
      <c r="G29" s="62">
        <v>-0.18227699999999999</v>
      </c>
      <c r="H29" s="62">
        <v>5.9935000000000002E-2</v>
      </c>
      <c r="I29" s="42"/>
      <c r="J29" s="44" t="s">
        <v>302</v>
      </c>
      <c r="K29" s="62">
        <v>-0.29303600000000002</v>
      </c>
      <c r="L29" s="62">
        <v>7.5508000000000006E-2</v>
      </c>
      <c r="M29" s="56"/>
      <c r="R29" s="249"/>
      <c r="S29" s="249"/>
      <c r="T29" s="249"/>
      <c r="AA29" s="14"/>
      <c r="AB29" s="14"/>
      <c r="AC29" s="14"/>
    </row>
    <row r="30" spans="2:31" ht="15.3" x14ac:dyDescent="0.55000000000000004">
      <c r="B30" s="64" t="s">
        <v>303</v>
      </c>
      <c r="C30" s="62">
        <v>-0.57755500000000004</v>
      </c>
      <c r="D30" s="62">
        <v>0.116218</v>
      </c>
      <c r="E30" s="42"/>
      <c r="F30" s="44" t="s">
        <v>303</v>
      </c>
      <c r="G30" s="62">
        <v>-0.15624299999999999</v>
      </c>
      <c r="H30" s="62">
        <v>6.6685999999999995E-2</v>
      </c>
      <c r="I30" s="42"/>
      <c r="J30" s="44" t="s">
        <v>303</v>
      </c>
      <c r="K30" s="62">
        <v>-0.18815799999999999</v>
      </c>
      <c r="L30" s="62">
        <v>7.3131000000000002E-2</v>
      </c>
      <c r="M30" s="56"/>
      <c r="R30" s="249"/>
      <c r="S30" s="249"/>
      <c r="T30" s="249"/>
      <c r="AA30" s="14"/>
      <c r="AB30" s="14"/>
      <c r="AC30" s="14"/>
    </row>
    <row r="31" spans="2:31" ht="30.6" x14ac:dyDescent="0.55000000000000004">
      <c r="B31" s="64" t="s">
        <v>304</v>
      </c>
      <c r="C31" s="62">
        <v>-0.22237000000000001</v>
      </c>
      <c r="D31" s="62">
        <v>9.3295000000000003E-2</v>
      </c>
      <c r="E31" s="42"/>
      <c r="F31" s="44" t="s">
        <v>304</v>
      </c>
      <c r="G31" s="62">
        <v>3.8897000000000001E-2</v>
      </c>
      <c r="H31" s="62">
        <v>7.8672000000000006E-2</v>
      </c>
      <c r="I31" s="42"/>
      <c r="J31" s="44" t="s">
        <v>304</v>
      </c>
      <c r="K31" s="62">
        <v>-8.1030000000000008E-3</v>
      </c>
      <c r="L31" s="62">
        <v>7.8563999999999995E-2</v>
      </c>
      <c r="M31" s="56"/>
      <c r="R31" s="249"/>
      <c r="S31" s="249"/>
      <c r="T31" s="249"/>
      <c r="AA31" s="14"/>
      <c r="AB31" s="14"/>
      <c r="AC31" s="14"/>
    </row>
    <row r="32" spans="2:31" ht="30.6" x14ac:dyDescent="0.55000000000000004">
      <c r="B32" s="64" t="s">
        <v>305</v>
      </c>
      <c r="C32" s="62">
        <v>-2.7841999999999999E-2</v>
      </c>
      <c r="D32" s="62">
        <v>7.4316999999999994E-2</v>
      </c>
      <c r="E32" s="42"/>
      <c r="F32" s="44" t="s">
        <v>305</v>
      </c>
      <c r="G32" s="62">
        <v>0.15800400000000001</v>
      </c>
      <c r="H32" s="62">
        <v>7.8562000000000007E-2</v>
      </c>
      <c r="I32" s="42"/>
      <c r="J32" s="44" t="s">
        <v>305</v>
      </c>
      <c r="K32" s="62">
        <v>6.5070000000000003E-2</v>
      </c>
      <c r="L32" s="62">
        <v>7.6498999999999998E-2</v>
      </c>
      <c r="M32" s="56"/>
      <c r="N32" s="6"/>
      <c r="O32" s="6"/>
      <c r="P32" s="8"/>
      <c r="R32" s="249"/>
      <c r="S32" s="249"/>
      <c r="T32" s="249"/>
      <c r="AA32" s="14"/>
      <c r="AB32" s="14"/>
      <c r="AC32" s="14"/>
    </row>
    <row r="33" spans="2:29" ht="30.6" x14ac:dyDescent="0.55000000000000004">
      <c r="B33" s="55"/>
      <c r="C33" s="42"/>
      <c r="D33" s="42"/>
      <c r="E33" s="42"/>
      <c r="F33" s="44" t="s">
        <v>306</v>
      </c>
      <c r="G33" s="62">
        <v>-9.0773000000000006E-2</v>
      </c>
      <c r="H33" s="62">
        <v>7.6987E-2</v>
      </c>
      <c r="I33" s="42"/>
      <c r="J33" s="44" t="s">
        <v>306</v>
      </c>
      <c r="K33" s="62">
        <v>2.2082000000000001E-2</v>
      </c>
      <c r="L33" s="62">
        <v>7.5397000000000006E-2</v>
      </c>
      <c r="M33" s="56"/>
      <c r="R33" s="249"/>
      <c r="S33" s="249"/>
      <c r="T33" s="249"/>
      <c r="AA33" s="14"/>
      <c r="AB33" s="14"/>
      <c r="AC33" s="14"/>
    </row>
    <row r="34" spans="2:29" ht="14.5" customHeight="1" x14ac:dyDescent="0.55000000000000004">
      <c r="B34" s="57" t="s">
        <v>307</v>
      </c>
      <c r="C34" s="62">
        <v>0</v>
      </c>
      <c r="D34" s="62"/>
      <c r="E34" s="42"/>
      <c r="F34" s="58" t="s">
        <v>307</v>
      </c>
      <c r="G34" s="62">
        <v>0</v>
      </c>
      <c r="H34" s="62"/>
      <c r="I34" s="42"/>
      <c r="J34" s="58" t="s">
        <v>307</v>
      </c>
      <c r="K34" s="62">
        <v>0</v>
      </c>
      <c r="L34" s="62"/>
      <c r="M34" s="56"/>
      <c r="R34" s="249"/>
      <c r="S34" s="249"/>
      <c r="T34" s="249"/>
      <c r="AA34" s="14"/>
      <c r="AB34" s="14"/>
      <c r="AC34" s="14"/>
    </row>
    <row r="35" spans="2:29" ht="15.3" x14ac:dyDescent="0.55000000000000004">
      <c r="B35" s="57" t="s">
        <v>308</v>
      </c>
      <c r="C35" s="62">
        <v>9.8324999999999996E-2</v>
      </c>
      <c r="D35" s="62" t="s">
        <v>331</v>
      </c>
      <c r="E35" s="42"/>
      <c r="F35" s="58" t="s">
        <v>308</v>
      </c>
      <c r="G35" s="62">
        <v>0.10589899999999999</v>
      </c>
      <c r="H35" s="62" t="s">
        <v>340</v>
      </c>
      <c r="I35" s="42"/>
      <c r="J35" s="58" t="s">
        <v>308</v>
      </c>
      <c r="K35" s="62">
        <v>1.249843</v>
      </c>
      <c r="L35" s="62" t="s">
        <v>345</v>
      </c>
      <c r="M35" s="56"/>
      <c r="N35" s="254"/>
      <c r="O35" s="254"/>
      <c r="P35" s="254"/>
      <c r="R35" s="249"/>
      <c r="S35" s="249"/>
      <c r="T35" s="249"/>
      <c r="AA35" s="14"/>
      <c r="AB35" s="14"/>
      <c r="AC35" s="14"/>
    </row>
    <row r="36" spans="2:29" ht="15.3" x14ac:dyDescent="0.55000000000000004">
      <c r="B36" s="57" t="s">
        <v>309</v>
      </c>
      <c r="C36" s="62">
        <v>-4.2920170000000004</v>
      </c>
      <c r="D36" s="62" t="s">
        <v>332</v>
      </c>
      <c r="E36" s="42"/>
      <c r="F36" s="58" t="s">
        <v>309</v>
      </c>
      <c r="G36" s="62">
        <v>-2.342959</v>
      </c>
      <c r="H36" s="62" t="s">
        <v>341</v>
      </c>
      <c r="I36" s="42"/>
      <c r="J36" s="58" t="s">
        <v>309</v>
      </c>
      <c r="K36" s="62">
        <v>-2.5729000000000002</v>
      </c>
      <c r="L36" s="62" t="s">
        <v>346</v>
      </c>
      <c r="M36" s="56"/>
      <c r="R36" s="249"/>
      <c r="S36" s="249"/>
      <c r="T36" s="249"/>
      <c r="AA36" s="6"/>
      <c r="AB36" s="6"/>
      <c r="AC36" s="6"/>
    </row>
    <row r="37" spans="2:29" ht="15.3" x14ac:dyDescent="0.55000000000000004">
      <c r="B37" s="57" t="s">
        <v>310</v>
      </c>
      <c r="C37" s="62">
        <v>16.442710000000002</v>
      </c>
      <c r="D37" s="62" t="s">
        <v>333</v>
      </c>
      <c r="E37" s="42"/>
      <c r="F37" s="58" t="s">
        <v>310</v>
      </c>
      <c r="G37" s="62">
        <v>6.1675389999999997</v>
      </c>
      <c r="H37" s="62" t="s">
        <v>342</v>
      </c>
      <c r="I37" s="42"/>
      <c r="J37" s="58" t="s">
        <v>310</v>
      </c>
      <c r="K37" s="62">
        <v>9.18825</v>
      </c>
      <c r="L37" s="62" t="s">
        <v>347</v>
      </c>
      <c r="M37" s="56"/>
      <c r="R37" s="249"/>
      <c r="S37" s="249"/>
      <c r="T37" s="249"/>
    </row>
    <row r="38" spans="2:29" ht="15.3" x14ac:dyDescent="0.55000000000000004">
      <c r="B38" s="246" t="s">
        <v>311</v>
      </c>
      <c r="C38" s="247"/>
      <c r="D38" s="247"/>
      <c r="E38" s="42"/>
      <c r="F38" s="247" t="s">
        <v>311</v>
      </c>
      <c r="G38" s="247"/>
      <c r="H38" s="247"/>
      <c r="I38" s="42"/>
      <c r="J38" s="247" t="s">
        <v>311</v>
      </c>
      <c r="K38" s="247"/>
      <c r="L38" s="247"/>
      <c r="M38" s="253"/>
      <c r="R38" s="6"/>
      <c r="S38" s="8"/>
      <c r="T38" s="8"/>
    </row>
    <row r="39" spans="2:29" ht="15.3" x14ac:dyDescent="0.55000000000000004">
      <c r="B39" s="246" t="s">
        <v>312</v>
      </c>
      <c r="C39" s="247"/>
      <c r="D39" s="247"/>
      <c r="E39" s="42"/>
      <c r="F39" s="247" t="s">
        <v>312</v>
      </c>
      <c r="G39" s="247"/>
      <c r="H39" s="247"/>
      <c r="I39" s="42"/>
      <c r="J39" s="247" t="s">
        <v>312</v>
      </c>
      <c r="K39" s="247"/>
      <c r="L39" s="247"/>
      <c r="M39" s="253"/>
      <c r="R39" s="6"/>
      <c r="S39" s="8"/>
      <c r="T39" s="8"/>
    </row>
    <row r="40" spans="2:29" ht="15.3" x14ac:dyDescent="0.55000000000000004">
      <c r="B40" s="69" t="s">
        <v>569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91"/>
      <c r="R40" s="6"/>
      <c r="S40" s="8"/>
      <c r="T40" s="8"/>
    </row>
    <row r="41" spans="2:29" x14ac:dyDescent="0.55000000000000004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R41" s="6"/>
      <c r="S41" s="8"/>
      <c r="T41" s="8"/>
    </row>
    <row r="42" spans="2:29" x14ac:dyDescent="0.55000000000000004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4" spans="2:29" ht="14.5" customHeight="1" x14ac:dyDescent="0.55000000000000004"/>
    <row r="46" spans="2:29" ht="22.9" customHeight="1" x14ac:dyDescent="0.55000000000000004"/>
    <row r="47" spans="2:29" x14ac:dyDescent="0.55000000000000004">
      <c r="J47" s="14"/>
      <c r="K47" s="14"/>
      <c r="L47" s="14"/>
    </row>
    <row r="52" ht="14.5" customHeight="1" x14ac:dyDescent="0.55000000000000004"/>
    <row r="53" ht="14.5" customHeight="1" x14ac:dyDescent="0.55000000000000004"/>
    <row r="54" ht="22.9" customHeight="1" x14ac:dyDescent="0.55000000000000004"/>
  </sheetData>
  <mergeCells count="39">
    <mergeCell ref="J38:M38"/>
    <mergeCell ref="J39:M39"/>
    <mergeCell ref="J26:L26"/>
    <mergeCell ref="J27:L27"/>
    <mergeCell ref="N35:P35"/>
    <mergeCell ref="B21:D21"/>
    <mergeCell ref="R35:T35"/>
    <mergeCell ref="R36:T36"/>
    <mergeCell ref="R37:T37"/>
    <mergeCell ref="R31:T31"/>
    <mergeCell ref="R32:T32"/>
    <mergeCell ref="R33:T33"/>
    <mergeCell ref="R34:T34"/>
    <mergeCell ref="R28:T28"/>
    <mergeCell ref="R29:T29"/>
    <mergeCell ref="R30:T30"/>
    <mergeCell ref="J25:L25"/>
    <mergeCell ref="B23:M23"/>
    <mergeCell ref="F7:H7"/>
    <mergeCell ref="B39:D39"/>
    <mergeCell ref="B25:D25"/>
    <mergeCell ref="B26:D26"/>
    <mergeCell ref="B27:D27"/>
    <mergeCell ref="B38:D38"/>
    <mergeCell ref="B9:D9"/>
    <mergeCell ref="B20:D20"/>
    <mergeCell ref="F20:H20"/>
    <mergeCell ref="F21:H21"/>
    <mergeCell ref="B7:D7"/>
    <mergeCell ref="F25:H25"/>
    <mergeCell ref="F26:H26"/>
    <mergeCell ref="F27:H27"/>
    <mergeCell ref="F38:H38"/>
    <mergeCell ref="F39:H39"/>
    <mergeCell ref="J9:L9"/>
    <mergeCell ref="J7:L7"/>
    <mergeCell ref="J8:L8"/>
    <mergeCell ref="J20:L20"/>
    <mergeCell ref="J21:L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ANEXO 1 ADF</vt:lpstr>
      <vt:lpstr>ANEXO 2 Cointegration johansen</vt:lpstr>
      <vt:lpstr>ANEXO 3 CointegrJohansen breaks</vt:lpstr>
      <vt:lpstr>ANEXO 4 FEVD</vt:lpstr>
      <vt:lpstr>ANEXO 5 Pruebas Diag. VECM</vt:lpstr>
      <vt:lpstr>ANEXO 6-7 Heteroskadicity</vt:lpstr>
      <vt:lpstr>ANEXO 8 SerialC</vt:lpstr>
      <vt:lpstr>ANEXO 9 Quiebres </vt:lpstr>
      <vt:lpstr>ANEXO 10 TAR</vt:lpstr>
      <vt:lpstr>ANEXO 11 MATAR</vt:lpstr>
      <vt:lpstr>ANEXO 12 Connectedness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Gabriela Martignone Yañez</cp:lastModifiedBy>
  <dcterms:created xsi:type="dcterms:W3CDTF">2023-08-07T08:58:09Z</dcterms:created>
  <dcterms:modified xsi:type="dcterms:W3CDTF">2023-12-31T23:39:13Z</dcterms:modified>
</cp:coreProperties>
</file>