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3395" windowHeight="4695"/>
  </bookViews>
  <sheets>
    <sheet name="Plan1" sheetId="1" r:id="rId1"/>
  </sheets>
  <calcPr calcId="145621"/>
</workbook>
</file>

<file path=xl/calcChain.xml><?xml version="1.0" encoding="utf-8"?>
<calcChain xmlns="http://schemas.openxmlformats.org/spreadsheetml/2006/main">
  <c r="AF40" i="1" l="1"/>
  <c r="AD40" i="1"/>
  <c r="AF39" i="1"/>
  <c r="AD39" i="1"/>
  <c r="AF38" i="1"/>
  <c r="AD38" i="1"/>
  <c r="AF37" i="1"/>
  <c r="AD37" i="1"/>
  <c r="AH36" i="1"/>
  <c r="AF36" i="1"/>
  <c r="AD36" i="1"/>
  <c r="AF32" i="1"/>
  <c r="AD32" i="1"/>
  <c r="AF31" i="1"/>
  <c r="AD31" i="1"/>
  <c r="AF30" i="1"/>
  <c r="AD30" i="1"/>
  <c r="AF29" i="1"/>
  <c r="AD29" i="1"/>
  <c r="AH28" i="1"/>
  <c r="AF28" i="1"/>
  <c r="AD28" i="1"/>
  <c r="AF24" i="1"/>
  <c r="AD24" i="1"/>
  <c r="AF23" i="1"/>
  <c r="AD23" i="1"/>
  <c r="AF22" i="1"/>
  <c r="AD22" i="1"/>
  <c r="AF21" i="1"/>
  <c r="AD21" i="1"/>
  <c r="AH20" i="1"/>
  <c r="AF20" i="1"/>
  <c r="AD20" i="1"/>
  <c r="AF16" i="1"/>
  <c r="AD16" i="1"/>
  <c r="AF15" i="1"/>
  <c r="AD15" i="1"/>
  <c r="AF14" i="1"/>
  <c r="AD14" i="1"/>
  <c r="AF13" i="1"/>
  <c r="AD13" i="1"/>
  <c r="AH12" i="1"/>
  <c r="AF12" i="1"/>
  <c r="AD12" i="1"/>
  <c r="AF8" i="1"/>
  <c r="AD8" i="1"/>
  <c r="AF7" i="1"/>
  <c r="AD7" i="1"/>
  <c r="AF6" i="1"/>
  <c r="AD6" i="1"/>
  <c r="AF5" i="1"/>
  <c r="AD5" i="1"/>
  <c r="AH4" i="1"/>
  <c r="AF4" i="1"/>
  <c r="AD4" i="1"/>
  <c r="X48" i="1"/>
  <c r="V48" i="1"/>
  <c r="X47" i="1"/>
  <c r="V47" i="1"/>
  <c r="X46" i="1"/>
  <c r="V46" i="1"/>
  <c r="X45" i="1"/>
  <c r="V45" i="1"/>
  <c r="Z44" i="1"/>
  <c r="X44" i="1"/>
  <c r="V44" i="1"/>
  <c r="X40" i="1"/>
  <c r="V40" i="1"/>
  <c r="X39" i="1"/>
  <c r="V39" i="1"/>
  <c r="X38" i="1"/>
  <c r="V38" i="1"/>
  <c r="X37" i="1"/>
  <c r="V37" i="1"/>
  <c r="Z36" i="1"/>
  <c r="X36" i="1"/>
  <c r="V36" i="1"/>
  <c r="X32" i="1"/>
  <c r="V32" i="1"/>
  <c r="X31" i="1"/>
  <c r="V31" i="1"/>
  <c r="X30" i="1"/>
  <c r="V30" i="1"/>
  <c r="X29" i="1"/>
  <c r="V29" i="1"/>
  <c r="Z28" i="1"/>
  <c r="X28" i="1"/>
  <c r="V28" i="1"/>
  <c r="X24" i="1"/>
  <c r="V24" i="1"/>
  <c r="X23" i="1"/>
  <c r="V23" i="1"/>
  <c r="X22" i="1"/>
  <c r="V22" i="1"/>
  <c r="X21" i="1"/>
  <c r="V21" i="1"/>
  <c r="Z20" i="1"/>
  <c r="X20" i="1"/>
  <c r="V20" i="1"/>
  <c r="X16" i="1"/>
  <c r="V16" i="1"/>
  <c r="X15" i="1"/>
  <c r="V15" i="1"/>
  <c r="X14" i="1"/>
  <c r="V14" i="1"/>
  <c r="X13" i="1"/>
  <c r="V13" i="1"/>
  <c r="Z12" i="1"/>
  <c r="X12" i="1"/>
  <c r="V12" i="1"/>
  <c r="X8" i="1"/>
  <c r="V8" i="1"/>
  <c r="X7" i="1"/>
  <c r="V7" i="1"/>
  <c r="X6" i="1"/>
  <c r="V6" i="1"/>
  <c r="X5" i="1"/>
  <c r="V5" i="1"/>
  <c r="Z4" i="1"/>
  <c r="X4" i="1"/>
  <c r="V4" i="1"/>
  <c r="G20" i="1" l="1"/>
  <c r="P4" i="1"/>
  <c r="L4" i="1"/>
  <c r="L5" i="1"/>
  <c r="L6" i="1"/>
  <c r="L7" i="1"/>
  <c r="L8" i="1"/>
  <c r="E48" i="1"/>
  <c r="C48" i="1"/>
  <c r="E47" i="1"/>
  <c r="C47" i="1"/>
  <c r="E46" i="1"/>
  <c r="C46" i="1"/>
  <c r="E45" i="1"/>
  <c r="C45" i="1"/>
  <c r="G44" i="1"/>
  <c r="E44" i="1"/>
  <c r="C44" i="1"/>
  <c r="N40" i="1"/>
  <c r="L40" i="1"/>
  <c r="E40" i="1"/>
  <c r="C40" i="1"/>
  <c r="N39" i="1"/>
  <c r="L39" i="1"/>
  <c r="E39" i="1"/>
  <c r="C39" i="1"/>
  <c r="N38" i="1"/>
  <c r="L38" i="1"/>
  <c r="E38" i="1"/>
  <c r="C38" i="1"/>
  <c r="N37" i="1"/>
  <c r="L37" i="1"/>
  <c r="E37" i="1"/>
  <c r="C37" i="1"/>
  <c r="P36" i="1"/>
  <c r="N36" i="1"/>
  <c r="L36" i="1"/>
  <c r="G36" i="1"/>
  <c r="E36" i="1"/>
  <c r="C36" i="1"/>
  <c r="N32" i="1"/>
  <c r="L32" i="1"/>
  <c r="E32" i="1"/>
  <c r="C32" i="1"/>
  <c r="N31" i="1"/>
  <c r="L31" i="1"/>
  <c r="E31" i="1"/>
  <c r="C31" i="1"/>
  <c r="N30" i="1"/>
  <c r="L30" i="1"/>
  <c r="E30" i="1"/>
  <c r="C30" i="1"/>
  <c r="N29" i="1"/>
  <c r="L29" i="1"/>
  <c r="E29" i="1"/>
  <c r="C29" i="1"/>
  <c r="P28" i="1"/>
  <c r="N28" i="1"/>
  <c r="L28" i="1"/>
  <c r="G28" i="1"/>
  <c r="E28" i="1"/>
  <c r="C28" i="1"/>
  <c r="N24" i="1"/>
  <c r="L24" i="1"/>
  <c r="E24" i="1"/>
  <c r="C24" i="1"/>
  <c r="N23" i="1"/>
  <c r="L23" i="1"/>
  <c r="E23" i="1"/>
  <c r="C23" i="1"/>
  <c r="N22" i="1"/>
  <c r="L22" i="1"/>
  <c r="E22" i="1"/>
  <c r="C22" i="1"/>
  <c r="N21" i="1"/>
  <c r="L21" i="1"/>
  <c r="E21" i="1"/>
  <c r="C21" i="1"/>
  <c r="P20" i="1"/>
  <c r="N20" i="1"/>
  <c r="L20" i="1"/>
  <c r="E20" i="1"/>
  <c r="C20" i="1"/>
  <c r="N16" i="1"/>
  <c r="L16" i="1"/>
  <c r="E16" i="1"/>
  <c r="C16" i="1"/>
  <c r="N15" i="1"/>
  <c r="L15" i="1"/>
  <c r="E15" i="1"/>
  <c r="C15" i="1"/>
  <c r="N14" i="1"/>
  <c r="L14" i="1"/>
  <c r="E14" i="1"/>
  <c r="C14" i="1"/>
  <c r="N13" i="1"/>
  <c r="L13" i="1"/>
  <c r="E13" i="1"/>
  <c r="C13" i="1"/>
  <c r="P12" i="1"/>
  <c r="N12" i="1"/>
  <c r="L12" i="1"/>
  <c r="G12" i="1"/>
  <c r="E12" i="1"/>
  <c r="C12" i="1"/>
  <c r="N8" i="1"/>
  <c r="E8" i="1"/>
  <c r="C8" i="1"/>
  <c r="N7" i="1"/>
  <c r="E7" i="1"/>
  <c r="C7" i="1"/>
  <c r="N6" i="1"/>
  <c r="E6" i="1"/>
  <c r="C6" i="1"/>
  <c r="N5" i="1"/>
  <c r="E5" i="1"/>
  <c r="C5" i="1"/>
  <c r="N4" i="1"/>
  <c r="G4" i="1"/>
  <c r="E4" i="1"/>
  <c r="C4" i="1"/>
</calcChain>
</file>

<file path=xl/sharedStrings.xml><?xml version="1.0" encoding="utf-8"?>
<sst xmlns="http://schemas.openxmlformats.org/spreadsheetml/2006/main" count="374" uniqueCount="27">
  <si>
    <t>A</t>
  </si>
  <si>
    <t>B</t>
  </si>
  <si>
    <t>KNN</t>
  </si>
  <si>
    <t>Total</t>
  </si>
  <si>
    <t>Acertos</t>
  </si>
  <si>
    <t>%</t>
  </si>
  <si>
    <t>α | α/K</t>
  </si>
  <si>
    <t>0.0 | 0</t>
  </si>
  <si>
    <t>0.2 | 1</t>
  </si>
  <si>
    <t>0.4 | 2</t>
  </si>
  <si>
    <t>0.6 | 3</t>
  </si>
  <si>
    <t>0.8 | 4</t>
  </si>
  <si>
    <t>Compound -&gt; K = 5</t>
  </si>
  <si>
    <t>ecoli -&gt; K = 5</t>
  </si>
  <si>
    <t>Agregation -&gt; K = 5</t>
  </si>
  <si>
    <t>spiral -&gt; K = 5</t>
  </si>
  <si>
    <t>R15 -&gt; K = 5</t>
  </si>
  <si>
    <t>D31  -&gt; K = 5</t>
  </si>
  <si>
    <t>pathbased  -&gt; K = 5</t>
  </si>
  <si>
    <t>iris -&gt; K = 5</t>
  </si>
  <si>
    <t>flame -&gt; K = 5</t>
  </si>
  <si>
    <t>ionosphere -&gt; K = 5</t>
  </si>
  <si>
    <t>jain -&gt; K = 5</t>
  </si>
  <si>
    <t>Aggregation -&gt; K = 5</t>
  </si>
  <si>
    <t>α | α*K</t>
  </si>
  <si>
    <t>n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</si>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</sst>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8"/>
  <sheetViews>
    <sheetView tabSelected="1" topLeftCell="L16" workbookViewId="0">
      <selection activeCell="U43" sqref="U43:Z43"/>
    </sheetView>
  </sheetViews>
  <sheetFormatPr defaultRowHeight="15" x14ac:dyDescent="0.25"/>
  <cols>
    <col min="10" max="10" width="9.140625" customWidth="1"/>
  </cols>
  <sheetData>
    <row r="1" spans="1:35" ht="15.75" thickBot="1" x14ac:dyDescent="0.3">
      <c r="A1" s="20" t="s">
        <v>14</v>
      </c>
      <c r="B1" s="20"/>
      <c r="C1" s="20"/>
      <c r="D1" s="20"/>
      <c r="E1" s="20"/>
      <c r="F1" s="20"/>
      <c r="G1" s="20"/>
      <c r="H1" s="20"/>
      <c r="J1" s="20" t="s">
        <v>12</v>
      </c>
      <c r="K1" s="20"/>
      <c r="L1" s="20"/>
      <c r="M1" s="20"/>
      <c r="N1" s="20"/>
      <c r="O1" s="20"/>
      <c r="P1" s="20"/>
      <c r="Q1" s="20"/>
      <c r="T1" s="26" t="s">
        <v>23</v>
      </c>
      <c r="U1" s="26"/>
      <c r="V1" s="26"/>
      <c r="W1" s="26"/>
      <c r="X1" s="26"/>
      <c r="Y1" s="26"/>
      <c r="Z1" s="26"/>
      <c r="AA1" s="26"/>
      <c r="AB1" s="26" t="s">
        <v>12</v>
      </c>
      <c r="AC1" s="26"/>
      <c r="AD1" s="26"/>
      <c r="AE1" s="26"/>
      <c r="AF1" s="26"/>
      <c r="AG1" s="26"/>
      <c r="AH1" s="26"/>
      <c r="AI1" s="26"/>
    </row>
    <row r="2" spans="1:35" ht="15.75" thickBot="1" x14ac:dyDescent="0.3">
      <c r="A2" s="1" t="s">
        <v>6</v>
      </c>
      <c r="B2" s="21" t="s">
        <v>0</v>
      </c>
      <c r="C2" s="21"/>
      <c r="D2" s="22" t="s">
        <v>1</v>
      </c>
      <c r="E2" s="22"/>
      <c r="F2" s="23" t="s">
        <v>2</v>
      </c>
      <c r="G2" s="23"/>
      <c r="H2" s="1" t="s">
        <v>3</v>
      </c>
      <c r="J2" s="1" t="s">
        <v>6</v>
      </c>
      <c r="K2" s="21" t="s">
        <v>0</v>
      </c>
      <c r="L2" s="21"/>
      <c r="M2" s="22" t="s">
        <v>1</v>
      </c>
      <c r="N2" s="22"/>
      <c r="O2" s="23" t="s">
        <v>2</v>
      </c>
      <c r="P2" s="23"/>
      <c r="Q2" s="1" t="s">
        <v>3</v>
      </c>
      <c r="T2" s="13" t="s">
        <v>24</v>
      </c>
      <c r="U2" s="26" t="s">
        <v>0</v>
      </c>
      <c r="V2" s="26"/>
      <c r="W2" s="26" t="s">
        <v>1</v>
      </c>
      <c r="X2" s="26"/>
      <c r="Y2" s="27" t="s">
        <v>2</v>
      </c>
      <c r="Z2" s="27"/>
      <c r="AA2" s="13" t="s">
        <v>3</v>
      </c>
      <c r="AB2" s="13" t="s">
        <v>24</v>
      </c>
      <c r="AC2" s="26" t="s">
        <v>0</v>
      </c>
      <c r="AD2" s="26"/>
      <c r="AE2" s="26" t="s">
        <v>1</v>
      </c>
      <c r="AF2" s="26"/>
      <c r="AG2" s="27" t="s">
        <v>2</v>
      </c>
      <c r="AH2" s="27"/>
      <c r="AI2" s="13" t="s">
        <v>3</v>
      </c>
    </row>
    <row r="3" spans="1:35" ht="15.75" thickBot="1" x14ac:dyDescent="0.3">
      <c r="A3" s="1"/>
      <c r="B3" s="2" t="s">
        <v>4</v>
      </c>
      <c r="C3" s="2" t="s">
        <v>5</v>
      </c>
      <c r="D3" s="3" t="s">
        <v>4</v>
      </c>
      <c r="E3" s="3" t="s">
        <v>5</v>
      </c>
      <c r="F3" s="4" t="s">
        <v>4</v>
      </c>
      <c r="G3" s="4" t="s">
        <v>5</v>
      </c>
      <c r="H3" s="5"/>
      <c r="J3" s="1"/>
      <c r="K3" s="2" t="s">
        <v>4</v>
      </c>
      <c r="L3" s="2" t="s">
        <v>5</v>
      </c>
      <c r="M3" s="3" t="s">
        <v>4</v>
      </c>
      <c r="N3" s="3" t="s">
        <v>5</v>
      </c>
      <c r="O3" s="4" t="s">
        <v>4</v>
      </c>
      <c r="P3" s="4" t="s">
        <v>5</v>
      </c>
      <c r="Q3" s="5"/>
      <c r="T3" s="13"/>
      <c r="U3" s="34" t="s">
        <v>25</v>
      </c>
      <c r="V3" s="34" t="s">
        <v>26</v>
      </c>
      <c r="W3" s="34" t="s">
        <v>25</v>
      </c>
      <c r="X3" s="34" t="s">
        <v>26</v>
      </c>
      <c r="Y3" s="34" t="s">
        <v>25</v>
      </c>
      <c r="Z3" s="34" t="s">
        <v>26</v>
      </c>
      <c r="AA3" s="15"/>
      <c r="AB3" s="13"/>
      <c r="AC3" s="34" t="s">
        <v>25</v>
      </c>
      <c r="AD3" s="34" t="s">
        <v>26</v>
      </c>
      <c r="AE3" s="34" t="s">
        <v>25</v>
      </c>
      <c r="AF3" s="34" t="s">
        <v>26</v>
      </c>
      <c r="AG3" s="34" t="s">
        <v>25</v>
      </c>
      <c r="AH3" s="34" t="s">
        <v>26</v>
      </c>
      <c r="AI3" s="15"/>
    </row>
    <row r="4" spans="1:35" ht="15.75" thickBot="1" x14ac:dyDescent="0.3">
      <c r="A4" s="6" t="s">
        <v>7</v>
      </c>
      <c r="B4" s="2">
        <v>786</v>
      </c>
      <c r="C4" s="2">
        <f>B4/$H$4</f>
        <v>0.9974619289340102</v>
      </c>
      <c r="D4" s="3">
        <v>783</v>
      </c>
      <c r="E4" s="3">
        <f>D4/$H$4</f>
        <v>0.99365482233502533</v>
      </c>
      <c r="F4" s="23">
        <v>786</v>
      </c>
      <c r="G4" s="23">
        <f>F4/$H$4</f>
        <v>0.9974619289340102</v>
      </c>
      <c r="H4" s="24">
        <v>788</v>
      </c>
      <c r="J4" s="1" t="s">
        <v>7</v>
      </c>
      <c r="K4" s="2">
        <v>381</v>
      </c>
      <c r="L4" s="2">
        <f>K4/$Q$4</f>
        <v>0.95488721804511278</v>
      </c>
      <c r="M4" s="3">
        <v>372</v>
      </c>
      <c r="N4" s="3">
        <f>M4/$Q$4</f>
        <v>0.93233082706766912</v>
      </c>
      <c r="O4" s="23">
        <v>381</v>
      </c>
      <c r="P4" s="23">
        <f>O4/Q4</f>
        <v>0.95488721804511278</v>
      </c>
      <c r="Q4" s="24">
        <v>399</v>
      </c>
      <c r="T4" s="13" t="s">
        <v>7</v>
      </c>
      <c r="U4" s="16">
        <v>786</v>
      </c>
      <c r="V4" s="17">
        <f>U4/$H$4</f>
        <v>0.9974619289340102</v>
      </c>
      <c r="W4" s="10">
        <v>783</v>
      </c>
      <c r="X4" s="12">
        <f>W4/$H$4</f>
        <v>0.99365482233502533</v>
      </c>
      <c r="Y4" s="28">
        <v>786</v>
      </c>
      <c r="Z4" s="29">
        <f>Y4/$H$4</f>
        <v>0.9974619289340102</v>
      </c>
      <c r="AA4" s="30">
        <v>788</v>
      </c>
      <c r="AB4" s="13" t="s">
        <v>7</v>
      </c>
      <c r="AC4" s="16">
        <v>381</v>
      </c>
      <c r="AD4" s="17">
        <f>AC4/$Q$4</f>
        <v>0.95488721804511278</v>
      </c>
      <c r="AE4" s="10">
        <v>372</v>
      </c>
      <c r="AF4" s="12">
        <f>AE4/$Q$4</f>
        <v>0.93233082706766912</v>
      </c>
      <c r="AG4" s="28">
        <v>381</v>
      </c>
      <c r="AH4" s="29">
        <f>AG4/AI4</f>
        <v>0.95488721804511278</v>
      </c>
      <c r="AI4" s="30">
        <v>399</v>
      </c>
    </row>
    <row r="5" spans="1:35" ht="15.75" thickBot="1" x14ac:dyDescent="0.3">
      <c r="A5" s="6" t="s">
        <v>8</v>
      </c>
      <c r="B5" s="2">
        <v>786</v>
      </c>
      <c r="C5" s="2">
        <f t="shared" ref="C5:C8" si="0">B5/$H$4</f>
        <v>0.9974619289340102</v>
      </c>
      <c r="D5" s="3">
        <v>783</v>
      </c>
      <c r="E5" s="3">
        <f t="shared" ref="E5:E8" si="1">D5/$H$4</f>
        <v>0.99365482233502533</v>
      </c>
      <c r="F5" s="23"/>
      <c r="G5" s="23"/>
      <c r="H5" s="24"/>
      <c r="J5" s="1" t="s">
        <v>8</v>
      </c>
      <c r="K5" s="2">
        <v>381</v>
      </c>
      <c r="L5" s="2">
        <f t="shared" ref="L5:L8" si="2">K5/$Q$4</f>
        <v>0.95488721804511278</v>
      </c>
      <c r="M5" s="3">
        <v>372</v>
      </c>
      <c r="N5" s="3">
        <f t="shared" ref="N5:N8" si="3">M5/$Q$4</f>
        <v>0.93233082706766912</v>
      </c>
      <c r="O5" s="23"/>
      <c r="P5" s="23"/>
      <c r="Q5" s="24"/>
      <c r="T5" s="13" t="s">
        <v>8</v>
      </c>
      <c r="U5" s="16">
        <v>786</v>
      </c>
      <c r="V5" s="17">
        <f t="shared" ref="V5:V8" si="4">U5/$H$4</f>
        <v>0.9974619289340102</v>
      </c>
      <c r="W5" s="10">
        <v>783</v>
      </c>
      <c r="X5" s="12">
        <f t="shared" ref="X5:X8" si="5">W5/$H$4</f>
        <v>0.99365482233502533</v>
      </c>
      <c r="Y5" s="28"/>
      <c r="Z5" s="29"/>
      <c r="AA5" s="30"/>
      <c r="AB5" s="13" t="s">
        <v>8</v>
      </c>
      <c r="AC5" s="16">
        <v>381</v>
      </c>
      <c r="AD5" s="17">
        <f t="shared" ref="AD5:AD8" si="6">AC5/$Q$4</f>
        <v>0.95488721804511278</v>
      </c>
      <c r="AE5" s="10">
        <v>372</v>
      </c>
      <c r="AF5" s="12">
        <f t="shared" ref="AF5:AF8" si="7">AE5/$Q$4</f>
        <v>0.93233082706766912</v>
      </c>
      <c r="AG5" s="28"/>
      <c r="AH5" s="29"/>
      <c r="AI5" s="30"/>
    </row>
    <row r="6" spans="1:35" ht="15.75" thickBot="1" x14ac:dyDescent="0.3">
      <c r="A6" s="6" t="s">
        <v>9</v>
      </c>
      <c r="B6" s="2">
        <v>786</v>
      </c>
      <c r="C6" s="2">
        <f t="shared" si="0"/>
        <v>0.9974619289340102</v>
      </c>
      <c r="D6" s="3">
        <v>783</v>
      </c>
      <c r="E6" s="3">
        <f t="shared" si="1"/>
        <v>0.99365482233502533</v>
      </c>
      <c r="F6" s="23"/>
      <c r="G6" s="23"/>
      <c r="H6" s="24"/>
      <c r="J6" s="1" t="s">
        <v>9</v>
      </c>
      <c r="K6" s="2">
        <v>381</v>
      </c>
      <c r="L6" s="2">
        <f t="shared" si="2"/>
        <v>0.95488721804511278</v>
      </c>
      <c r="M6" s="3">
        <v>372</v>
      </c>
      <c r="N6" s="3">
        <f t="shared" si="3"/>
        <v>0.93233082706766912</v>
      </c>
      <c r="O6" s="23"/>
      <c r="P6" s="23"/>
      <c r="Q6" s="24"/>
      <c r="T6" s="13" t="s">
        <v>9</v>
      </c>
      <c r="U6" s="16">
        <v>786</v>
      </c>
      <c r="V6" s="17">
        <f t="shared" si="4"/>
        <v>0.9974619289340102</v>
      </c>
      <c r="W6" s="10">
        <v>783</v>
      </c>
      <c r="X6" s="12">
        <f t="shared" si="5"/>
        <v>0.99365482233502533</v>
      </c>
      <c r="Y6" s="28"/>
      <c r="Z6" s="29"/>
      <c r="AA6" s="30"/>
      <c r="AB6" s="13" t="s">
        <v>9</v>
      </c>
      <c r="AC6" s="16">
        <v>381</v>
      </c>
      <c r="AD6" s="17">
        <f t="shared" si="6"/>
        <v>0.95488721804511278</v>
      </c>
      <c r="AE6" s="10">
        <v>372</v>
      </c>
      <c r="AF6" s="12">
        <f t="shared" si="7"/>
        <v>0.93233082706766912</v>
      </c>
      <c r="AG6" s="28"/>
      <c r="AH6" s="29"/>
      <c r="AI6" s="30"/>
    </row>
    <row r="7" spans="1:35" ht="15.75" thickBot="1" x14ac:dyDescent="0.3">
      <c r="A7" s="6" t="s">
        <v>10</v>
      </c>
      <c r="B7" s="2">
        <v>778</v>
      </c>
      <c r="C7" s="2">
        <f t="shared" si="0"/>
        <v>0.98730964467005078</v>
      </c>
      <c r="D7" s="3">
        <v>781</v>
      </c>
      <c r="E7" s="3">
        <f t="shared" si="1"/>
        <v>0.99111675126903553</v>
      </c>
      <c r="F7" s="23"/>
      <c r="G7" s="23"/>
      <c r="H7" s="24"/>
      <c r="J7" s="1" t="s">
        <v>10</v>
      </c>
      <c r="K7" s="2">
        <v>372</v>
      </c>
      <c r="L7" s="2">
        <f t="shared" si="2"/>
        <v>0.93233082706766912</v>
      </c>
      <c r="M7" s="3">
        <v>368</v>
      </c>
      <c r="N7" s="3">
        <f t="shared" si="3"/>
        <v>0.92230576441102752</v>
      </c>
      <c r="O7" s="23"/>
      <c r="P7" s="23"/>
      <c r="Q7" s="24"/>
      <c r="T7" s="13" t="s">
        <v>10</v>
      </c>
      <c r="U7" s="10">
        <v>778</v>
      </c>
      <c r="V7" s="12">
        <f t="shared" si="4"/>
        <v>0.98730964467005078</v>
      </c>
      <c r="W7" s="10">
        <v>781</v>
      </c>
      <c r="X7" s="12">
        <f t="shared" si="5"/>
        <v>0.99111675126903553</v>
      </c>
      <c r="Y7" s="28"/>
      <c r="Z7" s="29"/>
      <c r="AA7" s="30"/>
      <c r="AB7" s="13" t="s">
        <v>10</v>
      </c>
      <c r="AC7" s="10">
        <v>372</v>
      </c>
      <c r="AD7" s="12">
        <f t="shared" si="6"/>
        <v>0.93233082706766912</v>
      </c>
      <c r="AE7" s="10">
        <v>368</v>
      </c>
      <c r="AF7" s="12">
        <f t="shared" si="7"/>
        <v>0.92230576441102752</v>
      </c>
      <c r="AG7" s="28"/>
      <c r="AH7" s="29"/>
      <c r="AI7" s="30"/>
    </row>
    <row r="8" spans="1:35" ht="15.75" thickBot="1" x14ac:dyDescent="0.3">
      <c r="A8" s="6" t="s">
        <v>11</v>
      </c>
      <c r="B8" s="2">
        <v>773</v>
      </c>
      <c r="C8" s="2">
        <f t="shared" si="0"/>
        <v>0.98096446700507611</v>
      </c>
      <c r="D8" s="3">
        <v>763</v>
      </c>
      <c r="E8" s="3">
        <f t="shared" si="1"/>
        <v>0.96827411167512689</v>
      </c>
      <c r="F8" s="23"/>
      <c r="G8" s="23"/>
      <c r="H8" s="24"/>
      <c r="J8" s="1" t="s">
        <v>11</v>
      </c>
      <c r="K8" s="2">
        <v>366</v>
      </c>
      <c r="L8" s="2">
        <f t="shared" si="2"/>
        <v>0.91729323308270672</v>
      </c>
      <c r="M8" s="3">
        <v>344</v>
      </c>
      <c r="N8" s="3">
        <f t="shared" si="3"/>
        <v>0.8621553884711779</v>
      </c>
      <c r="O8" s="23"/>
      <c r="P8" s="23"/>
      <c r="Q8" s="24"/>
      <c r="T8" s="13" t="s">
        <v>11</v>
      </c>
      <c r="U8" s="10">
        <v>773</v>
      </c>
      <c r="V8" s="12">
        <f t="shared" si="4"/>
        <v>0.98096446700507611</v>
      </c>
      <c r="W8" s="10">
        <v>763</v>
      </c>
      <c r="X8" s="12">
        <f t="shared" si="5"/>
        <v>0.96827411167512689</v>
      </c>
      <c r="Y8" s="28"/>
      <c r="Z8" s="29"/>
      <c r="AA8" s="30"/>
      <c r="AB8" s="13" t="s">
        <v>11</v>
      </c>
      <c r="AC8" s="10">
        <v>366</v>
      </c>
      <c r="AD8" s="12">
        <f t="shared" si="6"/>
        <v>0.91729323308270672</v>
      </c>
      <c r="AE8" s="10">
        <v>344</v>
      </c>
      <c r="AF8" s="12">
        <f t="shared" si="7"/>
        <v>0.8621553884711779</v>
      </c>
      <c r="AG8" s="28"/>
      <c r="AH8" s="29"/>
      <c r="AI8" s="30"/>
    </row>
    <row r="9" spans="1:35" ht="15.75" thickBot="1" x14ac:dyDescent="0.3">
      <c r="A9" s="20" t="s">
        <v>17</v>
      </c>
      <c r="B9" s="20"/>
      <c r="C9" s="20"/>
      <c r="D9" s="20"/>
      <c r="E9" s="20"/>
      <c r="F9" s="20"/>
      <c r="G9" s="20"/>
      <c r="H9" s="20"/>
      <c r="J9" s="20" t="s">
        <v>13</v>
      </c>
      <c r="K9" s="20"/>
      <c r="L9" s="20"/>
      <c r="M9" s="20"/>
      <c r="N9" s="20"/>
      <c r="O9" s="20"/>
      <c r="P9" s="20"/>
      <c r="Q9" s="20"/>
      <c r="T9" s="26" t="s">
        <v>17</v>
      </c>
      <c r="U9" s="26"/>
      <c r="V9" s="26"/>
      <c r="W9" s="26"/>
      <c r="X9" s="26"/>
      <c r="Y9" s="26"/>
      <c r="Z9" s="26"/>
      <c r="AA9" s="26"/>
      <c r="AB9" s="26" t="s">
        <v>13</v>
      </c>
      <c r="AC9" s="26"/>
      <c r="AD9" s="26"/>
      <c r="AE9" s="26"/>
      <c r="AF9" s="26"/>
      <c r="AG9" s="26"/>
      <c r="AH9" s="26"/>
      <c r="AI9" s="26"/>
    </row>
    <row r="10" spans="1:35" ht="15.75" thickBot="1" x14ac:dyDescent="0.3">
      <c r="A10" s="6" t="s">
        <v>6</v>
      </c>
      <c r="B10" s="2" t="s">
        <v>0</v>
      </c>
      <c r="C10" s="2"/>
      <c r="D10" s="3" t="s">
        <v>1</v>
      </c>
      <c r="E10" s="3"/>
      <c r="F10" s="4" t="s">
        <v>2</v>
      </c>
      <c r="G10" s="4"/>
      <c r="H10" s="6" t="s">
        <v>3</v>
      </c>
      <c r="J10" s="6" t="s">
        <v>6</v>
      </c>
      <c r="K10" s="2" t="s">
        <v>0</v>
      </c>
      <c r="L10" s="2"/>
      <c r="M10" s="3" t="s">
        <v>1</v>
      </c>
      <c r="N10" s="3"/>
      <c r="O10" s="4" t="s">
        <v>2</v>
      </c>
      <c r="P10" s="4"/>
      <c r="Q10" s="6" t="s">
        <v>3</v>
      </c>
      <c r="T10" s="13" t="s">
        <v>24</v>
      </c>
      <c r="U10" s="13" t="s">
        <v>0</v>
      </c>
      <c r="V10" s="13"/>
      <c r="W10" s="13" t="s">
        <v>1</v>
      </c>
      <c r="X10" s="13"/>
      <c r="Y10" s="14" t="s">
        <v>2</v>
      </c>
      <c r="Z10" s="14"/>
      <c r="AA10" s="13" t="s">
        <v>3</v>
      </c>
      <c r="AB10" s="13" t="s">
        <v>24</v>
      </c>
      <c r="AC10" s="13" t="s">
        <v>0</v>
      </c>
      <c r="AD10" s="13"/>
      <c r="AE10" s="13" t="s">
        <v>1</v>
      </c>
      <c r="AF10" s="13"/>
      <c r="AG10" s="14" t="s">
        <v>2</v>
      </c>
      <c r="AH10" s="14"/>
      <c r="AI10" s="13" t="s">
        <v>3</v>
      </c>
    </row>
    <row r="11" spans="1:35" ht="15.75" thickBot="1" x14ac:dyDescent="0.3">
      <c r="A11" s="6"/>
      <c r="B11" s="2" t="s">
        <v>4</v>
      </c>
      <c r="C11" s="2" t="s">
        <v>5</v>
      </c>
      <c r="D11" s="3" t="s">
        <v>4</v>
      </c>
      <c r="E11" s="3" t="s">
        <v>5</v>
      </c>
      <c r="F11" s="4" t="s">
        <v>4</v>
      </c>
      <c r="G11" s="4" t="s">
        <v>5</v>
      </c>
      <c r="H11" s="5"/>
      <c r="J11" s="6"/>
      <c r="K11" s="2" t="s">
        <v>4</v>
      </c>
      <c r="L11" s="2" t="s">
        <v>5</v>
      </c>
      <c r="M11" s="3" t="s">
        <v>4</v>
      </c>
      <c r="N11" s="3" t="s">
        <v>5</v>
      </c>
      <c r="O11" s="4" t="s">
        <v>4</v>
      </c>
      <c r="P11" s="4" t="s">
        <v>5</v>
      </c>
      <c r="Q11" s="5"/>
      <c r="T11" s="13"/>
      <c r="U11" s="34" t="s">
        <v>25</v>
      </c>
      <c r="V11" s="34" t="s">
        <v>26</v>
      </c>
      <c r="W11" s="34" t="s">
        <v>25</v>
      </c>
      <c r="X11" s="34" t="s">
        <v>26</v>
      </c>
      <c r="Y11" s="34" t="s">
        <v>25</v>
      </c>
      <c r="Z11" s="34" t="s">
        <v>26</v>
      </c>
      <c r="AA11" s="15"/>
      <c r="AB11" s="13"/>
      <c r="AC11" s="34" t="s">
        <v>25</v>
      </c>
      <c r="AD11" s="34" t="s">
        <v>26</v>
      </c>
      <c r="AE11" s="34" t="s">
        <v>25</v>
      </c>
      <c r="AF11" s="34" t="s">
        <v>26</v>
      </c>
      <c r="AG11" s="34" t="s">
        <v>25</v>
      </c>
      <c r="AH11" s="34" t="s">
        <v>26</v>
      </c>
      <c r="AI11" s="15"/>
    </row>
    <row r="12" spans="1:35" ht="15.75" thickBot="1" x14ac:dyDescent="0.3">
      <c r="A12" s="6" t="s">
        <v>7</v>
      </c>
      <c r="B12" s="2">
        <v>3000</v>
      </c>
      <c r="C12" s="2">
        <f>B12/$H$12</f>
        <v>0.967741935483871</v>
      </c>
      <c r="D12" s="3">
        <v>3006</v>
      </c>
      <c r="E12" s="3">
        <f>D12/$H$12</f>
        <v>0.96967741935483875</v>
      </c>
      <c r="F12" s="23">
        <v>3000</v>
      </c>
      <c r="G12" s="23">
        <f>F12/$H$12</f>
        <v>0.967741935483871</v>
      </c>
      <c r="H12" s="24">
        <v>3100</v>
      </c>
      <c r="J12" s="6" t="s">
        <v>7</v>
      </c>
      <c r="K12" s="2">
        <v>286</v>
      </c>
      <c r="L12" s="2">
        <f>K12/$Q$12</f>
        <v>0.85119047619047616</v>
      </c>
      <c r="M12" s="3">
        <v>284</v>
      </c>
      <c r="N12" s="3">
        <f>M12/$Q$12</f>
        <v>0.84523809523809523</v>
      </c>
      <c r="O12" s="23">
        <v>286</v>
      </c>
      <c r="P12" s="23">
        <f>O12/$Q$12</f>
        <v>0.85119047619047616</v>
      </c>
      <c r="Q12" s="24">
        <v>336</v>
      </c>
      <c r="T12" s="13" t="s">
        <v>7</v>
      </c>
      <c r="U12" s="10">
        <v>3000</v>
      </c>
      <c r="V12" s="12">
        <f>U12/$H$12</f>
        <v>0.967741935483871</v>
      </c>
      <c r="W12" s="18">
        <v>3006</v>
      </c>
      <c r="X12" s="19">
        <f>W12/$H$12</f>
        <v>0.96967741935483875</v>
      </c>
      <c r="Y12" s="31">
        <v>3000</v>
      </c>
      <c r="Z12" s="32">
        <f>Y12/$H$12</f>
        <v>0.967741935483871</v>
      </c>
      <c r="AA12" s="30">
        <v>3100</v>
      </c>
      <c r="AB12" s="13" t="s">
        <v>7</v>
      </c>
      <c r="AC12" s="16">
        <v>286</v>
      </c>
      <c r="AD12" s="17">
        <f>AC12/$Q$12</f>
        <v>0.85119047619047616</v>
      </c>
      <c r="AE12" s="10">
        <v>284</v>
      </c>
      <c r="AF12" s="12">
        <f>AE12/$Q$12</f>
        <v>0.84523809523809523</v>
      </c>
      <c r="AG12" s="28">
        <v>286</v>
      </c>
      <c r="AH12" s="29">
        <f>AG12/$Q$12</f>
        <v>0.85119047619047616</v>
      </c>
      <c r="AI12" s="30">
        <v>336</v>
      </c>
    </row>
    <row r="13" spans="1:35" ht="15.75" thickBot="1" x14ac:dyDescent="0.3">
      <c r="A13" s="6" t="s">
        <v>8</v>
      </c>
      <c r="B13" s="2">
        <v>3000</v>
      </c>
      <c r="C13" s="2">
        <f>B13/$H$12</f>
        <v>0.967741935483871</v>
      </c>
      <c r="D13" s="3">
        <v>3006</v>
      </c>
      <c r="E13" s="3">
        <f>D13/$H$12</f>
        <v>0.96967741935483875</v>
      </c>
      <c r="F13" s="23"/>
      <c r="G13" s="23"/>
      <c r="H13" s="24"/>
      <c r="J13" s="6" t="s">
        <v>8</v>
      </c>
      <c r="K13" s="2">
        <v>286</v>
      </c>
      <c r="L13" s="2">
        <f>K13/$Q$12</f>
        <v>0.85119047619047616</v>
      </c>
      <c r="M13" s="3">
        <v>284</v>
      </c>
      <c r="N13" s="3">
        <f>M13/$Q$12</f>
        <v>0.84523809523809523</v>
      </c>
      <c r="O13" s="23"/>
      <c r="P13" s="23"/>
      <c r="Q13" s="24"/>
      <c r="T13" s="13" t="s">
        <v>8</v>
      </c>
      <c r="U13" s="10">
        <v>3000</v>
      </c>
      <c r="V13" s="12">
        <f>U13/$H$12</f>
        <v>0.967741935483871</v>
      </c>
      <c r="W13" s="18">
        <v>3006</v>
      </c>
      <c r="X13" s="19">
        <f>W13/$H$12</f>
        <v>0.96967741935483875</v>
      </c>
      <c r="Y13" s="31"/>
      <c r="Z13" s="32"/>
      <c r="AA13" s="30"/>
      <c r="AB13" s="13" t="s">
        <v>8</v>
      </c>
      <c r="AC13" s="16">
        <v>286</v>
      </c>
      <c r="AD13" s="17">
        <f>AC13/$Q$12</f>
        <v>0.85119047619047616</v>
      </c>
      <c r="AE13" s="10">
        <v>284</v>
      </c>
      <c r="AF13" s="12">
        <f>AE13/$Q$12</f>
        <v>0.84523809523809523</v>
      </c>
      <c r="AG13" s="28"/>
      <c r="AH13" s="29"/>
      <c r="AI13" s="30"/>
    </row>
    <row r="14" spans="1:35" ht="15.75" thickBot="1" x14ac:dyDescent="0.3">
      <c r="A14" s="6" t="s">
        <v>9</v>
      </c>
      <c r="B14" s="2">
        <v>3002</v>
      </c>
      <c r="C14" s="2">
        <f>B14/$H$12</f>
        <v>0.96838709677419355</v>
      </c>
      <c r="D14" s="3">
        <v>3007</v>
      </c>
      <c r="E14" s="3">
        <f>D14/$H$12</f>
        <v>0.97</v>
      </c>
      <c r="F14" s="23"/>
      <c r="G14" s="23"/>
      <c r="H14" s="24"/>
      <c r="J14" s="6" t="s">
        <v>9</v>
      </c>
      <c r="K14" s="2">
        <v>285</v>
      </c>
      <c r="L14" s="2">
        <f>K14/$Q$12</f>
        <v>0.8482142857142857</v>
      </c>
      <c r="M14" s="3">
        <v>285</v>
      </c>
      <c r="N14" s="3">
        <f>M14/$Q$12</f>
        <v>0.8482142857142857</v>
      </c>
      <c r="O14" s="23"/>
      <c r="P14" s="23"/>
      <c r="Q14" s="24"/>
      <c r="T14" s="13" t="s">
        <v>9</v>
      </c>
      <c r="U14" s="10">
        <v>3002</v>
      </c>
      <c r="V14" s="12">
        <f>U14/$H$12</f>
        <v>0.96838709677419355</v>
      </c>
      <c r="W14" s="16">
        <v>3007</v>
      </c>
      <c r="X14" s="17">
        <f>W14/$H$12</f>
        <v>0.97</v>
      </c>
      <c r="Y14" s="31"/>
      <c r="Z14" s="32"/>
      <c r="AA14" s="30"/>
      <c r="AB14" s="13" t="s">
        <v>9</v>
      </c>
      <c r="AC14" s="10">
        <v>285</v>
      </c>
      <c r="AD14" s="12">
        <f>AC14/$Q$12</f>
        <v>0.8482142857142857</v>
      </c>
      <c r="AE14" s="10">
        <v>285</v>
      </c>
      <c r="AF14" s="12">
        <f>AE14/$Q$12</f>
        <v>0.8482142857142857</v>
      </c>
      <c r="AG14" s="28"/>
      <c r="AH14" s="29"/>
      <c r="AI14" s="30"/>
    </row>
    <row r="15" spans="1:35" ht="15.75" thickBot="1" x14ac:dyDescent="0.3">
      <c r="A15" s="6" t="s">
        <v>10</v>
      </c>
      <c r="B15" s="2">
        <v>2960</v>
      </c>
      <c r="C15" s="2">
        <f>B15/$H$12</f>
        <v>0.95483870967741935</v>
      </c>
      <c r="D15" s="3">
        <v>2987</v>
      </c>
      <c r="E15" s="3">
        <f>D15/$H$12</f>
        <v>0.96354838709677415</v>
      </c>
      <c r="F15" s="23"/>
      <c r="G15" s="23"/>
      <c r="H15" s="24"/>
      <c r="J15" s="6" t="s">
        <v>10</v>
      </c>
      <c r="K15" s="2">
        <v>284</v>
      </c>
      <c r="L15" s="2">
        <f>K15/$Q$12</f>
        <v>0.84523809523809523</v>
      </c>
      <c r="M15" s="3">
        <v>281</v>
      </c>
      <c r="N15" s="3">
        <f>M15/$Q$12</f>
        <v>0.83630952380952384</v>
      </c>
      <c r="O15" s="23"/>
      <c r="P15" s="23"/>
      <c r="Q15" s="24"/>
      <c r="T15" s="13" t="s">
        <v>10</v>
      </c>
      <c r="U15" s="10">
        <v>2960</v>
      </c>
      <c r="V15" s="12">
        <f>U15/$H$12</f>
        <v>0.95483870967741935</v>
      </c>
      <c r="W15" s="10">
        <v>2987</v>
      </c>
      <c r="X15" s="12">
        <f>W15/$H$12</f>
        <v>0.96354838709677415</v>
      </c>
      <c r="Y15" s="31"/>
      <c r="Z15" s="32"/>
      <c r="AA15" s="30"/>
      <c r="AB15" s="13" t="s">
        <v>10</v>
      </c>
      <c r="AC15" s="10">
        <v>284</v>
      </c>
      <c r="AD15" s="12">
        <f>AC15/$Q$12</f>
        <v>0.84523809523809523</v>
      </c>
      <c r="AE15" s="10">
        <v>281</v>
      </c>
      <c r="AF15" s="12">
        <f>AE15/$Q$12</f>
        <v>0.83630952380952384</v>
      </c>
      <c r="AG15" s="28"/>
      <c r="AH15" s="29"/>
      <c r="AI15" s="30"/>
    </row>
    <row r="16" spans="1:35" ht="15.75" thickBot="1" x14ac:dyDescent="0.3">
      <c r="A16" s="6" t="s">
        <v>11</v>
      </c>
      <c r="B16" s="2">
        <v>2932</v>
      </c>
      <c r="C16" s="2">
        <f>B16/$H$12</f>
        <v>0.94580645161290322</v>
      </c>
      <c r="D16" s="3">
        <v>2863</v>
      </c>
      <c r="E16" s="3">
        <f>D16/$H$12</f>
        <v>0.92354838709677423</v>
      </c>
      <c r="F16" s="23"/>
      <c r="G16" s="23"/>
      <c r="H16" s="24"/>
      <c r="J16" s="6" t="s">
        <v>11</v>
      </c>
      <c r="K16" s="2">
        <v>279</v>
      </c>
      <c r="L16" s="2">
        <f>K16/$Q$12</f>
        <v>0.8303571428571429</v>
      </c>
      <c r="M16" s="3">
        <v>254</v>
      </c>
      <c r="N16" s="3">
        <f>M16/$Q$12</f>
        <v>0.75595238095238093</v>
      </c>
      <c r="O16" s="23"/>
      <c r="P16" s="23"/>
      <c r="Q16" s="24"/>
      <c r="T16" s="13" t="s">
        <v>11</v>
      </c>
      <c r="U16" s="10">
        <v>2932</v>
      </c>
      <c r="V16" s="12">
        <f>U16/$H$12</f>
        <v>0.94580645161290322</v>
      </c>
      <c r="W16" s="10">
        <v>2863</v>
      </c>
      <c r="X16" s="12">
        <f>W16/$H$12</f>
        <v>0.92354838709677423</v>
      </c>
      <c r="Y16" s="31"/>
      <c r="Z16" s="32"/>
      <c r="AA16" s="30"/>
      <c r="AB16" s="13" t="s">
        <v>11</v>
      </c>
      <c r="AC16" s="10">
        <v>279</v>
      </c>
      <c r="AD16" s="12">
        <f>AC16/$Q$12</f>
        <v>0.8303571428571429</v>
      </c>
      <c r="AE16" s="10">
        <v>254</v>
      </c>
      <c r="AF16" s="12">
        <f>AE16/$Q$12</f>
        <v>0.75595238095238093</v>
      </c>
      <c r="AG16" s="28"/>
      <c r="AH16" s="29"/>
      <c r="AI16" s="30"/>
    </row>
    <row r="17" spans="1:35" ht="15.75" thickBot="1" x14ac:dyDescent="0.3">
      <c r="A17" s="20" t="s">
        <v>20</v>
      </c>
      <c r="B17" s="20"/>
      <c r="C17" s="20"/>
      <c r="D17" s="20"/>
      <c r="E17" s="20"/>
      <c r="F17" s="20"/>
      <c r="G17" s="20"/>
      <c r="H17" s="20"/>
      <c r="J17" s="20" t="s">
        <v>21</v>
      </c>
      <c r="K17" s="20"/>
      <c r="L17" s="20"/>
      <c r="M17" s="20"/>
      <c r="N17" s="20"/>
      <c r="O17" s="20"/>
      <c r="P17" s="20"/>
      <c r="Q17" s="20"/>
      <c r="T17" s="26" t="s">
        <v>20</v>
      </c>
      <c r="U17" s="26"/>
      <c r="V17" s="26"/>
      <c r="W17" s="26"/>
      <c r="X17" s="26"/>
      <c r="Y17" s="26"/>
      <c r="Z17" s="26"/>
      <c r="AA17" s="26"/>
      <c r="AB17" s="26" t="s">
        <v>21</v>
      </c>
      <c r="AC17" s="26"/>
      <c r="AD17" s="26"/>
      <c r="AE17" s="26"/>
      <c r="AF17" s="26"/>
      <c r="AG17" s="26"/>
      <c r="AH17" s="26"/>
      <c r="AI17" s="26"/>
    </row>
    <row r="18" spans="1:35" ht="15.75" thickBot="1" x14ac:dyDescent="0.3">
      <c r="A18" s="6" t="s">
        <v>6</v>
      </c>
      <c r="B18" s="21" t="s">
        <v>0</v>
      </c>
      <c r="C18" s="21"/>
      <c r="D18" s="22" t="s">
        <v>1</v>
      </c>
      <c r="E18" s="22"/>
      <c r="F18" s="23" t="s">
        <v>2</v>
      </c>
      <c r="G18" s="23"/>
      <c r="H18" s="1" t="s">
        <v>3</v>
      </c>
      <c r="J18" s="6" t="s">
        <v>6</v>
      </c>
      <c r="K18" s="21" t="s">
        <v>0</v>
      </c>
      <c r="L18" s="21"/>
      <c r="M18" s="22" t="s">
        <v>1</v>
      </c>
      <c r="N18" s="22"/>
      <c r="O18" s="23" t="s">
        <v>2</v>
      </c>
      <c r="P18" s="23"/>
      <c r="Q18" s="1" t="s">
        <v>3</v>
      </c>
      <c r="T18" s="13" t="s">
        <v>24</v>
      </c>
      <c r="U18" s="26" t="s">
        <v>0</v>
      </c>
      <c r="V18" s="26"/>
      <c r="W18" s="26" t="s">
        <v>1</v>
      </c>
      <c r="X18" s="26"/>
      <c r="Y18" s="27" t="s">
        <v>2</v>
      </c>
      <c r="Z18" s="27"/>
      <c r="AA18" s="13" t="s">
        <v>3</v>
      </c>
      <c r="AB18" s="13" t="s">
        <v>24</v>
      </c>
      <c r="AC18" s="26" t="s">
        <v>0</v>
      </c>
      <c r="AD18" s="26"/>
      <c r="AE18" s="26" t="s">
        <v>1</v>
      </c>
      <c r="AF18" s="26"/>
      <c r="AG18" s="27" t="s">
        <v>2</v>
      </c>
      <c r="AH18" s="27"/>
      <c r="AI18" s="13" t="s">
        <v>3</v>
      </c>
    </row>
    <row r="19" spans="1:35" ht="15.75" thickBot="1" x14ac:dyDescent="0.3">
      <c r="A19" s="6"/>
      <c r="B19" s="2" t="s">
        <v>4</v>
      </c>
      <c r="C19" s="2" t="s">
        <v>5</v>
      </c>
      <c r="D19" s="3" t="s">
        <v>4</v>
      </c>
      <c r="E19" s="3" t="s">
        <v>5</v>
      </c>
      <c r="F19" s="4" t="s">
        <v>4</v>
      </c>
      <c r="G19" s="4" t="s">
        <v>5</v>
      </c>
      <c r="H19" s="5"/>
      <c r="J19" s="6"/>
      <c r="K19" s="2" t="s">
        <v>4</v>
      </c>
      <c r="L19" s="2" t="s">
        <v>5</v>
      </c>
      <c r="M19" s="3" t="s">
        <v>4</v>
      </c>
      <c r="N19" s="3" t="s">
        <v>5</v>
      </c>
      <c r="O19" s="4" t="s">
        <v>4</v>
      </c>
      <c r="P19" s="4" t="s">
        <v>5</v>
      </c>
      <c r="Q19" s="5"/>
      <c r="T19" s="13"/>
      <c r="U19" s="34" t="s">
        <v>25</v>
      </c>
      <c r="V19" s="34" t="s">
        <v>26</v>
      </c>
      <c r="W19" s="34" t="s">
        <v>25</v>
      </c>
      <c r="X19" s="34" t="s">
        <v>26</v>
      </c>
      <c r="Y19" s="34" t="s">
        <v>25</v>
      </c>
      <c r="Z19" s="34" t="s">
        <v>26</v>
      </c>
      <c r="AA19" s="15"/>
      <c r="AB19" s="13"/>
      <c r="AC19" s="34" t="s">
        <v>25</v>
      </c>
      <c r="AD19" s="34" t="s">
        <v>26</v>
      </c>
      <c r="AE19" s="34" t="s">
        <v>25</v>
      </c>
      <c r="AF19" s="34" t="s">
        <v>26</v>
      </c>
      <c r="AG19" s="34" t="s">
        <v>25</v>
      </c>
      <c r="AH19" s="34" t="s">
        <v>26</v>
      </c>
      <c r="AI19" s="15"/>
    </row>
    <row r="20" spans="1:35" ht="15.75" thickBot="1" x14ac:dyDescent="0.3">
      <c r="A20" s="6" t="s">
        <v>7</v>
      </c>
      <c r="B20" s="2">
        <v>239</v>
      </c>
      <c r="C20" s="2">
        <f>B20/$H$20</f>
        <v>0.99583333333333335</v>
      </c>
      <c r="D20" s="3">
        <v>240</v>
      </c>
      <c r="E20" s="3">
        <f>D20/$H$20</f>
        <v>1</v>
      </c>
      <c r="F20" s="23">
        <v>239</v>
      </c>
      <c r="G20" s="23">
        <f>F20/$H$20</f>
        <v>0.99583333333333335</v>
      </c>
      <c r="H20" s="24">
        <v>240</v>
      </c>
      <c r="J20" s="6" t="s">
        <v>7</v>
      </c>
      <c r="K20" s="2">
        <v>293</v>
      </c>
      <c r="L20" s="2">
        <f>K20/$Q$20</f>
        <v>0.83475783475783472</v>
      </c>
      <c r="M20" s="3">
        <v>296</v>
      </c>
      <c r="N20" s="3">
        <f>M20/$Q$20</f>
        <v>0.84330484330484334</v>
      </c>
      <c r="O20" s="23">
        <v>293</v>
      </c>
      <c r="P20" s="25">
        <f>O20/$Q$20</f>
        <v>0.83475783475783472</v>
      </c>
      <c r="Q20" s="24">
        <v>351</v>
      </c>
      <c r="T20" s="13" t="s">
        <v>7</v>
      </c>
      <c r="U20" s="10">
        <v>239</v>
      </c>
      <c r="V20" s="12">
        <f>U20/$H$20</f>
        <v>0.99583333333333335</v>
      </c>
      <c r="W20" s="16">
        <v>240</v>
      </c>
      <c r="X20" s="17">
        <f>W20/$H$20</f>
        <v>1</v>
      </c>
      <c r="Y20" s="31">
        <v>239</v>
      </c>
      <c r="Z20" s="32">
        <f>Y20/$H$20</f>
        <v>0.99583333333333335</v>
      </c>
      <c r="AA20" s="30">
        <v>240</v>
      </c>
      <c r="AB20" s="13" t="s">
        <v>7</v>
      </c>
      <c r="AC20" s="10">
        <v>293</v>
      </c>
      <c r="AD20" s="12">
        <f>AC20/$Q$20</f>
        <v>0.83475783475783472</v>
      </c>
      <c r="AE20" s="18">
        <v>296</v>
      </c>
      <c r="AF20" s="19">
        <f>AE20/$Q$20</f>
        <v>0.84330484330484334</v>
      </c>
      <c r="AG20" s="31">
        <v>293</v>
      </c>
      <c r="AH20" s="33">
        <f>AG20/$Q$20</f>
        <v>0.83475783475783472</v>
      </c>
      <c r="AI20" s="30">
        <v>351</v>
      </c>
    </row>
    <row r="21" spans="1:35" ht="15.75" thickBot="1" x14ac:dyDescent="0.3">
      <c r="A21" s="6" t="s">
        <v>8</v>
      </c>
      <c r="B21" s="2">
        <v>239</v>
      </c>
      <c r="C21" s="2">
        <f>B21/$H$20</f>
        <v>0.99583333333333335</v>
      </c>
      <c r="D21" s="3">
        <v>240</v>
      </c>
      <c r="E21" s="3">
        <f>D21/$H$20</f>
        <v>1</v>
      </c>
      <c r="F21" s="23"/>
      <c r="G21" s="23"/>
      <c r="H21" s="24"/>
      <c r="J21" s="6" t="s">
        <v>8</v>
      </c>
      <c r="K21" s="2">
        <v>293</v>
      </c>
      <c r="L21" s="2">
        <f>K21/$Q$20</f>
        <v>0.83475783475783472</v>
      </c>
      <c r="M21" s="3">
        <v>296</v>
      </c>
      <c r="N21" s="3">
        <f>M21/$Q$20</f>
        <v>0.84330484330484334</v>
      </c>
      <c r="O21" s="23"/>
      <c r="P21" s="25"/>
      <c r="Q21" s="24"/>
      <c r="T21" s="13" t="s">
        <v>8</v>
      </c>
      <c r="U21" s="10">
        <v>239</v>
      </c>
      <c r="V21" s="12">
        <f>U21/$H$20</f>
        <v>0.99583333333333335</v>
      </c>
      <c r="W21" s="16">
        <v>240</v>
      </c>
      <c r="X21" s="17">
        <f>W21/$H$20</f>
        <v>1</v>
      </c>
      <c r="Y21" s="31"/>
      <c r="Z21" s="32"/>
      <c r="AA21" s="30"/>
      <c r="AB21" s="13" t="s">
        <v>8</v>
      </c>
      <c r="AC21" s="10">
        <v>293</v>
      </c>
      <c r="AD21" s="12">
        <f>AC21/$Q$20</f>
        <v>0.83475783475783472</v>
      </c>
      <c r="AE21" s="18">
        <v>296</v>
      </c>
      <c r="AF21" s="19">
        <f>AE21/$Q$20</f>
        <v>0.84330484330484334</v>
      </c>
      <c r="AG21" s="31"/>
      <c r="AH21" s="33"/>
      <c r="AI21" s="30"/>
    </row>
    <row r="22" spans="1:35" ht="15.75" thickBot="1" x14ac:dyDescent="0.3">
      <c r="A22" s="6" t="s">
        <v>9</v>
      </c>
      <c r="B22" s="2">
        <v>239</v>
      </c>
      <c r="C22" s="2">
        <f>B22/$H$20</f>
        <v>0.99583333333333335</v>
      </c>
      <c r="D22" s="3">
        <v>240</v>
      </c>
      <c r="E22" s="3">
        <f>D22/$H$20</f>
        <v>1</v>
      </c>
      <c r="F22" s="23"/>
      <c r="G22" s="23"/>
      <c r="H22" s="24"/>
      <c r="J22" s="6" t="s">
        <v>9</v>
      </c>
      <c r="K22" s="2">
        <v>293</v>
      </c>
      <c r="L22" s="2">
        <f>K22/$Q$20</f>
        <v>0.83475783475783472</v>
      </c>
      <c r="M22" s="3">
        <v>297</v>
      </c>
      <c r="N22" s="3">
        <f>M22/$Q$20</f>
        <v>0.84615384615384615</v>
      </c>
      <c r="O22" s="23"/>
      <c r="P22" s="25"/>
      <c r="Q22" s="24"/>
      <c r="T22" s="13" t="s">
        <v>9</v>
      </c>
      <c r="U22" s="10">
        <v>239</v>
      </c>
      <c r="V22" s="12">
        <f>U22/$H$20</f>
        <v>0.99583333333333335</v>
      </c>
      <c r="W22" s="16">
        <v>240</v>
      </c>
      <c r="X22" s="17">
        <f>W22/$H$20</f>
        <v>1</v>
      </c>
      <c r="Y22" s="31"/>
      <c r="Z22" s="32"/>
      <c r="AA22" s="30"/>
      <c r="AB22" s="13" t="s">
        <v>9</v>
      </c>
      <c r="AC22" s="10">
        <v>293</v>
      </c>
      <c r="AD22" s="12">
        <f>AC22/$Q$20</f>
        <v>0.83475783475783472</v>
      </c>
      <c r="AE22" s="16">
        <v>297</v>
      </c>
      <c r="AF22" s="17">
        <f>AE22/$Q$20</f>
        <v>0.84615384615384615</v>
      </c>
      <c r="AG22" s="31"/>
      <c r="AH22" s="33"/>
      <c r="AI22" s="30"/>
    </row>
    <row r="23" spans="1:35" ht="15.75" thickBot="1" x14ac:dyDescent="0.3">
      <c r="A23" s="6" t="s">
        <v>10</v>
      </c>
      <c r="B23" s="2">
        <v>239</v>
      </c>
      <c r="C23" s="2">
        <f>B23/$H$20</f>
        <v>0.99583333333333335</v>
      </c>
      <c r="D23" s="3">
        <v>240</v>
      </c>
      <c r="E23" s="3">
        <f>D23/$H$20</f>
        <v>1</v>
      </c>
      <c r="F23" s="23"/>
      <c r="G23" s="23"/>
      <c r="H23" s="24"/>
      <c r="J23" s="6" t="s">
        <v>10</v>
      </c>
      <c r="K23" s="2">
        <v>290</v>
      </c>
      <c r="L23" s="2">
        <f>K23/$Q$20</f>
        <v>0.8262108262108262</v>
      </c>
      <c r="M23" s="3">
        <v>289</v>
      </c>
      <c r="N23" s="3">
        <f>M23/$Q$20</f>
        <v>0.8233618233618234</v>
      </c>
      <c r="O23" s="23"/>
      <c r="P23" s="25"/>
      <c r="Q23" s="24"/>
      <c r="T23" s="13" t="s">
        <v>10</v>
      </c>
      <c r="U23" s="10">
        <v>239</v>
      </c>
      <c r="V23" s="12">
        <f>U23/$H$20</f>
        <v>0.99583333333333335</v>
      </c>
      <c r="W23" s="16">
        <v>240</v>
      </c>
      <c r="X23" s="17">
        <f>W23/$H$20</f>
        <v>1</v>
      </c>
      <c r="Y23" s="31"/>
      <c r="Z23" s="32"/>
      <c r="AA23" s="30"/>
      <c r="AB23" s="13" t="s">
        <v>10</v>
      </c>
      <c r="AC23" s="10">
        <v>290</v>
      </c>
      <c r="AD23" s="12">
        <f>AC23/$Q$20</f>
        <v>0.8262108262108262</v>
      </c>
      <c r="AE23" s="10">
        <v>289</v>
      </c>
      <c r="AF23" s="12">
        <f>AE23/$Q$20</f>
        <v>0.8233618233618234</v>
      </c>
      <c r="AG23" s="31"/>
      <c r="AH23" s="33"/>
      <c r="AI23" s="30"/>
    </row>
    <row r="24" spans="1:35" ht="15.75" thickBot="1" x14ac:dyDescent="0.3">
      <c r="A24" s="6" t="s">
        <v>11</v>
      </c>
      <c r="B24" s="2">
        <v>238</v>
      </c>
      <c r="C24" s="2">
        <f>B24/$H$20</f>
        <v>0.9916666666666667</v>
      </c>
      <c r="D24" s="3">
        <v>238</v>
      </c>
      <c r="E24" s="3">
        <f>D24/$H$20</f>
        <v>0.9916666666666667</v>
      </c>
      <c r="F24" s="23"/>
      <c r="G24" s="23"/>
      <c r="H24" s="24"/>
      <c r="J24" s="6" t="s">
        <v>11</v>
      </c>
      <c r="K24" s="2">
        <v>281</v>
      </c>
      <c r="L24" s="2">
        <f>K24/$Q$20</f>
        <v>0.80056980056980054</v>
      </c>
      <c r="M24" s="3">
        <v>277</v>
      </c>
      <c r="N24" s="3">
        <f>M24/$Q$20</f>
        <v>0.78917378917378922</v>
      </c>
      <c r="O24" s="23"/>
      <c r="P24" s="25"/>
      <c r="Q24" s="24"/>
      <c r="T24" s="13" t="s">
        <v>11</v>
      </c>
      <c r="U24" s="10">
        <v>238</v>
      </c>
      <c r="V24" s="12">
        <f>U24/$H$20</f>
        <v>0.9916666666666667</v>
      </c>
      <c r="W24" s="10">
        <v>238</v>
      </c>
      <c r="X24" s="12">
        <f>W24/$H$20</f>
        <v>0.9916666666666667</v>
      </c>
      <c r="Y24" s="31"/>
      <c r="Z24" s="32"/>
      <c r="AA24" s="30"/>
      <c r="AB24" s="13" t="s">
        <v>11</v>
      </c>
      <c r="AC24" s="10">
        <v>281</v>
      </c>
      <c r="AD24" s="12">
        <f>AC24/$Q$20</f>
        <v>0.80056980056980054</v>
      </c>
      <c r="AE24" s="10">
        <v>277</v>
      </c>
      <c r="AF24" s="12">
        <f>AE24/$Q$20</f>
        <v>0.78917378917378922</v>
      </c>
      <c r="AG24" s="31"/>
      <c r="AH24" s="33"/>
      <c r="AI24" s="30"/>
    </row>
    <row r="25" spans="1:35" ht="15.75" thickBot="1" x14ac:dyDescent="0.3">
      <c r="A25" s="20" t="s">
        <v>19</v>
      </c>
      <c r="B25" s="20"/>
      <c r="C25" s="20"/>
      <c r="D25" s="20"/>
      <c r="E25" s="20"/>
      <c r="F25" s="20"/>
      <c r="G25" s="20"/>
      <c r="H25" s="20"/>
      <c r="J25" s="20" t="s">
        <v>22</v>
      </c>
      <c r="K25" s="20"/>
      <c r="L25" s="20"/>
      <c r="M25" s="20"/>
      <c r="N25" s="20"/>
      <c r="O25" s="20"/>
      <c r="P25" s="20"/>
      <c r="Q25" s="20"/>
      <c r="T25" s="26" t="s">
        <v>19</v>
      </c>
      <c r="U25" s="26"/>
      <c r="V25" s="26"/>
      <c r="W25" s="26"/>
      <c r="X25" s="26"/>
      <c r="Y25" s="26"/>
      <c r="Z25" s="26"/>
      <c r="AA25" s="26"/>
      <c r="AB25" s="26" t="s">
        <v>22</v>
      </c>
      <c r="AC25" s="26"/>
      <c r="AD25" s="26"/>
      <c r="AE25" s="26"/>
      <c r="AF25" s="26"/>
      <c r="AG25" s="26"/>
      <c r="AH25" s="26"/>
      <c r="AI25" s="26"/>
    </row>
    <row r="26" spans="1:35" ht="15.75" thickBot="1" x14ac:dyDescent="0.3">
      <c r="A26" s="6" t="s">
        <v>6</v>
      </c>
      <c r="B26" s="21" t="s">
        <v>0</v>
      </c>
      <c r="C26" s="21"/>
      <c r="D26" s="22" t="s">
        <v>1</v>
      </c>
      <c r="E26" s="22"/>
      <c r="F26" s="23" t="s">
        <v>2</v>
      </c>
      <c r="G26" s="23"/>
      <c r="H26" s="1" t="s">
        <v>3</v>
      </c>
      <c r="J26" s="6" t="s">
        <v>6</v>
      </c>
      <c r="K26" s="21" t="s">
        <v>0</v>
      </c>
      <c r="L26" s="21"/>
      <c r="M26" s="22" t="s">
        <v>1</v>
      </c>
      <c r="N26" s="22"/>
      <c r="O26" s="23" t="s">
        <v>2</v>
      </c>
      <c r="P26" s="23"/>
      <c r="Q26" s="1" t="s">
        <v>3</v>
      </c>
      <c r="T26" s="13" t="s">
        <v>24</v>
      </c>
      <c r="U26" s="26" t="s">
        <v>0</v>
      </c>
      <c r="V26" s="26"/>
      <c r="W26" s="26" t="s">
        <v>1</v>
      </c>
      <c r="X26" s="26"/>
      <c r="Y26" s="27" t="s">
        <v>2</v>
      </c>
      <c r="Z26" s="27"/>
      <c r="AA26" s="13" t="s">
        <v>3</v>
      </c>
      <c r="AB26" s="13" t="s">
        <v>24</v>
      </c>
      <c r="AC26" s="26" t="s">
        <v>0</v>
      </c>
      <c r="AD26" s="26"/>
      <c r="AE26" s="26" t="s">
        <v>1</v>
      </c>
      <c r="AF26" s="26"/>
      <c r="AG26" s="27" t="s">
        <v>2</v>
      </c>
      <c r="AH26" s="27"/>
      <c r="AI26" s="13" t="s">
        <v>3</v>
      </c>
    </row>
    <row r="27" spans="1:35" ht="15.75" thickBot="1" x14ac:dyDescent="0.3">
      <c r="A27" s="6"/>
      <c r="B27" s="2" t="s">
        <v>4</v>
      </c>
      <c r="C27" s="2" t="s">
        <v>5</v>
      </c>
      <c r="D27" s="3" t="s">
        <v>4</v>
      </c>
      <c r="E27" s="3" t="s">
        <v>5</v>
      </c>
      <c r="F27" s="4" t="s">
        <v>4</v>
      </c>
      <c r="G27" s="4" t="s">
        <v>5</v>
      </c>
      <c r="H27" s="5"/>
      <c r="J27" s="6"/>
      <c r="K27" s="2" t="s">
        <v>4</v>
      </c>
      <c r="L27" s="2" t="s">
        <v>5</v>
      </c>
      <c r="M27" s="3" t="s">
        <v>4</v>
      </c>
      <c r="N27" s="3" t="s">
        <v>5</v>
      </c>
      <c r="O27" s="4" t="s">
        <v>4</v>
      </c>
      <c r="P27" s="4" t="s">
        <v>5</v>
      </c>
      <c r="Q27" s="5"/>
      <c r="T27" s="13"/>
      <c r="U27" s="34" t="s">
        <v>25</v>
      </c>
      <c r="V27" s="34" t="s">
        <v>26</v>
      </c>
      <c r="W27" s="34" t="s">
        <v>25</v>
      </c>
      <c r="X27" s="34" t="s">
        <v>26</v>
      </c>
      <c r="Y27" s="34" t="s">
        <v>25</v>
      </c>
      <c r="Z27" s="34" t="s">
        <v>26</v>
      </c>
      <c r="AA27" s="15"/>
      <c r="AB27" s="13"/>
      <c r="AC27" s="34" t="s">
        <v>25</v>
      </c>
      <c r="AD27" s="34" t="s">
        <v>26</v>
      </c>
      <c r="AE27" s="34" t="s">
        <v>25</v>
      </c>
      <c r="AF27" s="34" t="s">
        <v>26</v>
      </c>
      <c r="AG27" s="34" t="s">
        <v>25</v>
      </c>
      <c r="AH27" s="34" t="s">
        <v>26</v>
      </c>
      <c r="AI27" s="15"/>
    </row>
    <row r="28" spans="1:35" ht="15.75" thickBot="1" x14ac:dyDescent="0.3">
      <c r="A28" s="6" t="s">
        <v>7</v>
      </c>
      <c r="B28" s="2">
        <v>143</v>
      </c>
      <c r="C28" s="2">
        <f>B28/$H$28</f>
        <v>0.95333333333333337</v>
      </c>
      <c r="D28" s="3">
        <v>143</v>
      </c>
      <c r="E28" s="3">
        <f>D28/$H$28</f>
        <v>0.95333333333333337</v>
      </c>
      <c r="F28" s="23">
        <v>143</v>
      </c>
      <c r="G28" s="25">
        <f>F28/$H$28</f>
        <v>0.95333333333333337</v>
      </c>
      <c r="H28" s="24">
        <v>150</v>
      </c>
      <c r="J28" s="6" t="s">
        <v>7</v>
      </c>
      <c r="K28" s="2">
        <v>373</v>
      </c>
      <c r="L28" s="2">
        <f>K28/$Q$28</f>
        <v>1</v>
      </c>
      <c r="M28" s="3">
        <v>373</v>
      </c>
      <c r="N28" s="3">
        <f>M28/$Q$28</f>
        <v>1</v>
      </c>
      <c r="O28" s="23">
        <v>373</v>
      </c>
      <c r="P28" s="25">
        <f>O28/$Q$28</f>
        <v>1</v>
      </c>
      <c r="Q28" s="24">
        <v>373</v>
      </c>
      <c r="T28" s="13" t="s">
        <v>7</v>
      </c>
      <c r="U28" s="16">
        <v>143</v>
      </c>
      <c r="V28" s="17">
        <f>U28/$H$28</f>
        <v>0.95333333333333337</v>
      </c>
      <c r="W28" s="16">
        <v>143</v>
      </c>
      <c r="X28" s="17">
        <f>W28/$H$28</f>
        <v>0.95333333333333337</v>
      </c>
      <c r="Y28" s="28">
        <v>143</v>
      </c>
      <c r="Z28" s="29">
        <f>Y28/$H$28</f>
        <v>0.95333333333333337</v>
      </c>
      <c r="AA28" s="30">
        <v>150</v>
      </c>
      <c r="AB28" s="13" t="s">
        <v>7</v>
      </c>
      <c r="AC28" s="16">
        <v>373</v>
      </c>
      <c r="AD28" s="17">
        <f>AC28/$Q$28</f>
        <v>1</v>
      </c>
      <c r="AE28" s="16">
        <v>373</v>
      </c>
      <c r="AF28" s="17">
        <f>AE28/$Q$28</f>
        <v>1</v>
      </c>
      <c r="AG28" s="28">
        <v>373</v>
      </c>
      <c r="AH28" s="29">
        <f>AG28/$Q$28</f>
        <v>1</v>
      </c>
      <c r="AI28" s="30">
        <v>373</v>
      </c>
    </row>
    <row r="29" spans="1:35" ht="15.75" thickBot="1" x14ac:dyDescent="0.3">
      <c r="A29" s="6" t="s">
        <v>8</v>
      </c>
      <c r="B29" s="2">
        <v>143</v>
      </c>
      <c r="C29" s="2">
        <f>B29/$H$28</f>
        <v>0.95333333333333337</v>
      </c>
      <c r="D29" s="3">
        <v>143</v>
      </c>
      <c r="E29" s="3">
        <f>D29/$H$28</f>
        <v>0.95333333333333337</v>
      </c>
      <c r="F29" s="23"/>
      <c r="G29" s="25"/>
      <c r="H29" s="24"/>
      <c r="J29" s="6" t="s">
        <v>8</v>
      </c>
      <c r="K29" s="2">
        <v>373</v>
      </c>
      <c r="L29" s="2">
        <f>K29/$Q$28</f>
        <v>1</v>
      </c>
      <c r="M29" s="3">
        <v>373</v>
      </c>
      <c r="N29" s="3">
        <f>M29/$Q$28</f>
        <v>1</v>
      </c>
      <c r="O29" s="23"/>
      <c r="P29" s="25"/>
      <c r="Q29" s="24"/>
      <c r="T29" s="13" t="s">
        <v>8</v>
      </c>
      <c r="U29" s="16">
        <v>143</v>
      </c>
      <c r="V29" s="17">
        <f>U29/$H$28</f>
        <v>0.95333333333333337</v>
      </c>
      <c r="W29" s="16">
        <v>143</v>
      </c>
      <c r="X29" s="17">
        <f>W29/$H$28</f>
        <v>0.95333333333333337</v>
      </c>
      <c r="Y29" s="28"/>
      <c r="Z29" s="29"/>
      <c r="AA29" s="30"/>
      <c r="AB29" s="13" t="s">
        <v>8</v>
      </c>
      <c r="AC29" s="16">
        <v>373</v>
      </c>
      <c r="AD29" s="17">
        <f>AC29/$Q$28</f>
        <v>1</v>
      </c>
      <c r="AE29" s="16">
        <v>373</v>
      </c>
      <c r="AF29" s="17">
        <f>AE29/$Q$28</f>
        <v>1</v>
      </c>
      <c r="AG29" s="28"/>
      <c r="AH29" s="29"/>
      <c r="AI29" s="30"/>
    </row>
    <row r="30" spans="1:35" ht="15.75" thickBot="1" x14ac:dyDescent="0.3">
      <c r="A30" s="6" t="s">
        <v>9</v>
      </c>
      <c r="B30" s="2">
        <v>143</v>
      </c>
      <c r="C30" s="2">
        <f>B30/$H$28</f>
        <v>0.95333333333333337</v>
      </c>
      <c r="D30" s="3">
        <v>143</v>
      </c>
      <c r="E30" s="3">
        <f>D30/$H$28</f>
        <v>0.95333333333333337</v>
      </c>
      <c r="F30" s="23"/>
      <c r="G30" s="25"/>
      <c r="H30" s="24"/>
      <c r="J30" s="6" t="s">
        <v>9</v>
      </c>
      <c r="K30" s="2">
        <v>373</v>
      </c>
      <c r="L30" s="2">
        <f>K30/$Q$28</f>
        <v>1</v>
      </c>
      <c r="M30" s="3">
        <v>373</v>
      </c>
      <c r="N30" s="3">
        <f>M30/$Q$28</f>
        <v>1</v>
      </c>
      <c r="O30" s="23"/>
      <c r="P30" s="25"/>
      <c r="Q30" s="24"/>
      <c r="T30" s="13" t="s">
        <v>9</v>
      </c>
      <c r="U30" s="16">
        <v>143</v>
      </c>
      <c r="V30" s="17">
        <f>U30/$H$28</f>
        <v>0.95333333333333337</v>
      </c>
      <c r="W30" s="16">
        <v>143</v>
      </c>
      <c r="X30" s="17">
        <f>W30/$H$28</f>
        <v>0.95333333333333337</v>
      </c>
      <c r="Y30" s="28"/>
      <c r="Z30" s="29"/>
      <c r="AA30" s="30"/>
      <c r="AB30" s="13" t="s">
        <v>9</v>
      </c>
      <c r="AC30" s="16">
        <v>373</v>
      </c>
      <c r="AD30" s="17">
        <f>AC30/$Q$28</f>
        <v>1</v>
      </c>
      <c r="AE30" s="16">
        <v>373</v>
      </c>
      <c r="AF30" s="17">
        <f>AE30/$Q$28</f>
        <v>1</v>
      </c>
      <c r="AG30" s="28"/>
      <c r="AH30" s="29"/>
      <c r="AI30" s="30"/>
    </row>
    <row r="31" spans="1:35" ht="15.75" thickBot="1" x14ac:dyDescent="0.3">
      <c r="A31" s="6" t="s">
        <v>10</v>
      </c>
      <c r="B31" s="2">
        <v>141</v>
      </c>
      <c r="C31" s="2">
        <f>B31/$H$28</f>
        <v>0.94</v>
      </c>
      <c r="D31" s="3">
        <v>143</v>
      </c>
      <c r="E31" s="3">
        <f>D31/$H$28</f>
        <v>0.95333333333333337</v>
      </c>
      <c r="F31" s="23"/>
      <c r="G31" s="25"/>
      <c r="H31" s="24"/>
      <c r="J31" s="6" t="s">
        <v>10</v>
      </c>
      <c r="K31" s="2">
        <v>372</v>
      </c>
      <c r="L31" s="2">
        <f>K31/$Q$28</f>
        <v>0.99731903485254692</v>
      </c>
      <c r="M31" s="3">
        <v>371</v>
      </c>
      <c r="N31" s="3">
        <f>M31/$Q$28</f>
        <v>0.99463806970509383</v>
      </c>
      <c r="O31" s="23"/>
      <c r="P31" s="25"/>
      <c r="Q31" s="24"/>
      <c r="T31" s="13" t="s">
        <v>10</v>
      </c>
      <c r="U31" s="10">
        <v>141</v>
      </c>
      <c r="V31" s="12">
        <f>U31/$H$28</f>
        <v>0.94</v>
      </c>
      <c r="W31" s="16">
        <v>143</v>
      </c>
      <c r="X31" s="17">
        <f>W31/$H$28</f>
        <v>0.95333333333333337</v>
      </c>
      <c r="Y31" s="28"/>
      <c r="Z31" s="29"/>
      <c r="AA31" s="30"/>
      <c r="AB31" s="13" t="s">
        <v>10</v>
      </c>
      <c r="AC31" s="10">
        <v>372</v>
      </c>
      <c r="AD31" s="12">
        <f>AC31/$Q$28</f>
        <v>0.99731903485254692</v>
      </c>
      <c r="AE31" s="10">
        <v>371</v>
      </c>
      <c r="AF31" s="12">
        <f>AE31/$Q$28</f>
        <v>0.99463806970509383</v>
      </c>
      <c r="AG31" s="28"/>
      <c r="AH31" s="29"/>
      <c r="AI31" s="30"/>
    </row>
    <row r="32" spans="1:35" ht="15.75" thickBot="1" x14ac:dyDescent="0.3">
      <c r="A32" s="6" t="s">
        <v>11</v>
      </c>
      <c r="B32" s="2">
        <v>139</v>
      </c>
      <c r="C32" s="2">
        <f>B32/$H$28</f>
        <v>0.92666666666666664</v>
      </c>
      <c r="D32" s="3">
        <v>136</v>
      </c>
      <c r="E32" s="3">
        <f>D32/$H$28</f>
        <v>0.90666666666666662</v>
      </c>
      <c r="F32" s="23"/>
      <c r="G32" s="25"/>
      <c r="H32" s="24"/>
      <c r="J32" s="6" t="s">
        <v>11</v>
      </c>
      <c r="K32" s="2">
        <v>371</v>
      </c>
      <c r="L32" s="2">
        <f>K32/$Q$28</f>
        <v>0.99463806970509383</v>
      </c>
      <c r="M32" s="3">
        <v>365</v>
      </c>
      <c r="N32" s="3">
        <f>M32/$Q$28</f>
        <v>0.97855227882037532</v>
      </c>
      <c r="O32" s="23"/>
      <c r="P32" s="25"/>
      <c r="Q32" s="24"/>
      <c r="T32" s="13" t="s">
        <v>11</v>
      </c>
      <c r="U32" s="10">
        <v>139</v>
      </c>
      <c r="V32" s="12">
        <f>U32/$H$28</f>
        <v>0.92666666666666664</v>
      </c>
      <c r="W32" s="10">
        <v>136</v>
      </c>
      <c r="X32" s="12">
        <f>W32/$H$28</f>
        <v>0.90666666666666662</v>
      </c>
      <c r="Y32" s="28"/>
      <c r="Z32" s="29"/>
      <c r="AA32" s="30"/>
      <c r="AB32" s="13" t="s">
        <v>11</v>
      </c>
      <c r="AC32" s="10">
        <v>371</v>
      </c>
      <c r="AD32" s="12">
        <f>AC32/$Q$28</f>
        <v>0.99463806970509383</v>
      </c>
      <c r="AE32" s="10">
        <v>365</v>
      </c>
      <c r="AF32" s="12">
        <f>AE32/$Q$28</f>
        <v>0.97855227882037532</v>
      </c>
      <c r="AG32" s="28"/>
      <c r="AH32" s="29"/>
      <c r="AI32" s="30"/>
    </row>
    <row r="33" spans="1:35" ht="15.75" thickBot="1" x14ac:dyDescent="0.3">
      <c r="A33" s="20" t="s">
        <v>18</v>
      </c>
      <c r="B33" s="20"/>
      <c r="C33" s="20"/>
      <c r="D33" s="20"/>
      <c r="E33" s="20"/>
      <c r="F33" s="20"/>
      <c r="G33" s="20"/>
      <c r="H33" s="20"/>
      <c r="J33" s="20" t="s">
        <v>16</v>
      </c>
      <c r="K33" s="20"/>
      <c r="L33" s="20"/>
      <c r="M33" s="20"/>
      <c r="N33" s="20"/>
      <c r="O33" s="20"/>
      <c r="P33" s="20"/>
      <c r="Q33" s="20"/>
      <c r="T33" s="26" t="s">
        <v>18</v>
      </c>
      <c r="U33" s="26"/>
      <c r="V33" s="26"/>
      <c r="W33" s="26"/>
      <c r="X33" s="26"/>
      <c r="Y33" s="26"/>
      <c r="Z33" s="26"/>
      <c r="AA33" s="26"/>
      <c r="AB33" s="26" t="s">
        <v>16</v>
      </c>
      <c r="AC33" s="26"/>
      <c r="AD33" s="26"/>
      <c r="AE33" s="26"/>
      <c r="AF33" s="26"/>
      <c r="AG33" s="26"/>
      <c r="AH33" s="26"/>
      <c r="AI33" s="26"/>
    </row>
    <row r="34" spans="1:35" ht="15.75" thickBot="1" x14ac:dyDescent="0.3">
      <c r="A34" s="6" t="s">
        <v>6</v>
      </c>
      <c r="B34" s="21" t="s">
        <v>0</v>
      </c>
      <c r="C34" s="21"/>
      <c r="D34" s="22" t="s">
        <v>1</v>
      </c>
      <c r="E34" s="22"/>
      <c r="F34" s="23" t="s">
        <v>2</v>
      </c>
      <c r="G34" s="23"/>
      <c r="H34" s="1" t="s">
        <v>3</v>
      </c>
      <c r="J34" s="6" t="s">
        <v>6</v>
      </c>
      <c r="K34" s="21" t="s">
        <v>0</v>
      </c>
      <c r="L34" s="21"/>
      <c r="M34" s="22" t="s">
        <v>1</v>
      </c>
      <c r="N34" s="22"/>
      <c r="O34" s="23" t="s">
        <v>2</v>
      </c>
      <c r="P34" s="23"/>
      <c r="Q34" s="1" t="s">
        <v>3</v>
      </c>
      <c r="T34" s="13" t="s">
        <v>24</v>
      </c>
      <c r="U34" s="26" t="s">
        <v>0</v>
      </c>
      <c r="V34" s="26"/>
      <c r="W34" s="26" t="s">
        <v>1</v>
      </c>
      <c r="X34" s="26"/>
      <c r="Y34" s="27" t="s">
        <v>2</v>
      </c>
      <c r="Z34" s="27"/>
      <c r="AA34" s="13" t="s">
        <v>3</v>
      </c>
      <c r="AB34" s="13" t="s">
        <v>24</v>
      </c>
      <c r="AC34" s="26" t="s">
        <v>0</v>
      </c>
      <c r="AD34" s="26"/>
      <c r="AE34" s="26" t="s">
        <v>1</v>
      </c>
      <c r="AF34" s="26"/>
      <c r="AG34" s="27" t="s">
        <v>2</v>
      </c>
      <c r="AH34" s="27"/>
      <c r="AI34" s="13" t="s">
        <v>3</v>
      </c>
    </row>
    <row r="35" spans="1:35" ht="15.75" thickBot="1" x14ac:dyDescent="0.3">
      <c r="A35" s="6"/>
      <c r="B35" s="2" t="s">
        <v>4</v>
      </c>
      <c r="C35" s="2" t="s">
        <v>5</v>
      </c>
      <c r="D35" s="3" t="s">
        <v>4</v>
      </c>
      <c r="E35" s="3" t="s">
        <v>5</v>
      </c>
      <c r="F35" s="4" t="s">
        <v>4</v>
      </c>
      <c r="G35" s="4" t="s">
        <v>5</v>
      </c>
      <c r="H35" s="5"/>
      <c r="J35" s="6"/>
      <c r="K35" s="2" t="s">
        <v>4</v>
      </c>
      <c r="L35" s="2" t="s">
        <v>5</v>
      </c>
      <c r="M35" s="3" t="s">
        <v>4</v>
      </c>
      <c r="N35" s="3" t="s">
        <v>5</v>
      </c>
      <c r="O35" s="4" t="s">
        <v>4</v>
      </c>
      <c r="P35" s="4" t="s">
        <v>5</v>
      </c>
      <c r="Q35" s="5"/>
      <c r="T35" s="13"/>
      <c r="U35" s="34" t="s">
        <v>25</v>
      </c>
      <c r="V35" s="34" t="s">
        <v>26</v>
      </c>
      <c r="W35" s="34" t="s">
        <v>25</v>
      </c>
      <c r="X35" s="34" t="s">
        <v>26</v>
      </c>
      <c r="Y35" s="34" t="s">
        <v>25</v>
      </c>
      <c r="Z35" s="34" t="s">
        <v>26</v>
      </c>
      <c r="AA35" s="15"/>
      <c r="AB35" s="13"/>
      <c r="AC35" s="34" t="s">
        <v>25</v>
      </c>
      <c r="AD35" s="34" t="s">
        <v>26</v>
      </c>
      <c r="AE35" s="34" t="s">
        <v>25</v>
      </c>
      <c r="AF35" s="34" t="s">
        <v>26</v>
      </c>
      <c r="AG35" s="34" t="s">
        <v>25</v>
      </c>
      <c r="AH35" s="34" t="s">
        <v>26</v>
      </c>
      <c r="AI35" s="15"/>
    </row>
    <row r="36" spans="1:35" ht="15.75" thickBot="1" x14ac:dyDescent="0.3">
      <c r="A36" s="6" t="s">
        <v>7</v>
      </c>
      <c r="B36" s="2">
        <v>298</v>
      </c>
      <c r="C36" s="2">
        <f>B36/$H$36</f>
        <v>0.99333333333333329</v>
      </c>
      <c r="D36" s="3">
        <v>297</v>
      </c>
      <c r="E36" s="3">
        <f>D36/$H$36</f>
        <v>0.99</v>
      </c>
      <c r="F36" s="23">
        <v>298</v>
      </c>
      <c r="G36" s="25">
        <f>F36/$H$36</f>
        <v>0.99333333333333329</v>
      </c>
      <c r="H36" s="24">
        <v>300</v>
      </c>
      <c r="J36" s="6" t="s">
        <v>7</v>
      </c>
      <c r="K36" s="2">
        <v>598</v>
      </c>
      <c r="L36" s="2">
        <f>K36/$Q$36</f>
        <v>0.9966666666666667</v>
      </c>
      <c r="M36" s="3">
        <v>597</v>
      </c>
      <c r="N36" s="3">
        <f>M36/$Q$36</f>
        <v>0.995</v>
      </c>
      <c r="O36" s="23">
        <v>598</v>
      </c>
      <c r="P36" s="25">
        <f>O36/$Q$36</f>
        <v>0.9966666666666667</v>
      </c>
      <c r="Q36" s="24">
        <v>600</v>
      </c>
      <c r="T36" s="13" t="s">
        <v>7</v>
      </c>
      <c r="U36" s="16">
        <v>298</v>
      </c>
      <c r="V36" s="17">
        <f>U36/$H$36</f>
        <v>0.99333333333333329</v>
      </c>
      <c r="W36" s="10">
        <v>297</v>
      </c>
      <c r="X36" s="12">
        <f>W36/$H$36</f>
        <v>0.99</v>
      </c>
      <c r="Y36" s="28">
        <v>298</v>
      </c>
      <c r="Z36" s="29">
        <f>Y36/$H$36</f>
        <v>0.99333333333333329</v>
      </c>
      <c r="AA36" s="30">
        <v>300</v>
      </c>
      <c r="AB36" s="13" t="s">
        <v>7</v>
      </c>
      <c r="AC36" s="16">
        <v>598</v>
      </c>
      <c r="AD36" s="17">
        <f>AC36/$Q$36</f>
        <v>0.9966666666666667</v>
      </c>
      <c r="AE36" s="10">
        <v>597</v>
      </c>
      <c r="AF36" s="10">
        <f>AE36/$Q$36</f>
        <v>0.995</v>
      </c>
      <c r="AG36" s="28">
        <v>598</v>
      </c>
      <c r="AH36" s="29">
        <f>AG36/$Q$36</f>
        <v>0.9966666666666667</v>
      </c>
      <c r="AI36" s="30">
        <v>600</v>
      </c>
    </row>
    <row r="37" spans="1:35" ht="15.75" thickBot="1" x14ac:dyDescent="0.3">
      <c r="A37" s="6" t="s">
        <v>8</v>
      </c>
      <c r="B37" s="2">
        <v>298</v>
      </c>
      <c r="C37" s="2">
        <f>B37/$H$36</f>
        <v>0.99333333333333329</v>
      </c>
      <c r="D37" s="3">
        <v>297</v>
      </c>
      <c r="E37" s="3">
        <f>D37/$H$36</f>
        <v>0.99</v>
      </c>
      <c r="F37" s="23"/>
      <c r="G37" s="25"/>
      <c r="H37" s="24"/>
      <c r="J37" s="6" t="s">
        <v>8</v>
      </c>
      <c r="K37" s="2">
        <v>598</v>
      </c>
      <c r="L37" s="2">
        <f>K37/$Q$36</f>
        <v>0.9966666666666667</v>
      </c>
      <c r="M37" s="3">
        <v>597</v>
      </c>
      <c r="N37" s="3">
        <f>M37/$Q$36</f>
        <v>0.995</v>
      </c>
      <c r="O37" s="23"/>
      <c r="P37" s="25"/>
      <c r="Q37" s="24"/>
      <c r="T37" s="13" t="s">
        <v>8</v>
      </c>
      <c r="U37" s="16">
        <v>298</v>
      </c>
      <c r="V37" s="17">
        <f>U37/$H$36</f>
        <v>0.99333333333333329</v>
      </c>
      <c r="W37" s="10">
        <v>297</v>
      </c>
      <c r="X37" s="12">
        <f>W37/$H$36</f>
        <v>0.99</v>
      </c>
      <c r="Y37" s="28"/>
      <c r="Z37" s="29"/>
      <c r="AA37" s="30"/>
      <c r="AB37" s="13" t="s">
        <v>8</v>
      </c>
      <c r="AC37" s="16">
        <v>598</v>
      </c>
      <c r="AD37" s="17">
        <f>AC37/$Q$36</f>
        <v>0.9966666666666667</v>
      </c>
      <c r="AE37" s="10">
        <v>597</v>
      </c>
      <c r="AF37" s="10">
        <f>AE37/$Q$36</f>
        <v>0.995</v>
      </c>
      <c r="AG37" s="28"/>
      <c r="AH37" s="29"/>
      <c r="AI37" s="30"/>
    </row>
    <row r="38" spans="1:35" ht="15.75" thickBot="1" x14ac:dyDescent="0.3">
      <c r="A38" s="6" t="s">
        <v>9</v>
      </c>
      <c r="B38" s="2">
        <v>298</v>
      </c>
      <c r="C38" s="2">
        <f>B38/$H$36</f>
        <v>0.99333333333333329</v>
      </c>
      <c r="D38" s="3">
        <v>296</v>
      </c>
      <c r="E38" s="3">
        <f>D38/$H$36</f>
        <v>0.98666666666666669</v>
      </c>
      <c r="F38" s="23"/>
      <c r="G38" s="25"/>
      <c r="H38" s="24"/>
      <c r="J38" s="6" t="s">
        <v>9</v>
      </c>
      <c r="K38" s="2">
        <v>598</v>
      </c>
      <c r="L38" s="2">
        <f>K38/$Q$36</f>
        <v>0.9966666666666667</v>
      </c>
      <c r="M38" s="3">
        <v>597</v>
      </c>
      <c r="N38" s="3">
        <f>M38/$Q$36</f>
        <v>0.995</v>
      </c>
      <c r="O38" s="23"/>
      <c r="P38" s="25"/>
      <c r="Q38" s="24"/>
      <c r="T38" s="13" t="s">
        <v>9</v>
      </c>
      <c r="U38" s="16">
        <v>298</v>
      </c>
      <c r="V38" s="17">
        <f>U38/$H$36</f>
        <v>0.99333333333333329</v>
      </c>
      <c r="W38" s="10">
        <v>296</v>
      </c>
      <c r="X38" s="12">
        <f>W38/$H$36</f>
        <v>0.98666666666666669</v>
      </c>
      <c r="Y38" s="28"/>
      <c r="Z38" s="29"/>
      <c r="AA38" s="30"/>
      <c r="AB38" s="13" t="s">
        <v>9</v>
      </c>
      <c r="AC38" s="16">
        <v>598</v>
      </c>
      <c r="AD38" s="17">
        <f>AC38/$Q$36</f>
        <v>0.9966666666666667</v>
      </c>
      <c r="AE38" s="10">
        <v>597</v>
      </c>
      <c r="AF38" s="10">
        <f>AE38/$Q$36</f>
        <v>0.995</v>
      </c>
      <c r="AG38" s="28"/>
      <c r="AH38" s="29"/>
      <c r="AI38" s="30"/>
    </row>
    <row r="39" spans="1:35" ht="15.75" thickBot="1" x14ac:dyDescent="0.3">
      <c r="A39" s="6" t="s">
        <v>10</v>
      </c>
      <c r="B39" s="2">
        <v>296</v>
      </c>
      <c r="C39" s="2">
        <f>B39/$H$36</f>
        <v>0.98666666666666669</v>
      </c>
      <c r="D39" s="3">
        <v>295</v>
      </c>
      <c r="E39" s="3">
        <f>D39/$H$36</f>
        <v>0.98333333333333328</v>
      </c>
      <c r="F39" s="23"/>
      <c r="G39" s="25"/>
      <c r="H39" s="24"/>
      <c r="J39" s="6" t="s">
        <v>10</v>
      </c>
      <c r="K39" s="2">
        <v>586</v>
      </c>
      <c r="L39" s="2">
        <f>K39/$Q$36</f>
        <v>0.97666666666666668</v>
      </c>
      <c r="M39" s="3">
        <v>588</v>
      </c>
      <c r="N39" s="3">
        <f>M39/$Q$36</f>
        <v>0.98</v>
      </c>
      <c r="O39" s="23"/>
      <c r="P39" s="25"/>
      <c r="Q39" s="24"/>
      <c r="T39" s="13" t="s">
        <v>10</v>
      </c>
      <c r="U39" s="10">
        <v>296</v>
      </c>
      <c r="V39" s="12">
        <f>U39/$H$36</f>
        <v>0.98666666666666669</v>
      </c>
      <c r="W39" s="10">
        <v>295</v>
      </c>
      <c r="X39" s="12">
        <f>W39/$H$36</f>
        <v>0.98333333333333328</v>
      </c>
      <c r="Y39" s="28"/>
      <c r="Z39" s="29"/>
      <c r="AA39" s="30"/>
      <c r="AB39" s="13" t="s">
        <v>10</v>
      </c>
      <c r="AC39" s="10">
        <v>586</v>
      </c>
      <c r="AD39" s="12">
        <f>AC39/$Q$36</f>
        <v>0.97666666666666668</v>
      </c>
      <c r="AE39" s="10">
        <v>588</v>
      </c>
      <c r="AF39" s="12">
        <f>AE39/$Q$36</f>
        <v>0.98</v>
      </c>
      <c r="AG39" s="28"/>
      <c r="AH39" s="29"/>
      <c r="AI39" s="30"/>
    </row>
    <row r="40" spans="1:35" ht="15.75" thickBot="1" x14ac:dyDescent="0.3">
      <c r="A40" s="6" t="s">
        <v>11</v>
      </c>
      <c r="B40" s="2">
        <v>293</v>
      </c>
      <c r="C40" s="2">
        <f>B40/$H$36</f>
        <v>0.97666666666666668</v>
      </c>
      <c r="D40" s="3">
        <v>287</v>
      </c>
      <c r="E40" s="3">
        <f>D40/$H$36</f>
        <v>0.95666666666666667</v>
      </c>
      <c r="F40" s="23"/>
      <c r="G40" s="25"/>
      <c r="H40" s="24"/>
      <c r="J40" s="6" t="s">
        <v>11</v>
      </c>
      <c r="K40" s="2">
        <v>567</v>
      </c>
      <c r="L40" s="2">
        <f>K40/$Q$36</f>
        <v>0.94499999999999995</v>
      </c>
      <c r="M40" s="3">
        <v>532</v>
      </c>
      <c r="N40" s="3">
        <f>M40/$Q$36</f>
        <v>0.88666666666666671</v>
      </c>
      <c r="O40" s="23"/>
      <c r="P40" s="25"/>
      <c r="Q40" s="24"/>
      <c r="T40" s="13" t="s">
        <v>11</v>
      </c>
      <c r="U40" s="10">
        <v>293</v>
      </c>
      <c r="V40" s="12">
        <f>U40/$H$36</f>
        <v>0.97666666666666668</v>
      </c>
      <c r="W40" s="10">
        <v>287</v>
      </c>
      <c r="X40" s="12">
        <f>W40/$H$36</f>
        <v>0.95666666666666667</v>
      </c>
      <c r="Y40" s="28"/>
      <c r="Z40" s="29"/>
      <c r="AA40" s="30"/>
      <c r="AB40" s="13" t="s">
        <v>11</v>
      </c>
      <c r="AC40" s="10">
        <v>567</v>
      </c>
      <c r="AD40" s="10">
        <f>AC40/$Q$36</f>
        <v>0.94499999999999995</v>
      </c>
      <c r="AE40" s="10">
        <v>532</v>
      </c>
      <c r="AF40" s="12">
        <f>AE40/$Q$36</f>
        <v>0.88666666666666671</v>
      </c>
      <c r="AG40" s="28"/>
      <c r="AH40" s="29"/>
      <c r="AI40" s="30"/>
    </row>
    <row r="41" spans="1:35" ht="15.75" thickBot="1" x14ac:dyDescent="0.3">
      <c r="A41" s="20" t="s">
        <v>15</v>
      </c>
      <c r="B41" s="20"/>
      <c r="C41" s="20"/>
      <c r="D41" s="20"/>
      <c r="E41" s="20"/>
      <c r="F41" s="20"/>
      <c r="G41" s="20"/>
      <c r="H41" s="20"/>
      <c r="T41" s="26" t="s">
        <v>15</v>
      </c>
      <c r="U41" s="26"/>
      <c r="V41" s="26"/>
      <c r="W41" s="26"/>
      <c r="X41" s="26"/>
      <c r="Y41" s="26"/>
      <c r="Z41" s="26"/>
      <c r="AA41" s="26"/>
      <c r="AB41" s="11"/>
      <c r="AC41" s="11"/>
      <c r="AD41" s="11"/>
      <c r="AE41" s="11"/>
      <c r="AF41" s="11"/>
      <c r="AG41" s="11"/>
      <c r="AH41" s="11"/>
      <c r="AI41" s="11"/>
    </row>
    <row r="42" spans="1:35" ht="15.75" thickBot="1" x14ac:dyDescent="0.3">
      <c r="A42" s="1" t="s">
        <v>6</v>
      </c>
      <c r="B42" s="21" t="s">
        <v>0</v>
      </c>
      <c r="C42" s="21"/>
      <c r="D42" s="22" t="s">
        <v>1</v>
      </c>
      <c r="E42" s="22"/>
      <c r="F42" s="23" t="s">
        <v>2</v>
      </c>
      <c r="G42" s="23"/>
      <c r="H42" s="1" t="s">
        <v>3</v>
      </c>
      <c r="T42" s="13" t="s">
        <v>24</v>
      </c>
      <c r="U42" s="26" t="s">
        <v>0</v>
      </c>
      <c r="V42" s="26"/>
      <c r="W42" s="26" t="s">
        <v>1</v>
      </c>
      <c r="X42" s="26"/>
      <c r="Y42" s="27" t="s">
        <v>2</v>
      </c>
      <c r="Z42" s="27"/>
      <c r="AA42" s="13" t="s">
        <v>3</v>
      </c>
      <c r="AB42" s="11"/>
      <c r="AC42" s="11"/>
      <c r="AD42" s="11"/>
      <c r="AE42" s="11"/>
      <c r="AF42" s="11"/>
      <c r="AG42" s="11"/>
      <c r="AH42" s="11"/>
      <c r="AI42" s="11"/>
    </row>
    <row r="43" spans="1:35" ht="15.75" thickBot="1" x14ac:dyDescent="0.3">
      <c r="A43" s="1"/>
      <c r="B43" s="2" t="s">
        <v>4</v>
      </c>
      <c r="C43" s="2" t="s">
        <v>5</v>
      </c>
      <c r="D43" s="3" t="s">
        <v>4</v>
      </c>
      <c r="E43" s="3" t="s">
        <v>5</v>
      </c>
      <c r="F43" s="4" t="s">
        <v>4</v>
      </c>
      <c r="G43" s="4" t="s">
        <v>5</v>
      </c>
      <c r="H43" s="5"/>
      <c r="T43" s="13"/>
      <c r="U43" s="34" t="s">
        <v>25</v>
      </c>
      <c r="V43" s="34" t="s">
        <v>26</v>
      </c>
      <c r="W43" s="34" t="s">
        <v>25</v>
      </c>
      <c r="X43" s="34" t="s">
        <v>26</v>
      </c>
      <c r="Y43" s="34" t="s">
        <v>25</v>
      </c>
      <c r="Z43" s="34" t="s">
        <v>26</v>
      </c>
      <c r="AA43" s="15"/>
      <c r="AB43" s="11"/>
      <c r="AC43" s="11"/>
      <c r="AD43" s="11"/>
      <c r="AE43" s="11"/>
      <c r="AF43" s="11"/>
      <c r="AG43" s="11"/>
      <c r="AH43" s="11"/>
      <c r="AI43" s="11"/>
    </row>
    <row r="44" spans="1:35" ht="15.75" thickBot="1" x14ac:dyDescent="0.3">
      <c r="A44" s="6" t="s">
        <v>7</v>
      </c>
      <c r="B44" s="2">
        <v>312</v>
      </c>
      <c r="C44" s="2">
        <f>B44/$H$44</f>
        <v>1</v>
      </c>
      <c r="D44" s="3">
        <v>312</v>
      </c>
      <c r="E44" s="3">
        <f>D44/$H$44</f>
        <v>1</v>
      </c>
      <c r="F44" s="23">
        <v>312</v>
      </c>
      <c r="G44" s="25">
        <f>F44/$H$44</f>
        <v>1</v>
      </c>
      <c r="H44" s="24">
        <v>312</v>
      </c>
      <c r="T44" s="13" t="s">
        <v>7</v>
      </c>
      <c r="U44" s="16">
        <v>312</v>
      </c>
      <c r="V44" s="17">
        <f>U44/$H$44</f>
        <v>1</v>
      </c>
      <c r="W44" s="16">
        <v>312</v>
      </c>
      <c r="X44" s="17">
        <f>W44/$H$44</f>
        <v>1</v>
      </c>
      <c r="Y44" s="28">
        <v>312</v>
      </c>
      <c r="Z44" s="29">
        <f>Y44/$H$44</f>
        <v>1</v>
      </c>
      <c r="AA44" s="30">
        <v>312</v>
      </c>
      <c r="AB44" s="11"/>
      <c r="AC44" s="11"/>
      <c r="AD44" s="11"/>
      <c r="AE44" s="11"/>
      <c r="AF44" s="11"/>
      <c r="AG44" s="11"/>
      <c r="AH44" s="11"/>
      <c r="AI44" s="11"/>
    </row>
    <row r="45" spans="1:35" ht="15.75" thickBot="1" x14ac:dyDescent="0.3">
      <c r="A45" s="6" t="s">
        <v>8</v>
      </c>
      <c r="B45" s="2">
        <v>312</v>
      </c>
      <c r="C45" s="2">
        <f>B45/$H$44</f>
        <v>1</v>
      </c>
      <c r="D45" s="3">
        <v>312</v>
      </c>
      <c r="E45" s="3">
        <f>D45/$H$44</f>
        <v>1</v>
      </c>
      <c r="F45" s="23"/>
      <c r="G45" s="25"/>
      <c r="H45" s="24"/>
      <c r="T45" s="13" t="s">
        <v>8</v>
      </c>
      <c r="U45" s="16">
        <v>312</v>
      </c>
      <c r="V45" s="17">
        <f>U45/$H$44</f>
        <v>1</v>
      </c>
      <c r="W45" s="16">
        <v>312</v>
      </c>
      <c r="X45" s="17">
        <f>W45/$H$44</f>
        <v>1</v>
      </c>
      <c r="Y45" s="28"/>
      <c r="Z45" s="29"/>
      <c r="AA45" s="30"/>
      <c r="AB45" s="11"/>
      <c r="AC45" s="11"/>
      <c r="AD45" s="11"/>
      <c r="AE45" s="11"/>
      <c r="AF45" s="11"/>
      <c r="AG45" s="11"/>
      <c r="AH45" s="11"/>
      <c r="AI45" s="11"/>
    </row>
    <row r="46" spans="1:35" ht="15.75" thickBot="1" x14ac:dyDescent="0.3">
      <c r="A46" s="6" t="s">
        <v>9</v>
      </c>
      <c r="B46" s="2">
        <v>312</v>
      </c>
      <c r="C46" s="2">
        <f>B46/$H$44</f>
        <v>1</v>
      </c>
      <c r="D46" s="3">
        <v>312</v>
      </c>
      <c r="E46" s="3">
        <f>D46/$H$44</f>
        <v>1</v>
      </c>
      <c r="F46" s="23"/>
      <c r="G46" s="25"/>
      <c r="H46" s="24"/>
      <c r="T46" s="13" t="s">
        <v>9</v>
      </c>
      <c r="U46" s="16">
        <v>312</v>
      </c>
      <c r="V46" s="17">
        <f>U46/$H$44</f>
        <v>1</v>
      </c>
      <c r="W46" s="16">
        <v>312</v>
      </c>
      <c r="X46" s="17">
        <f>W46/$H$44</f>
        <v>1</v>
      </c>
      <c r="Y46" s="28"/>
      <c r="Z46" s="29"/>
      <c r="AA46" s="30"/>
      <c r="AB46" s="11"/>
      <c r="AC46" s="11"/>
      <c r="AD46" s="11"/>
      <c r="AE46" s="11"/>
      <c r="AF46" s="11"/>
      <c r="AG46" s="11"/>
      <c r="AH46" s="11"/>
      <c r="AI46" s="11"/>
    </row>
    <row r="47" spans="1:35" ht="15.75" thickBot="1" x14ac:dyDescent="0.3">
      <c r="A47" s="6" t="s">
        <v>10</v>
      </c>
      <c r="B47" s="2">
        <v>307</v>
      </c>
      <c r="C47" s="2">
        <f>B47/$H$44</f>
        <v>0.98397435897435892</v>
      </c>
      <c r="D47" s="3">
        <v>311</v>
      </c>
      <c r="E47" s="3">
        <f>D47/$H$44</f>
        <v>0.99679487179487181</v>
      </c>
      <c r="F47" s="23"/>
      <c r="G47" s="25"/>
      <c r="H47" s="24"/>
      <c r="T47" s="13" t="s">
        <v>10</v>
      </c>
      <c r="U47" s="10">
        <v>307</v>
      </c>
      <c r="V47" s="12">
        <f>U47/$H$44</f>
        <v>0.98397435897435892</v>
      </c>
      <c r="W47" s="10">
        <v>311</v>
      </c>
      <c r="X47" s="12">
        <f>W47/$H$44</f>
        <v>0.99679487179487181</v>
      </c>
      <c r="Y47" s="28"/>
      <c r="Z47" s="29"/>
      <c r="AA47" s="30"/>
      <c r="AB47" s="11"/>
      <c r="AC47" s="11"/>
      <c r="AD47" s="11"/>
      <c r="AE47" s="11"/>
      <c r="AF47" s="11"/>
      <c r="AG47" s="11"/>
      <c r="AH47" s="11"/>
      <c r="AI47" s="11"/>
    </row>
    <row r="48" spans="1:35" ht="15.75" thickBot="1" x14ac:dyDescent="0.3">
      <c r="A48" s="6" t="s">
        <v>11</v>
      </c>
      <c r="B48" s="2">
        <v>304</v>
      </c>
      <c r="C48" s="2">
        <f>B48/$H$44</f>
        <v>0.97435897435897434</v>
      </c>
      <c r="D48" s="3">
        <v>300</v>
      </c>
      <c r="E48" s="3">
        <f>D48/$H$44</f>
        <v>0.96153846153846156</v>
      </c>
      <c r="F48" s="23"/>
      <c r="G48" s="25"/>
      <c r="H48" s="24"/>
      <c r="T48" s="13" t="s">
        <v>11</v>
      </c>
      <c r="U48" s="10">
        <v>304</v>
      </c>
      <c r="V48" s="12">
        <f>U48/$H$44</f>
        <v>0.97435897435897434</v>
      </c>
      <c r="W48" s="10">
        <v>300</v>
      </c>
      <c r="X48" s="12">
        <f>W48/$H$44</f>
        <v>0.96153846153846156</v>
      </c>
      <c r="Y48" s="28"/>
      <c r="Z48" s="29"/>
      <c r="AA48" s="30"/>
      <c r="AB48" s="11"/>
      <c r="AC48" s="11"/>
      <c r="AD48" s="11"/>
      <c r="AE48" s="11"/>
      <c r="AF48" s="11"/>
      <c r="AG48" s="11"/>
      <c r="AH48" s="11"/>
      <c r="AI48" s="11"/>
    </row>
    <row r="51" spans="1:17" x14ac:dyDescent="0.25">
      <c r="A51" s="7"/>
      <c r="B51" s="7"/>
      <c r="C51" s="7"/>
      <c r="D51" s="7"/>
      <c r="E51" s="7"/>
      <c r="F51" s="8"/>
      <c r="G51" s="9"/>
      <c r="H51" s="9"/>
      <c r="J51" s="7"/>
      <c r="K51" s="7"/>
      <c r="L51" s="7"/>
      <c r="M51" s="7"/>
      <c r="N51" s="7"/>
      <c r="O51" s="8"/>
      <c r="P51" s="9"/>
      <c r="Q51" s="9"/>
    </row>
    <row r="61" spans="1:17" x14ac:dyDescent="0.25">
      <c r="A61" s="7"/>
      <c r="B61" s="7"/>
      <c r="C61" s="7"/>
      <c r="D61" s="7"/>
      <c r="E61" s="7"/>
      <c r="F61" s="8"/>
      <c r="G61" s="9"/>
      <c r="H61" s="9"/>
      <c r="J61" s="7"/>
      <c r="K61" s="7"/>
      <c r="L61" s="7"/>
      <c r="M61" s="7"/>
      <c r="N61" s="7"/>
      <c r="O61" s="8"/>
      <c r="P61" s="9"/>
      <c r="Q61" s="9"/>
    </row>
    <row r="62" spans="1:17" x14ac:dyDescent="0.25">
      <c r="A62" s="7"/>
      <c r="B62" s="7"/>
      <c r="C62" s="7"/>
      <c r="D62" s="7"/>
      <c r="E62" s="7"/>
      <c r="F62" s="8"/>
      <c r="G62" s="9"/>
      <c r="H62" s="9"/>
      <c r="J62" s="7"/>
      <c r="K62" s="7"/>
      <c r="L62" s="7"/>
      <c r="M62" s="7"/>
      <c r="N62" s="7"/>
      <c r="O62" s="8"/>
      <c r="P62" s="9"/>
      <c r="Q62" s="9"/>
    </row>
    <row r="63" spans="1:17" x14ac:dyDescent="0.25">
      <c r="A63" s="7"/>
      <c r="B63" s="7"/>
      <c r="C63" s="7"/>
      <c r="D63" s="7"/>
      <c r="E63" s="7"/>
      <c r="F63" s="8"/>
      <c r="G63" s="9"/>
      <c r="H63" s="9"/>
      <c r="J63" s="7"/>
      <c r="K63" s="7"/>
      <c r="L63" s="7"/>
      <c r="M63" s="7"/>
      <c r="N63" s="7"/>
      <c r="O63" s="8"/>
      <c r="P63" s="9"/>
      <c r="Q63" s="9"/>
    </row>
    <row r="64" spans="1:17" x14ac:dyDescent="0.25">
      <c r="A64" s="7"/>
      <c r="B64" s="7"/>
      <c r="C64" s="7"/>
      <c r="D64" s="7"/>
      <c r="E64" s="7"/>
      <c r="F64" s="8"/>
      <c r="G64" s="9"/>
      <c r="H64" s="9"/>
      <c r="J64" s="7"/>
      <c r="K64" s="7"/>
      <c r="L64" s="7"/>
      <c r="M64" s="7"/>
      <c r="N64" s="7"/>
      <c r="O64" s="8"/>
      <c r="P64" s="9"/>
      <c r="Q64" s="9"/>
    </row>
    <row r="65" spans="1:17" ht="17.25" customHeight="1" x14ac:dyDescent="0.25">
      <c r="A65" s="7"/>
      <c r="B65" s="7"/>
      <c r="C65" s="7"/>
      <c r="D65" s="7"/>
      <c r="E65" s="7"/>
      <c r="F65" s="8"/>
      <c r="G65" s="9"/>
      <c r="H65" s="9"/>
      <c r="J65" s="7"/>
      <c r="K65" s="7"/>
      <c r="L65" s="7"/>
      <c r="M65" s="7"/>
      <c r="N65" s="7"/>
      <c r="O65" s="8"/>
      <c r="P65" s="9"/>
      <c r="Q65" s="9"/>
    </row>
    <row r="74" spans="1:17" x14ac:dyDescent="0.25">
      <c r="A74" s="7"/>
      <c r="B74" s="7"/>
      <c r="C74" s="7"/>
      <c r="D74" s="7"/>
      <c r="E74" s="7"/>
      <c r="F74" s="8"/>
      <c r="G74" s="9"/>
      <c r="H74" s="9"/>
    </row>
    <row r="75" spans="1:17" x14ac:dyDescent="0.25">
      <c r="A75" s="7"/>
      <c r="B75" s="7"/>
      <c r="C75" s="7"/>
      <c r="D75" s="7"/>
      <c r="E75" s="7"/>
      <c r="F75" s="8"/>
      <c r="G75" s="9"/>
      <c r="H75" s="9"/>
    </row>
    <row r="76" spans="1:17" x14ac:dyDescent="0.25">
      <c r="A76" s="7"/>
      <c r="B76" s="7"/>
      <c r="C76" s="7"/>
      <c r="D76" s="7"/>
      <c r="E76" s="7"/>
      <c r="F76" s="8"/>
      <c r="G76" s="9"/>
      <c r="H76" s="9"/>
    </row>
    <row r="77" spans="1:17" x14ac:dyDescent="0.25">
      <c r="A77" s="7"/>
      <c r="B77" s="7"/>
      <c r="C77" s="7"/>
      <c r="D77" s="7"/>
      <c r="E77" s="7"/>
      <c r="F77" s="8"/>
      <c r="G77" s="9"/>
      <c r="H77" s="9"/>
    </row>
    <row r="78" spans="1:17" x14ac:dyDescent="0.25">
      <c r="A78" s="7"/>
      <c r="B78" s="7"/>
      <c r="C78" s="7"/>
      <c r="D78" s="7"/>
      <c r="E78" s="7"/>
      <c r="F78" s="8"/>
      <c r="G78" s="9"/>
      <c r="H78" s="9"/>
    </row>
  </sheetData>
  <mergeCells count="142">
    <mergeCell ref="AG36:AG40"/>
    <mergeCell ref="AH36:AH40"/>
    <mergeCell ref="AG20:AG24"/>
    <mergeCell ref="AB17:AI17"/>
    <mergeCell ref="AC18:AD18"/>
    <mergeCell ref="AG28:AG32"/>
    <mergeCell ref="AH28:AH32"/>
    <mergeCell ref="AI28:AI32"/>
    <mergeCell ref="AB33:AI33"/>
    <mergeCell ref="AC34:AD34"/>
    <mergeCell ref="AE34:AF34"/>
    <mergeCell ref="AG34:AH34"/>
    <mergeCell ref="AB1:AI1"/>
    <mergeCell ref="AC2:AD2"/>
    <mergeCell ref="AE2:AF2"/>
    <mergeCell ref="AG2:AH2"/>
    <mergeCell ref="AG4:AG8"/>
    <mergeCell ref="AH4:AH8"/>
    <mergeCell ref="AI4:AI8"/>
    <mergeCell ref="AB9:AI9"/>
    <mergeCell ref="AG12:AG16"/>
    <mergeCell ref="AH12:AH16"/>
    <mergeCell ref="AI12:AI16"/>
    <mergeCell ref="AH20:AH24"/>
    <mergeCell ref="AI20:AI24"/>
    <mergeCell ref="AB25:AI25"/>
    <mergeCell ref="AC26:AD26"/>
    <mergeCell ref="AE26:AF26"/>
    <mergeCell ref="AG26:AH26"/>
    <mergeCell ref="AE18:AF18"/>
    <mergeCell ref="AG18:AH18"/>
    <mergeCell ref="T41:AA41"/>
    <mergeCell ref="AA36:AA40"/>
    <mergeCell ref="Y28:Y32"/>
    <mergeCell ref="Z28:Z32"/>
    <mergeCell ref="T33:AA33"/>
    <mergeCell ref="Y20:Y24"/>
    <mergeCell ref="Z20:Z24"/>
    <mergeCell ref="AA20:AA24"/>
    <mergeCell ref="T25:AA25"/>
    <mergeCell ref="U26:V26"/>
    <mergeCell ref="W26:X26"/>
    <mergeCell ref="Y26:Z26"/>
    <mergeCell ref="AA28:AA32"/>
    <mergeCell ref="W18:X18"/>
    <mergeCell ref="Y18:Z18"/>
    <mergeCell ref="AI36:AI40"/>
    <mergeCell ref="U42:V42"/>
    <mergeCell ref="W42:X42"/>
    <mergeCell ref="Y42:Z42"/>
    <mergeCell ref="Y44:Y48"/>
    <mergeCell ref="Z44:Z48"/>
    <mergeCell ref="AA44:AA48"/>
    <mergeCell ref="T1:AA1"/>
    <mergeCell ref="U2:V2"/>
    <mergeCell ref="W2:X2"/>
    <mergeCell ref="Y2:Z2"/>
    <mergeCell ref="Y4:Y8"/>
    <mergeCell ref="Z4:Z8"/>
    <mergeCell ref="AA4:AA8"/>
    <mergeCell ref="T9:AA9"/>
    <mergeCell ref="Y12:Y16"/>
    <mergeCell ref="Z12:Z16"/>
    <mergeCell ref="AA12:AA16"/>
    <mergeCell ref="T17:AA17"/>
    <mergeCell ref="U18:V18"/>
    <mergeCell ref="U34:V34"/>
    <mergeCell ref="W34:X34"/>
    <mergeCell ref="Y34:Z34"/>
    <mergeCell ref="Y36:Y40"/>
    <mergeCell ref="Z36:Z40"/>
    <mergeCell ref="F44:F48"/>
    <mergeCell ref="G44:G48"/>
    <mergeCell ref="H44:H48"/>
    <mergeCell ref="A41:H41"/>
    <mergeCell ref="B42:C42"/>
    <mergeCell ref="D42:E42"/>
    <mergeCell ref="F42:G42"/>
    <mergeCell ref="Q28:Q32"/>
    <mergeCell ref="F20:F24"/>
    <mergeCell ref="Q36:Q40"/>
    <mergeCell ref="F36:F40"/>
    <mergeCell ref="G36:G40"/>
    <mergeCell ref="H36:H40"/>
    <mergeCell ref="P36:P40"/>
    <mergeCell ref="O36:O40"/>
    <mergeCell ref="F28:F32"/>
    <mergeCell ref="G28:G32"/>
    <mergeCell ref="H28:H32"/>
    <mergeCell ref="O28:O32"/>
    <mergeCell ref="P28:P32"/>
    <mergeCell ref="A33:H33"/>
    <mergeCell ref="J33:Q33"/>
    <mergeCell ref="B34:C34"/>
    <mergeCell ref="D34:E34"/>
    <mergeCell ref="A9:H9"/>
    <mergeCell ref="J9:Q9"/>
    <mergeCell ref="F34:G34"/>
    <mergeCell ref="K34:L34"/>
    <mergeCell ref="M34:N34"/>
    <mergeCell ref="O34:P34"/>
    <mergeCell ref="G20:G24"/>
    <mergeCell ref="H20:H24"/>
    <mergeCell ref="O20:O24"/>
    <mergeCell ref="P20:P24"/>
    <mergeCell ref="A25:H25"/>
    <mergeCell ref="J25:Q25"/>
    <mergeCell ref="Q20:Q24"/>
    <mergeCell ref="B26:C26"/>
    <mergeCell ref="D26:E26"/>
    <mergeCell ref="F26:G26"/>
    <mergeCell ref="K26:L26"/>
    <mergeCell ref="M26:N26"/>
    <mergeCell ref="O26:P26"/>
    <mergeCell ref="A17:H17"/>
    <mergeCell ref="J17:Q17"/>
    <mergeCell ref="B18:C18"/>
    <mergeCell ref="D18:E18"/>
    <mergeCell ref="F18:G18"/>
    <mergeCell ref="K18:L18"/>
    <mergeCell ref="M18:N18"/>
    <mergeCell ref="O18:P18"/>
    <mergeCell ref="O12:O16"/>
    <mergeCell ref="P12:P16"/>
    <mergeCell ref="Q12:Q16"/>
    <mergeCell ref="F12:F16"/>
    <mergeCell ref="G12:G16"/>
    <mergeCell ref="H12:H16"/>
    <mergeCell ref="A1:H1"/>
    <mergeCell ref="J1:Q1"/>
    <mergeCell ref="B2:C2"/>
    <mergeCell ref="D2:E2"/>
    <mergeCell ref="F2:G2"/>
    <mergeCell ref="K2:L2"/>
    <mergeCell ref="M2:N2"/>
    <mergeCell ref="O2:P2"/>
    <mergeCell ref="F4:F8"/>
    <mergeCell ref="G4:G8"/>
    <mergeCell ref="H4:H8"/>
    <mergeCell ref="O4:O8"/>
    <mergeCell ref="P4:P8"/>
    <mergeCell ref="Q4:Q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Castro</dc:creator>
  <cp:lastModifiedBy>Gustavo Castro</cp:lastModifiedBy>
  <dcterms:created xsi:type="dcterms:W3CDTF">2022-05-10T23:25:50Z</dcterms:created>
  <dcterms:modified xsi:type="dcterms:W3CDTF">2022-08-12T01:56:41Z</dcterms:modified>
</cp:coreProperties>
</file>