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W26" i="1" l="1"/>
  <c r="U26" i="1"/>
  <c r="W25" i="1"/>
  <c r="U25" i="1"/>
  <c r="W24" i="1"/>
  <c r="U24" i="1"/>
  <c r="W23" i="1"/>
  <c r="U23" i="1"/>
  <c r="W22" i="1"/>
  <c r="U22" i="1"/>
  <c r="W21" i="1"/>
  <c r="U21" i="1"/>
  <c r="W20" i="1"/>
  <c r="U20" i="1"/>
  <c r="W19" i="1"/>
  <c r="U19" i="1"/>
  <c r="W18" i="1"/>
  <c r="U18" i="1"/>
  <c r="Y17" i="1"/>
  <c r="W17" i="1"/>
  <c r="U1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Q17" i="1"/>
  <c r="O17" i="1"/>
  <c r="M17" i="1"/>
  <c r="W13" i="1"/>
  <c r="U13" i="1"/>
  <c r="W12" i="1"/>
  <c r="U12" i="1"/>
  <c r="W11" i="1"/>
  <c r="U11" i="1"/>
  <c r="W10" i="1"/>
  <c r="U10" i="1"/>
  <c r="W9" i="1"/>
  <c r="U9" i="1"/>
  <c r="W8" i="1"/>
  <c r="U8" i="1"/>
  <c r="W7" i="1"/>
  <c r="U7" i="1"/>
  <c r="W6" i="1"/>
  <c r="U6" i="1"/>
  <c r="W5" i="1"/>
  <c r="U5" i="1"/>
  <c r="Y4" i="1"/>
  <c r="W4" i="1"/>
  <c r="U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Q4" i="1"/>
  <c r="O4" i="1"/>
  <c r="M4" i="1"/>
  <c r="E55" i="1" l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G46" i="1"/>
  <c r="E46" i="1"/>
  <c r="C46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G32" i="1"/>
  <c r="E32" i="1"/>
  <c r="C32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G18" i="1"/>
  <c r="E18" i="1"/>
  <c r="C18" i="1"/>
  <c r="C4" i="1"/>
  <c r="G4" i="1"/>
  <c r="E4" i="1"/>
  <c r="E5" i="1"/>
  <c r="E6" i="1"/>
  <c r="E7" i="1"/>
  <c r="E8" i="1"/>
  <c r="E9" i="1"/>
  <c r="E10" i="1"/>
  <c r="E11" i="1"/>
  <c r="E12" i="1"/>
  <c r="E13" i="1"/>
  <c r="C6" i="1"/>
  <c r="C5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<sst xmlns="http://schemas.openxmlformats.org/spreadsheetml/2006/main" count="176" uniqueCount="24">
  <si>
    <t>α | α/K</t>
  </si>
  <si>
    <t>A</t>
  </si>
  <si>
    <t>B</t>
  </si>
  <si>
    <t>KNN</t>
  </si>
  <si>
    <t>Total</t>
  </si>
  <si>
    <t>Acertos</t>
  </si>
  <si>
    <t>%</t>
  </si>
  <si>
    <t>0.0 | 0</t>
  </si>
  <si>
    <t>S4 -&gt; K = 10</t>
  </si>
  <si>
    <t>0.1 | 1</t>
  </si>
  <si>
    <t>0.2 | 2</t>
  </si>
  <si>
    <t>0.3 | 3</t>
  </si>
  <si>
    <t>0.4 | 4</t>
  </si>
  <si>
    <t>0.5 | 5</t>
  </si>
  <si>
    <t>0.6 | 6</t>
  </si>
  <si>
    <t>0.7 | 7</t>
  </si>
  <si>
    <t>0.8 | 8</t>
  </si>
  <si>
    <t>0.9 | 9</t>
  </si>
  <si>
    <t>S1 -&gt; K = 10</t>
  </si>
  <si>
    <t>S2 -&gt; K = 10</t>
  </si>
  <si>
    <t>S3 -&gt; K = 10</t>
  </si>
  <si>
    <t>α | α*K</t>
  </si>
  <si>
    <t>n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</si>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</sst>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workbookViewId="0">
      <selection activeCell="K14" sqref="K14:Z26"/>
    </sheetView>
  </sheetViews>
  <sheetFormatPr defaultRowHeight="15" x14ac:dyDescent="0.25"/>
  <sheetData>
    <row r="1" spans="1:26" ht="15.75" thickBot="1" x14ac:dyDescent="0.3">
      <c r="A1" s="15" t="s">
        <v>18</v>
      </c>
      <c r="B1" s="15"/>
      <c r="C1" s="15"/>
      <c r="D1" s="15"/>
      <c r="E1" s="15"/>
      <c r="F1" s="15"/>
      <c r="G1" s="15"/>
      <c r="H1" s="15"/>
      <c r="J1" s="1"/>
      <c r="K1" s="20" t="s">
        <v>18</v>
      </c>
      <c r="L1" s="20"/>
      <c r="M1" s="20"/>
      <c r="N1" s="20"/>
      <c r="O1" s="20"/>
      <c r="P1" s="20"/>
      <c r="Q1" s="20"/>
      <c r="R1" s="20"/>
      <c r="S1" s="20" t="s">
        <v>19</v>
      </c>
      <c r="T1" s="20"/>
      <c r="U1" s="20"/>
      <c r="V1" s="20"/>
      <c r="W1" s="20"/>
      <c r="X1" s="20"/>
      <c r="Y1" s="20"/>
      <c r="Z1" s="20"/>
    </row>
    <row r="2" spans="1:26" ht="15.75" thickBot="1" x14ac:dyDescent="0.3">
      <c r="A2" s="2" t="s">
        <v>0</v>
      </c>
      <c r="B2" s="16" t="s">
        <v>1</v>
      </c>
      <c r="C2" s="16"/>
      <c r="D2" s="17" t="s">
        <v>2</v>
      </c>
      <c r="E2" s="17"/>
      <c r="F2" s="18" t="s">
        <v>3</v>
      </c>
      <c r="G2" s="18"/>
      <c r="H2" s="2" t="s">
        <v>4</v>
      </c>
      <c r="J2" s="1"/>
      <c r="K2" s="9" t="s">
        <v>21</v>
      </c>
      <c r="L2" s="20" t="s">
        <v>1</v>
      </c>
      <c r="M2" s="20"/>
      <c r="N2" s="20" t="s">
        <v>2</v>
      </c>
      <c r="O2" s="20"/>
      <c r="P2" s="21" t="s">
        <v>3</v>
      </c>
      <c r="Q2" s="21"/>
      <c r="R2" s="9" t="s">
        <v>4</v>
      </c>
      <c r="S2" s="9" t="s">
        <v>21</v>
      </c>
      <c r="T2" s="20" t="s">
        <v>1</v>
      </c>
      <c r="U2" s="20"/>
      <c r="V2" s="20" t="s">
        <v>2</v>
      </c>
      <c r="W2" s="20"/>
      <c r="X2" s="21" t="s">
        <v>3</v>
      </c>
      <c r="Y2" s="21"/>
      <c r="Z2" s="9" t="s">
        <v>4</v>
      </c>
    </row>
    <row r="3" spans="1:26" ht="15.75" thickBot="1" x14ac:dyDescent="0.3">
      <c r="A3" s="2"/>
      <c r="B3" s="3" t="s">
        <v>5</v>
      </c>
      <c r="C3" s="3" t="s">
        <v>6</v>
      </c>
      <c r="D3" s="4" t="s">
        <v>5</v>
      </c>
      <c r="E3" s="4" t="s">
        <v>6</v>
      </c>
      <c r="F3" s="5" t="s">
        <v>5</v>
      </c>
      <c r="G3" s="5" t="s">
        <v>6</v>
      </c>
      <c r="H3" s="6"/>
      <c r="J3" s="1"/>
      <c r="K3" s="9"/>
      <c r="L3" s="26" t="s">
        <v>22</v>
      </c>
      <c r="M3" s="26" t="s">
        <v>23</v>
      </c>
      <c r="N3" s="26" t="s">
        <v>22</v>
      </c>
      <c r="O3" s="26" t="s">
        <v>23</v>
      </c>
      <c r="P3" s="26" t="s">
        <v>22</v>
      </c>
      <c r="Q3" s="26" t="s">
        <v>23</v>
      </c>
      <c r="R3" s="10"/>
      <c r="S3" s="9"/>
      <c r="T3" s="26" t="s">
        <v>22</v>
      </c>
      <c r="U3" s="26" t="s">
        <v>23</v>
      </c>
      <c r="V3" s="26" t="s">
        <v>22</v>
      </c>
      <c r="W3" s="26" t="s">
        <v>23</v>
      </c>
      <c r="X3" s="26" t="s">
        <v>22</v>
      </c>
      <c r="Y3" s="26" t="s">
        <v>23</v>
      </c>
      <c r="Z3" s="10"/>
    </row>
    <row r="4" spans="1:26" ht="15.75" thickBot="1" x14ac:dyDescent="0.3">
      <c r="A4" s="2" t="s">
        <v>7</v>
      </c>
      <c r="B4" s="3">
        <v>2986</v>
      </c>
      <c r="C4" s="3">
        <f>B4/$H$4</f>
        <v>0.59719999999999995</v>
      </c>
      <c r="D4" s="4">
        <v>2973</v>
      </c>
      <c r="E4" s="4">
        <f>D4/$H$4</f>
        <v>0.59460000000000002</v>
      </c>
      <c r="F4" s="18">
        <v>2986</v>
      </c>
      <c r="G4" s="18">
        <f>F4/$H$4</f>
        <v>0.59719999999999995</v>
      </c>
      <c r="H4" s="19">
        <v>5000</v>
      </c>
      <c r="J4" s="1"/>
      <c r="K4" s="9" t="s">
        <v>7</v>
      </c>
      <c r="L4" s="11">
        <v>2986</v>
      </c>
      <c r="M4" s="12">
        <f>L4/$H$4</f>
        <v>0.59719999999999995</v>
      </c>
      <c r="N4" s="7">
        <v>2973</v>
      </c>
      <c r="O4" s="8">
        <f>N4/$H$4</f>
        <v>0.59460000000000002</v>
      </c>
      <c r="P4" s="22">
        <v>2986</v>
      </c>
      <c r="Q4" s="23">
        <f>P4/$H$4</f>
        <v>0.59719999999999995</v>
      </c>
      <c r="R4" s="24">
        <v>5000</v>
      </c>
      <c r="S4" s="9" t="s">
        <v>7</v>
      </c>
      <c r="T4" s="11">
        <v>2843</v>
      </c>
      <c r="U4" s="12">
        <f>T4/$H$4</f>
        <v>0.56859999999999999</v>
      </c>
      <c r="V4" s="7">
        <v>2819</v>
      </c>
      <c r="W4" s="8">
        <f>V4/$H$4</f>
        <v>0.56379999999999997</v>
      </c>
      <c r="X4" s="22">
        <v>2843</v>
      </c>
      <c r="Y4" s="23">
        <f>X4/$H$4</f>
        <v>0.56859999999999999</v>
      </c>
      <c r="Z4" s="24">
        <v>5000</v>
      </c>
    </row>
    <row r="5" spans="1:26" ht="15.75" thickBot="1" x14ac:dyDescent="0.3">
      <c r="A5" s="2" t="s">
        <v>9</v>
      </c>
      <c r="B5" s="3">
        <v>2986</v>
      </c>
      <c r="C5" s="3">
        <f>B5/$H$4</f>
        <v>0.59719999999999995</v>
      </c>
      <c r="D5" s="4">
        <v>2973</v>
      </c>
      <c r="E5" s="4">
        <f t="shared" ref="E5:E13" si="0">D5/$H$4</f>
        <v>0.59460000000000002</v>
      </c>
      <c r="F5" s="18"/>
      <c r="G5" s="18"/>
      <c r="H5" s="19"/>
      <c r="J5" s="1"/>
      <c r="K5" s="9" t="s">
        <v>9</v>
      </c>
      <c r="L5" s="11">
        <v>2986</v>
      </c>
      <c r="M5" s="12">
        <f>L5/$H$4</f>
        <v>0.59719999999999995</v>
      </c>
      <c r="N5" s="7">
        <v>2973</v>
      </c>
      <c r="O5" s="8">
        <f t="shared" ref="O5:O13" si="1">N5/$H$4</f>
        <v>0.59460000000000002</v>
      </c>
      <c r="P5" s="22"/>
      <c r="Q5" s="23"/>
      <c r="R5" s="24"/>
      <c r="S5" s="9" t="s">
        <v>9</v>
      </c>
      <c r="T5" s="11">
        <v>2843</v>
      </c>
      <c r="U5" s="12">
        <f>T5/$H$4</f>
        <v>0.56859999999999999</v>
      </c>
      <c r="V5" s="7">
        <v>2819</v>
      </c>
      <c r="W5" s="8">
        <f t="shared" ref="W5:W13" si="2">V5/$H$4</f>
        <v>0.56379999999999997</v>
      </c>
      <c r="X5" s="22"/>
      <c r="Y5" s="23"/>
      <c r="Z5" s="24"/>
    </row>
    <row r="6" spans="1:26" ht="15.75" thickBot="1" x14ac:dyDescent="0.3">
      <c r="A6" s="2" t="s">
        <v>10</v>
      </c>
      <c r="B6" s="3">
        <v>2986</v>
      </c>
      <c r="C6" s="3">
        <f>B6/$H$4</f>
        <v>0.59719999999999995</v>
      </c>
      <c r="D6" s="4">
        <v>2973</v>
      </c>
      <c r="E6" s="4">
        <f t="shared" si="0"/>
        <v>0.59460000000000002</v>
      </c>
      <c r="F6" s="18"/>
      <c r="G6" s="18"/>
      <c r="H6" s="19"/>
      <c r="J6" s="1"/>
      <c r="K6" s="9" t="s">
        <v>10</v>
      </c>
      <c r="L6" s="11">
        <v>2986</v>
      </c>
      <c r="M6" s="12">
        <f>L6/$H$4</f>
        <v>0.59719999999999995</v>
      </c>
      <c r="N6" s="7">
        <v>2973</v>
      </c>
      <c r="O6" s="8">
        <f t="shared" si="1"/>
        <v>0.59460000000000002</v>
      </c>
      <c r="P6" s="22"/>
      <c r="Q6" s="23"/>
      <c r="R6" s="24"/>
      <c r="S6" s="9" t="s">
        <v>10</v>
      </c>
      <c r="T6" s="11">
        <v>2843</v>
      </c>
      <c r="U6" s="12">
        <f>T6/$H$4</f>
        <v>0.56859999999999999</v>
      </c>
      <c r="V6" s="7">
        <v>2819</v>
      </c>
      <c r="W6" s="8">
        <f t="shared" si="2"/>
        <v>0.56379999999999997</v>
      </c>
      <c r="X6" s="22"/>
      <c r="Y6" s="23"/>
      <c r="Z6" s="24"/>
    </row>
    <row r="7" spans="1:26" ht="15.75" thickBot="1" x14ac:dyDescent="0.3">
      <c r="A7" s="2" t="s">
        <v>11</v>
      </c>
      <c r="B7" s="3">
        <v>2986</v>
      </c>
      <c r="C7" s="3">
        <f t="shared" ref="C7:C13" si="3">B7/$H$4</f>
        <v>0.59719999999999995</v>
      </c>
      <c r="D7" s="4">
        <v>2973</v>
      </c>
      <c r="E7" s="4">
        <f t="shared" si="0"/>
        <v>0.59460000000000002</v>
      </c>
      <c r="F7" s="18"/>
      <c r="G7" s="18"/>
      <c r="H7" s="19"/>
      <c r="J7" s="1"/>
      <c r="K7" s="9" t="s">
        <v>11</v>
      </c>
      <c r="L7" s="11">
        <v>2986</v>
      </c>
      <c r="M7" s="12">
        <f t="shared" ref="M7:M13" si="4">L7/$H$4</f>
        <v>0.59719999999999995</v>
      </c>
      <c r="N7" s="7">
        <v>2973</v>
      </c>
      <c r="O7" s="8">
        <f t="shared" si="1"/>
        <v>0.59460000000000002</v>
      </c>
      <c r="P7" s="22"/>
      <c r="Q7" s="23"/>
      <c r="R7" s="24"/>
      <c r="S7" s="9" t="s">
        <v>11</v>
      </c>
      <c r="T7" s="11">
        <v>2843</v>
      </c>
      <c r="U7" s="12">
        <f t="shared" ref="U7:U13" si="5">T7/$H$4</f>
        <v>0.56859999999999999</v>
      </c>
      <c r="V7" s="7">
        <v>2819</v>
      </c>
      <c r="W7" s="8">
        <f t="shared" si="2"/>
        <v>0.56379999999999997</v>
      </c>
      <c r="X7" s="22"/>
      <c r="Y7" s="23"/>
      <c r="Z7" s="24"/>
    </row>
    <row r="8" spans="1:26" ht="15.75" thickBot="1" x14ac:dyDescent="0.3">
      <c r="A8" s="2" t="s">
        <v>12</v>
      </c>
      <c r="B8" s="3">
        <v>2986</v>
      </c>
      <c r="C8" s="3">
        <f t="shared" si="3"/>
        <v>0.59719999999999995</v>
      </c>
      <c r="D8" s="4">
        <v>2973</v>
      </c>
      <c r="E8" s="4">
        <f t="shared" si="0"/>
        <v>0.59460000000000002</v>
      </c>
      <c r="F8" s="18"/>
      <c r="G8" s="18"/>
      <c r="H8" s="19"/>
      <c r="J8" s="1"/>
      <c r="K8" s="9" t="s">
        <v>12</v>
      </c>
      <c r="L8" s="11">
        <v>2986</v>
      </c>
      <c r="M8" s="12">
        <f t="shared" si="4"/>
        <v>0.59719999999999995</v>
      </c>
      <c r="N8" s="7">
        <v>2973</v>
      </c>
      <c r="O8" s="8">
        <f t="shared" si="1"/>
        <v>0.59460000000000002</v>
      </c>
      <c r="P8" s="22"/>
      <c r="Q8" s="23"/>
      <c r="R8" s="24"/>
      <c r="S8" s="9" t="s">
        <v>12</v>
      </c>
      <c r="T8" s="11">
        <v>2843</v>
      </c>
      <c r="U8" s="12">
        <f t="shared" si="5"/>
        <v>0.56859999999999999</v>
      </c>
      <c r="V8" s="7">
        <v>2815</v>
      </c>
      <c r="W8" s="8">
        <f t="shared" si="2"/>
        <v>0.56299999999999994</v>
      </c>
      <c r="X8" s="22"/>
      <c r="Y8" s="23"/>
      <c r="Z8" s="24"/>
    </row>
    <row r="9" spans="1:26" ht="15.75" thickBot="1" x14ac:dyDescent="0.3">
      <c r="A9" s="2" t="s">
        <v>13</v>
      </c>
      <c r="B9" s="3">
        <v>2946</v>
      </c>
      <c r="C9" s="3">
        <f t="shared" si="3"/>
        <v>0.58919999999999995</v>
      </c>
      <c r="D9" s="4">
        <v>2973</v>
      </c>
      <c r="E9" s="4">
        <f t="shared" si="0"/>
        <v>0.59460000000000002</v>
      </c>
      <c r="F9" s="18"/>
      <c r="G9" s="18"/>
      <c r="H9" s="19"/>
      <c r="J9" s="1"/>
      <c r="K9" s="9" t="s">
        <v>13</v>
      </c>
      <c r="L9" s="7">
        <v>2946</v>
      </c>
      <c r="M9" s="8">
        <f t="shared" si="4"/>
        <v>0.58919999999999995</v>
      </c>
      <c r="N9" s="7">
        <v>2973</v>
      </c>
      <c r="O9" s="8">
        <f t="shared" si="1"/>
        <v>0.59460000000000002</v>
      </c>
      <c r="P9" s="22"/>
      <c r="Q9" s="23"/>
      <c r="R9" s="24"/>
      <c r="S9" s="9" t="s">
        <v>13</v>
      </c>
      <c r="T9" s="7">
        <v>2816</v>
      </c>
      <c r="U9" s="8">
        <f t="shared" si="5"/>
        <v>0.56320000000000003</v>
      </c>
      <c r="V9" s="7">
        <v>2808</v>
      </c>
      <c r="W9" s="8">
        <f t="shared" si="2"/>
        <v>0.56159999999999999</v>
      </c>
      <c r="X9" s="22"/>
      <c r="Y9" s="23"/>
      <c r="Z9" s="24"/>
    </row>
    <row r="10" spans="1:26" ht="15.75" thickBot="1" x14ac:dyDescent="0.3">
      <c r="A10" s="2" t="s">
        <v>14</v>
      </c>
      <c r="B10" s="3">
        <v>2881</v>
      </c>
      <c r="C10" s="3">
        <f t="shared" si="3"/>
        <v>0.57620000000000005</v>
      </c>
      <c r="D10" s="4">
        <v>2976</v>
      </c>
      <c r="E10" s="4">
        <f t="shared" si="0"/>
        <v>0.59519999999999995</v>
      </c>
      <c r="F10" s="18"/>
      <c r="G10" s="18"/>
      <c r="H10" s="19"/>
      <c r="J10" s="1"/>
      <c r="K10" s="9" t="s">
        <v>14</v>
      </c>
      <c r="L10" s="7">
        <v>2881</v>
      </c>
      <c r="M10" s="8">
        <f t="shared" si="4"/>
        <v>0.57620000000000005</v>
      </c>
      <c r="N10" s="7">
        <v>2976</v>
      </c>
      <c r="O10" s="8">
        <f t="shared" si="1"/>
        <v>0.59519999999999995</v>
      </c>
      <c r="P10" s="22"/>
      <c r="Q10" s="23"/>
      <c r="R10" s="24"/>
      <c r="S10" s="9" t="s">
        <v>14</v>
      </c>
      <c r="T10" s="7">
        <v>2787</v>
      </c>
      <c r="U10" s="8">
        <f t="shared" si="5"/>
        <v>0.55740000000000001</v>
      </c>
      <c r="V10" s="7">
        <v>2808</v>
      </c>
      <c r="W10" s="8">
        <f t="shared" si="2"/>
        <v>0.56159999999999999</v>
      </c>
      <c r="X10" s="22"/>
      <c r="Y10" s="23"/>
      <c r="Z10" s="24"/>
    </row>
    <row r="11" spans="1:26" ht="15.75" thickBot="1" x14ac:dyDescent="0.3">
      <c r="A11" s="2" t="s">
        <v>15</v>
      </c>
      <c r="B11" s="3">
        <v>2881</v>
      </c>
      <c r="C11" s="3">
        <f t="shared" si="3"/>
        <v>0.57620000000000005</v>
      </c>
      <c r="D11" s="4">
        <v>2976</v>
      </c>
      <c r="E11" s="4">
        <f t="shared" si="0"/>
        <v>0.59519999999999995</v>
      </c>
      <c r="F11" s="18"/>
      <c r="G11" s="18"/>
      <c r="H11" s="19"/>
      <c r="J11" s="1"/>
      <c r="K11" s="9" t="s">
        <v>15</v>
      </c>
      <c r="L11" s="7">
        <v>2881</v>
      </c>
      <c r="M11" s="8">
        <f t="shared" si="4"/>
        <v>0.57620000000000005</v>
      </c>
      <c r="N11" s="7">
        <v>2976</v>
      </c>
      <c r="O11" s="8">
        <f t="shared" si="1"/>
        <v>0.59519999999999995</v>
      </c>
      <c r="P11" s="22"/>
      <c r="Q11" s="23"/>
      <c r="R11" s="24"/>
      <c r="S11" s="9" t="s">
        <v>15</v>
      </c>
      <c r="T11" s="7">
        <v>2787</v>
      </c>
      <c r="U11" s="8">
        <f t="shared" si="5"/>
        <v>0.55740000000000001</v>
      </c>
      <c r="V11" s="7">
        <v>2808</v>
      </c>
      <c r="W11" s="8">
        <f t="shared" si="2"/>
        <v>0.56159999999999999</v>
      </c>
      <c r="X11" s="22"/>
      <c r="Y11" s="23"/>
      <c r="Z11" s="24"/>
    </row>
    <row r="12" spans="1:26" ht="15.75" thickBot="1" x14ac:dyDescent="0.3">
      <c r="A12" s="2" t="s">
        <v>16</v>
      </c>
      <c r="B12" s="3">
        <v>2823</v>
      </c>
      <c r="C12" s="3">
        <f t="shared" si="3"/>
        <v>0.56459999999999999</v>
      </c>
      <c r="D12" s="4">
        <v>2865</v>
      </c>
      <c r="E12" s="4">
        <f t="shared" si="0"/>
        <v>0.57299999999999995</v>
      </c>
      <c r="F12" s="18"/>
      <c r="G12" s="18"/>
      <c r="H12" s="19"/>
      <c r="J12" s="1"/>
      <c r="K12" s="9" t="s">
        <v>16</v>
      </c>
      <c r="L12" s="7">
        <v>2823</v>
      </c>
      <c r="M12" s="8">
        <f t="shared" si="4"/>
        <v>0.56459999999999999</v>
      </c>
      <c r="N12" s="7">
        <v>2865</v>
      </c>
      <c r="O12" s="7">
        <f t="shared" si="1"/>
        <v>0.57299999999999995</v>
      </c>
      <c r="P12" s="22"/>
      <c r="Q12" s="23"/>
      <c r="R12" s="24"/>
      <c r="S12" s="9" t="s">
        <v>16</v>
      </c>
      <c r="T12" s="7">
        <v>2719</v>
      </c>
      <c r="U12" s="8">
        <f t="shared" si="5"/>
        <v>0.54379999999999995</v>
      </c>
      <c r="V12" s="7">
        <v>2677</v>
      </c>
      <c r="W12" s="8">
        <f t="shared" si="2"/>
        <v>0.53539999999999999</v>
      </c>
      <c r="X12" s="22"/>
      <c r="Y12" s="23"/>
      <c r="Z12" s="24"/>
    </row>
    <row r="13" spans="1:26" ht="15.75" thickBot="1" x14ac:dyDescent="0.3">
      <c r="A13" s="2" t="s">
        <v>17</v>
      </c>
      <c r="B13" s="3">
        <v>2786</v>
      </c>
      <c r="C13" s="3">
        <f t="shared" si="3"/>
        <v>0.55720000000000003</v>
      </c>
      <c r="D13" s="4">
        <v>2440</v>
      </c>
      <c r="E13" s="4">
        <f t="shared" si="0"/>
        <v>0.48799999999999999</v>
      </c>
      <c r="F13" s="18"/>
      <c r="G13" s="18"/>
      <c r="H13" s="19"/>
      <c r="J13" s="1"/>
      <c r="K13" s="9" t="s">
        <v>17</v>
      </c>
      <c r="L13" s="7">
        <v>2786</v>
      </c>
      <c r="M13" s="8">
        <f t="shared" si="4"/>
        <v>0.55720000000000003</v>
      </c>
      <c r="N13" s="7">
        <v>2440</v>
      </c>
      <c r="O13" s="7">
        <f t="shared" si="1"/>
        <v>0.48799999999999999</v>
      </c>
      <c r="P13" s="22"/>
      <c r="Q13" s="23"/>
      <c r="R13" s="24"/>
      <c r="S13" s="9" t="s">
        <v>17</v>
      </c>
      <c r="T13" s="7">
        <v>2694</v>
      </c>
      <c r="U13" s="8">
        <f t="shared" si="5"/>
        <v>0.53879999999999995</v>
      </c>
      <c r="V13" s="7">
        <v>2263</v>
      </c>
      <c r="W13" s="8">
        <f t="shared" si="2"/>
        <v>0.4526</v>
      </c>
      <c r="X13" s="22"/>
      <c r="Y13" s="23"/>
      <c r="Z13" s="24"/>
    </row>
    <row r="14" spans="1:26" ht="15.75" thickBot="1" x14ac:dyDescent="0.3">
      <c r="J14" s="1"/>
      <c r="K14" s="20" t="s">
        <v>20</v>
      </c>
      <c r="L14" s="20"/>
      <c r="M14" s="20"/>
      <c r="N14" s="20"/>
      <c r="O14" s="20"/>
      <c r="P14" s="20"/>
      <c r="Q14" s="20"/>
      <c r="R14" s="20"/>
      <c r="S14" s="20" t="s">
        <v>8</v>
      </c>
      <c r="T14" s="20"/>
      <c r="U14" s="20"/>
      <c r="V14" s="20"/>
      <c r="W14" s="20"/>
      <c r="X14" s="20"/>
      <c r="Y14" s="20"/>
      <c r="Z14" s="20"/>
    </row>
    <row r="15" spans="1:26" ht="15.75" thickBot="1" x14ac:dyDescent="0.3">
      <c r="A15" s="15" t="s">
        <v>19</v>
      </c>
      <c r="B15" s="15"/>
      <c r="C15" s="15"/>
      <c r="D15" s="15"/>
      <c r="E15" s="15"/>
      <c r="F15" s="15"/>
      <c r="G15" s="15"/>
      <c r="H15" s="15"/>
      <c r="J15" s="1"/>
      <c r="K15" s="9" t="s">
        <v>21</v>
      </c>
      <c r="L15" s="20" t="s">
        <v>1</v>
      </c>
      <c r="M15" s="20"/>
      <c r="N15" s="20" t="s">
        <v>2</v>
      </c>
      <c r="O15" s="20"/>
      <c r="P15" s="21" t="s">
        <v>3</v>
      </c>
      <c r="Q15" s="21"/>
      <c r="R15" s="9" t="s">
        <v>4</v>
      </c>
      <c r="S15" s="9" t="s">
        <v>21</v>
      </c>
      <c r="T15" s="20" t="s">
        <v>1</v>
      </c>
      <c r="U15" s="20"/>
      <c r="V15" s="20" t="s">
        <v>2</v>
      </c>
      <c r="W15" s="20"/>
      <c r="X15" s="21" t="s">
        <v>3</v>
      </c>
      <c r="Y15" s="21"/>
      <c r="Z15" s="9" t="s">
        <v>4</v>
      </c>
    </row>
    <row r="16" spans="1:26" ht="15.75" thickBot="1" x14ac:dyDescent="0.3">
      <c r="A16" s="2" t="s">
        <v>0</v>
      </c>
      <c r="B16" s="16" t="s">
        <v>1</v>
      </c>
      <c r="C16" s="16"/>
      <c r="D16" s="17" t="s">
        <v>2</v>
      </c>
      <c r="E16" s="17"/>
      <c r="F16" s="18" t="s">
        <v>3</v>
      </c>
      <c r="G16" s="18"/>
      <c r="H16" s="2" t="s">
        <v>4</v>
      </c>
      <c r="J16" s="1"/>
      <c r="K16" s="9"/>
      <c r="L16" s="26" t="s">
        <v>22</v>
      </c>
      <c r="M16" s="26" t="s">
        <v>23</v>
      </c>
      <c r="N16" s="26" t="s">
        <v>22</v>
      </c>
      <c r="O16" s="26" t="s">
        <v>23</v>
      </c>
      <c r="P16" s="26" t="s">
        <v>22</v>
      </c>
      <c r="Q16" s="26" t="s">
        <v>23</v>
      </c>
      <c r="R16" s="10"/>
      <c r="S16" s="9"/>
      <c r="T16" s="26" t="s">
        <v>22</v>
      </c>
      <c r="U16" s="26" t="s">
        <v>23</v>
      </c>
      <c r="V16" s="26" t="s">
        <v>22</v>
      </c>
      <c r="W16" s="26" t="s">
        <v>23</v>
      </c>
      <c r="X16" s="26" t="s">
        <v>22</v>
      </c>
      <c r="Y16" s="26" t="s">
        <v>23</v>
      </c>
      <c r="Z16" s="10"/>
    </row>
    <row r="17" spans="1:26" ht="15.75" thickBot="1" x14ac:dyDescent="0.3">
      <c r="A17" s="2"/>
      <c r="B17" s="3" t="s">
        <v>5</v>
      </c>
      <c r="C17" s="3" t="s">
        <v>6</v>
      </c>
      <c r="D17" s="4" t="s">
        <v>5</v>
      </c>
      <c r="E17" s="4" t="s">
        <v>6</v>
      </c>
      <c r="F17" s="5" t="s">
        <v>5</v>
      </c>
      <c r="G17" s="5" t="s">
        <v>6</v>
      </c>
      <c r="H17" s="6"/>
      <c r="K17" s="9" t="s">
        <v>7</v>
      </c>
      <c r="L17" s="7">
        <v>2320</v>
      </c>
      <c r="M17" s="7">
        <f>L17/$H$4</f>
        <v>0.46400000000000002</v>
      </c>
      <c r="N17" s="11">
        <v>2329</v>
      </c>
      <c r="O17" s="12">
        <f>N17/$H$4</f>
        <v>0.46579999999999999</v>
      </c>
      <c r="P17" s="25">
        <v>2320</v>
      </c>
      <c r="Q17" s="25">
        <f>P17/$H$4</f>
        <v>0.46400000000000002</v>
      </c>
      <c r="R17" s="24">
        <v>5000</v>
      </c>
      <c r="S17" s="9" t="s">
        <v>7</v>
      </c>
      <c r="T17" s="13">
        <v>2010</v>
      </c>
      <c r="U17" s="13">
        <f>T17/$H$4</f>
        <v>0.40200000000000002</v>
      </c>
      <c r="V17" s="7">
        <v>2007</v>
      </c>
      <c r="W17" s="8">
        <f>V17/$H$4</f>
        <v>0.40139999999999998</v>
      </c>
      <c r="X17" s="25">
        <v>2010</v>
      </c>
      <c r="Y17" s="25">
        <f>X17/$H$4</f>
        <v>0.40200000000000002</v>
      </c>
      <c r="Z17" s="24">
        <v>5000</v>
      </c>
    </row>
    <row r="18" spans="1:26" ht="15.75" thickBot="1" x14ac:dyDescent="0.3">
      <c r="A18" s="2" t="s">
        <v>7</v>
      </c>
      <c r="B18" s="3">
        <v>2843</v>
      </c>
      <c r="C18" s="3">
        <f>B18/$H$4</f>
        <v>0.56859999999999999</v>
      </c>
      <c r="D18" s="4">
        <v>2819</v>
      </c>
      <c r="E18" s="4">
        <f>D18/$H$4</f>
        <v>0.56379999999999997</v>
      </c>
      <c r="F18" s="18">
        <v>2843</v>
      </c>
      <c r="G18" s="18">
        <f>F18/$H$4</f>
        <v>0.56859999999999999</v>
      </c>
      <c r="H18" s="19">
        <v>5000</v>
      </c>
      <c r="K18" s="9" t="s">
        <v>9</v>
      </c>
      <c r="L18" s="7">
        <v>2320</v>
      </c>
      <c r="M18" s="7">
        <f>L18/$H$4</f>
        <v>0.46400000000000002</v>
      </c>
      <c r="N18" s="11">
        <v>2329</v>
      </c>
      <c r="O18" s="12">
        <f t="shared" ref="O18:O26" si="6">N18/$H$4</f>
        <v>0.46579999999999999</v>
      </c>
      <c r="P18" s="25"/>
      <c r="Q18" s="25"/>
      <c r="R18" s="24"/>
      <c r="S18" s="9" t="s">
        <v>9</v>
      </c>
      <c r="T18" s="13">
        <v>2010</v>
      </c>
      <c r="U18" s="13">
        <f>T18/$H$4</f>
        <v>0.40200000000000002</v>
      </c>
      <c r="V18" s="7">
        <v>2007</v>
      </c>
      <c r="W18" s="8">
        <f t="shared" ref="W18:W26" si="7">V18/$H$4</f>
        <v>0.40139999999999998</v>
      </c>
      <c r="X18" s="25"/>
      <c r="Y18" s="25"/>
      <c r="Z18" s="24"/>
    </row>
    <row r="19" spans="1:26" ht="15.75" thickBot="1" x14ac:dyDescent="0.3">
      <c r="A19" s="2" t="s">
        <v>9</v>
      </c>
      <c r="B19" s="3">
        <v>2843</v>
      </c>
      <c r="C19" s="3">
        <f>B19/$H$4</f>
        <v>0.56859999999999999</v>
      </c>
      <c r="D19" s="4">
        <v>2819</v>
      </c>
      <c r="E19" s="4">
        <f t="shared" ref="E19:E27" si="8">D19/$H$4</f>
        <v>0.56379999999999997</v>
      </c>
      <c r="F19" s="18"/>
      <c r="G19" s="18"/>
      <c r="H19" s="19"/>
      <c r="K19" s="9" t="s">
        <v>10</v>
      </c>
      <c r="L19" s="7">
        <v>2318</v>
      </c>
      <c r="M19" s="8">
        <f>L19/$H$4</f>
        <v>0.46360000000000001</v>
      </c>
      <c r="N19" s="13">
        <v>2327</v>
      </c>
      <c r="O19" s="14">
        <f t="shared" si="6"/>
        <v>0.46539999999999998</v>
      </c>
      <c r="P19" s="25"/>
      <c r="Q19" s="25"/>
      <c r="R19" s="24"/>
      <c r="S19" s="9" t="s">
        <v>10</v>
      </c>
      <c r="T19" s="7">
        <v>2009</v>
      </c>
      <c r="U19" s="8">
        <f>T19/$H$4</f>
        <v>0.40179999999999999</v>
      </c>
      <c r="V19" s="7">
        <v>1999</v>
      </c>
      <c r="W19" s="8">
        <f t="shared" si="7"/>
        <v>0.39979999999999999</v>
      </c>
      <c r="X19" s="25"/>
      <c r="Y19" s="25"/>
      <c r="Z19" s="24"/>
    </row>
    <row r="20" spans="1:26" ht="15.75" thickBot="1" x14ac:dyDescent="0.3">
      <c r="A20" s="2" t="s">
        <v>10</v>
      </c>
      <c r="B20" s="3">
        <v>2843</v>
      </c>
      <c r="C20" s="3">
        <f>B20/$H$4</f>
        <v>0.56859999999999999</v>
      </c>
      <c r="D20" s="4">
        <v>2819</v>
      </c>
      <c r="E20" s="4">
        <f t="shared" si="8"/>
        <v>0.56379999999999997</v>
      </c>
      <c r="F20" s="18"/>
      <c r="G20" s="18"/>
      <c r="H20" s="19"/>
      <c r="K20" s="9" t="s">
        <v>11</v>
      </c>
      <c r="L20" s="7">
        <v>2320</v>
      </c>
      <c r="M20" s="7">
        <f t="shared" ref="M20:M26" si="9">L20/$H$4</f>
        <v>0.46400000000000002</v>
      </c>
      <c r="N20" s="11">
        <v>2329</v>
      </c>
      <c r="O20" s="12">
        <f t="shared" si="6"/>
        <v>0.46579999999999999</v>
      </c>
      <c r="P20" s="25"/>
      <c r="Q20" s="25"/>
      <c r="R20" s="24"/>
      <c r="S20" s="9" t="s">
        <v>11</v>
      </c>
      <c r="T20" s="13">
        <v>2017</v>
      </c>
      <c r="U20" s="14">
        <f t="shared" ref="U20:U26" si="10">T20/$H$4</f>
        <v>0.40339999999999998</v>
      </c>
      <c r="V20" s="7">
        <v>1991</v>
      </c>
      <c r="W20" s="8">
        <f t="shared" si="7"/>
        <v>0.3982</v>
      </c>
      <c r="X20" s="25"/>
      <c r="Y20" s="25"/>
      <c r="Z20" s="24"/>
    </row>
    <row r="21" spans="1:26" ht="15.75" thickBot="1" x14ac:dyDescent="0.3">
      <c r="A21" s="2" t="s">
        <v>11</v>
      </c>
      <c r="B21" s="3">
        <v>2843</v>
      </c>
      <c r="C21" s="3">
        <f t="shared" ref="C21:C27" si="11">B21/$H$4</f>
        <v>0.56859999999999999</v>
      </c>
      <c r="D21" s="4">
        <v>2819</v>
      </c>
      <c r="E21" s="4">
        <f t="shared" si="8"/>
        <v>0.56379999999999997</v>
      </c>
      <c r="F21" s="18"/>
      <c r="G21" s="18"/>
      <c r="H21" s="19"/>
      <c r="K21" s="9" t="s">
        <v>12</v>
      </c>
      <c r="L21" s="13">
        <v>2323</v>
      </c>
      <c r="M21" s="14">
        <f t="shared" si="9"/>
        <v>0.46460000000000001</v>
      </c>
      <c r="N21" s="7">
        <v>2321</v>
      </c>
      <c r="O21" s="8">
        <f t="shared" si="6"/>
        <v>0.4642</v>
      </c>
      <c r="P21" s="25"/>
      <c r="Q21" s="25"/>
      <c r="R21" s="24"/>
      <c r="S21" s="9" t="s">
        <v>12</v>
      </c>
      <c r="T21" s="13">
        <v>2015</v>
      </c>
      <c r="U21" s="13">
        <f t="shared" si="10"/>
        <v>0.40300000000000002</v>
      </c>
      <c r="V21" s="7">
        <v>1985</v>
      </c>
      <c r="W21" s="7">
        <f t="shared" si="7"/>
        <v>0.39700000000000002</v>
      </c>
      <c r="X21" s="25"/>
      <c r="Y21" s="25"/>
      <c r="Z21" s="24"/>
    </row>
    <row r="22" spans="1:26" ht="15.75" thickBot="1" x14ac:dyDescent="0.3">
      <c r="A22" s="2" t="s">
        <v>12</v>
      </c>
      <c r="B22" s="3">
        <v>2843</v>
      </c>
      <c r="C22" s="3">
        <f t="shared" si="11"/>
        <v>0.56859999999999999</v>
      </c>
      <c r="D22" s="4">
        <v>2815</v>
      </c>
      <c r="E22" s="4">
        <f t="shared" si="8"/>
        <v>0.56299999999999994</v>
      </c>
      <c r="F22" s="18"/>
      <c r="G22" s="18"/>
      <c r="H22" s="19"/>
      <c r="K22" s="9" t="s">
        <v>13</v>
      </c>
      <c r="L22" s="7">
        <v>2314</v>
      </c>
      <c r="M22" s="8">
        <f t="shared" si="9"/>
        <v>0.46279999999999999</v>
      </c>
      <c r="N22" s="7">
        <v>2318</v>
      </c>
      <c r="O22" s="8">
        <f t="shared" si="6"/>
        <v>0.46360000000000001</v>
      </c>
      <c r="P22" s="25"/>
      <c r="Q22" s="25"/>
      <c r="R22" s="24"/>
      <c r="S22" s="9" t="s">
        <v>13</v>
      </c>
      <c r="T22" s="13">
        <v>2015</v>
      </c>
      <c r="U22" s="13">
        <f t="shared" si="10"/>
        <v>0.40300000000000002</v>
      </c>
      <c r="V22" s="7">
        <v>1992</v>
      </c>
      <c r="W22" s="8">
        <f t="shared" si="7"/>
        <v>0.39839999999999998</v>
      </c>
      <c r="X22" s="25"/>
      <c r="Y22" s="25"/>
      <c r="Z22" s="24"/>
    </row>
    <row r="23" spans="1:26" ht="15.75" thickBot="1" x14ac:dyDescent="0.3">
      <c r="A23" s="2" t="s">
        <v>13</v>
      </c>
      <c r="B23" s="3">
        <v>2816</v>
      </c>
      <c r="C23" s="3">
        <f t="shared" si="11"/>
        <v>0.56320000000000003</v>
      </c>
      <c r="D23" s="4">
        <v>2808</v>
      </c>
      <c r="E23" s="4">
        <f t="shared" si="8"/>
        <v>0.56159999999999999</v>
      </c>
      <c r="F23" s="18"/>
      <c r="G23" s="18"/>
      <c r="H23" s="19"/>
      <c r="K23" s="9" t="s">
        <v>14</v>
      </c>
      <c r="L23" s="7">
        <v>2302</v>
      </c>
      <c r="M23" s="8">
        <f t="shared" si="9"/>
        <v>0.46039999999999998</v>
      </c>
      <c r="N23" s="13">
        <v>2328</v>
      </c>
      <c r="O23" s="14">
        <f t="shared" si="6"/>
        <v>0.46560000000000001</v>
      </c>
      <c r="P23" s="25"/>
      <c r="Q23" s="25"/>
      <c r="R23" s="24"/>
      <c r="S23" s="9" t="s">
        <v>14</v>
      </c>
      <c r="T23" s="11">
        <v>2019</v>
      </c>
      <c r="U23" s="12">
        <f t="shared" si="10"/>
        <v>0.40379999999999999</v>
      </c>
      <c r="V23" s="7">
        <v>1992</v>
      </c>
      <c r="W23" s="8">
        <f t="shared" si="7"/>
        <v>0.39839999999999998</v>
      </c>
      <c r="X23" s="25"/>
      <c r="Y23" s="25"/>
      <c r="Z23" s="24"/>
    </row>
    <row r="24" spans="1:26" ht="15.75" thickBot="1" x14ac:dyDescent="0.3">
      <c r="A24" s="2" t="s">
        <v>14</v>
      </c>
      <c r="B24" s="3">
        <v>2787</v>
      </c>
      <c r="C24" s="3">
        <f t="shared" si="11"/>
        <v>0.55740000000000001</v>
      </c>
      <c r="D24" s="4">
        <v>2808</v>
      </c>
      <c r="E24" s="4">
        <f t="shared" si="8"/>
        <v>0.56159999999999999</v>
      </c>
      <c r="F24" s="18"/>
      <c r="G24" s="18"/>
      <c r="H24" s="19"/>
      <c r="K24" s="9" t="s">
        <v>15</v>
      </c>
      <c r="L24" s="7">
        <v>2302</v>
      </c>
      <c r="M24" s="8">
        <f t="shared" si="9"/>
        <v>0.46039999999999998</v>
      </c>
      <c r="N24" s="13">
        <v>2328</v>
      </c>
      <c r="O24" s="14">
        <f t="shared" si="6"/>
        <v>0.46560000000000001</v>
      </c>
      <c r="P24" s="25"/>
      <c r="Q24" s="25"/>
      <c r="R24" s="24"/>
      <c r="S24" s="9" t="s">
        <v>15</v>
      </c>
      <c r="T24" s="11">
        <v>2019</v>
      </c>
      <c r="U24" s="12">
        <f t="shared" si="10"/>
        <v>0.40379999999999999</v>
      </c>
      <c r="V24" s="7">
        <v>1992</v>
      </c>
      <c r="W24" s="8">
        <f t="shared" si="7"/>
        <v>0.39839999999999998</v>
      </c>
      <c r="X24" s="25"/>
      <c r="Y24" s="25"/>
      <c r="Z24" s="24"/>
    </row>
    <row r="25" spans="1:26" ht="15.75" thickBot="1" x14ac:dyDescent="0.3">
      <c r="A25" s="2" t="s">
        <v>15</v>
      </c>
      <c r="B25" s="3">
        <v>2787</v>
      </c>
      <c r="C25" s="3">
        <f t="shared" si="11"/>
        <v>0.55740000000000001</v>
      </c>
      <c r="D25" s="4">
        <v>2808</v>
      </c>
      <c r="E25" s="4">
        <f t="shared" si="8"/>
        <v>0.56159999999999999</v>
      </c>
      <c r="F25" s="18"/>
      <c r="G25" s="18"/>
      <c r="H25" s="19"/>
      <c r="K25" s="9" t="s">
        <v>16</v>
      </c>
      <c r="L25" s="7">
        <v>2264</v>
      </c>
      <c r="M25" s="8">
        <f t="shared" si="9"/>
        <v>0.45279999999999998</v>
      </c>
      <c r="N25" s="7">
        <v>2306</v>
      </c>
      <c r="O25" s="8">
        <f t="shared" si="6"/>
        <v>0.4612</v>
      </c>
      <c r="P25" s="25"/>
      <c r="Q25" s="25"/>
      <c r="R25" s="24"/>
      <c r="S25" s="9" t="s">
        <v>16</v>
      </c>
      <c r="T25" s="7">
        <v>1949</v>
      </c>
      <c r="U25" s="8">
        <f t="shared" si="10"/>
        <v>0.38979999999999998</v>
      </c>
      <c r="V25" s="7">
        <v>1954</v>
      </c>
      <c r="W25" s="8">
        <f t="shared" si="7"/>
        <v>0.39079999999999998</v>
      </c>
      <c r="X25" s="25"/>
      <c r="Y25" s="25"/>
      <c r="Z25" s="24"/>
    </row>
    <row r="26" spans="1:26" ht="15.75" thickBot="1" x14ac:dyDescent="0.3">
      <c r="A26" s="2" t="s">
        <v>16</v>
      </c>
      <c r="B26" s="3">
        <v>2719</v>
      </c>
      <c r="C26" s="3">
        <f t="shared" si="11"/>
        <v>0.54379999999999995</v>
      </c>
      <c r="D26" s="4">
        <v>2677</v>
      </c>
      <c r="E26" s="4">
        <f t="shared" si="8"/>
        <v>0.53539999999999999</v>
      </c>
      <c r="F26" s="18"/>
      <c r="G26" s="18"/>
      <c r="H26" s="19"/>
      <c r="K26" s="9" t="s">
        <v>17</v>
      </c>
      <c r="L26" s="7">
        <v>2252</v>
      </c>
      <c r="M26" s="8">
        <f t="shared" si="9"/>
        <v>0.45040000000000002</v>
      </c>
      <c r="N26" s="7">
        <v>1968</v>
      </c>
      <c r="O26" s="8">
        <f t="shared" si="6"/>
        <v>0.39360000000000001</v>
      </c>
      <c r="P26" s="25"/>
      <c r="Q26" s="25"/>
      <c r="R26" s="24"/>
      <c r="S26" s="9" t="s">
        <v>17</v>
      </c>
      <c r="T26" s="7">
        <v>1939</v>
      </c>
      <c r="U26" s="8">
        <f t="shared" si="10"/>
        <v>0.38779999999999998</v>
      </c>
      <c r="V26" s="7">
        <v>1615</v>
      </c>
      <c r="W26" s="7">
        <f t="shared" si="7"/>
        <v>0.32300000000000001</v>
      </c>
      <c r="X26" s="25"/>
      <c r="Y26" s="25"/>
      <c r="Z26" s="24"/>
    </row>
    <row r="27" spans="1:26" x14ac:dyDescent="0.25">
      <c r="A27" s="2" t="s">
        <v>17</v>
      </c>
      <c r="B27" s="3">
        <v>2694</v>
      </c>
      <c r="C27" s="3">
        <f t="shared" si="11"/>
        <v>0.53879999999999995</v>
      </c>
      <c r="D27" s="4">
        <v>2263</v>
      </c>
      <c r="E27" s="4">
        <f t="shared" si="8"/>
        <v>0.4526</v>
      </c>
      <c r="F27" s="18"/>
      <c r="G27" s="18"/>
      <c r="H27" s="19"/>
    </row>
    <row r="29" spans="1:26" x14ac:dyDescent="0.25">
      <c r="A29" s="15" t="s">
        <v>20</v>
      </c>
      <c r="B29" s="15"/>
      <c r="C29" s="15"/>
      <c r="D29" s="15"/>
      <c r="E29" s="15"/>
      <c r="F29" s="15"/>
      <c r="G29" s="15"/>
      <c r="H29" s="15"/>
    </row>
    <row r="30" spans="1:26" x14ac:dyDescent="0.25">
      <c r="A30" s="2" t="s">
        <v>0</v>
      </c>
      <c r="B30" s="16" t="s">
        <v>1</v>
      </c>
      <c r="C30" s="16"/>
      <c r="D30" s="17" t="s">
        <v>2</v>
      </c>
      <c r="E30" s="17"/>
      <c r="F30" s="18" t="s">
        <v>3</v>
      </c>
      <c r="G30" s="18"/>
      <c r="H30" s="2" t="s">
        <v>4</v>
      </c>
    </row>
    <row r="31" spans="1:26" x14ac:dyDescent="0.25">
      <c r="A31" s="2"/>
      <c r="B31" s="3" t="s">
        <v>5</v>
      </c>
      <c r="C31" s="3" t="s">
        <v>6</v>
      </c>
      <c r="D31" s="4" t="s">
        <v>5</v>
      </c>
      <c r="E31" s="4" t="s">
        <v>6</v>
      </c>
      <c r="F31" s="5" t="s">
        <v>5</v>
      </c>
      <c r="G31" s="5" t="s">
        <v>6</v>
      </c>
      <c r="H31" s="6"/>
    </row>
    <row r="32" spans="1:26" x14ac:dyDescent="0.25">
      <c r="A32" s="2" t="s">
        <v>7</v>
      </c>
      <c r="B32" s="3">
        <v>2320</v>
      </c>
      <c r="C32" s="3">
        <f>B32/$H$4</f>
        <v>0.46400000000000002</v>
      </c>
      <c r="D32" s="4">
        <v>2329</v>
      </c>
      <c r="E32" s="4">
        <f>D32/$H$4</f>
        <v>0.46579999999999999</v>
      </c>
      <c r="F32" s="18">
        <v>2320</v>
      </c>
      <c r="G32" s="18">
        <f>F32/$H$4</f>
        <v>0.46400000000000002</v>
      </c>
      <c r="H32" s="19">
        <v>5000</v>
      </c>
    </row>
    <row r="33" spans="1:8" x14ac:dyDescent="0.25">
      <c r="A33" s="2" t="s">
        <v>9</v>
      </c>
      <c r="B33" s="3">
        <v>2320</v>
      </c>
      <c r="C33" s="3">
        <f>B33/$H$4</f>
        <v>0.46400000000000002</v>
      </c>
      <c r="D33" s="4">
        <v>2329</v>
      </c>
      <c r="E33" s="4">
        <f t="shared" ref="E33:E41" si="12">D33/$H$4</f>
        <v>0.46579999999999999</v>
      </c>
      <c r="F33" s="18"/>
      <c r="G33" s="18"/>
      <c r="H33" s="19"/>
    </row>
    <row r="34" spans="1:8" x14ac:dyDescent="0.25">
      <c r="A34" s="2" t="s">
        <v>10</v>
      </c>
      <c r="B34" s="3">
        <v>2318</v>
      </c>
      <c r="C34" s="3">
        <f>B34/$H$4</f>
        <v>0.46360000000000001</v>
      </c>
      <c r="D34" s="4">
        <v>2327</v>
      </c>
      <c r="E34" s="4">
        <f t="shared" si="12"/>
        <v>0.46539999999999998</v>
      </c>
      <c r="F34" s="18"/>
      <c r="G34" s="18"/>
      <c r="H34" s="19"/>
    </row>
    <row r="35" spans="1:8" x14ac:dyDescent="0.25">
      <c r="A35" s="2" t="s">
        <v>11</v>
      </c>
      <c r="B35" s="3">
        <v>2320</v>
      </c>
      <c r="C35" s="3">
        <f t="shared" ref="C35:C41" si="13">B35/$H$4</f>
        <v>0.46400000000000002</v>
      </c>
      <c r="D35" s="4">
        <v>2329</v>
      </c>
      <c r="E35" s="4">
        <f t="shared" si="12"/>
        <v>0.46579999999999999</v>
      </c>
      <c r="F35" s="18"/>
      <c r="G35" s="18"/>
      <c r="H35" s="19"/>
    </row>
    <row r="36" spans="1:8" x14ac:dyDescent="0.25">
      <c r="A36" s="2" t="s">
        <v>12</v>
      </c>
      <c r="B36" s="3">
        <v>2323</v>
      </c>
      <c r="C36" s="3">
        <f t="shared" si="13"/>
        <v>0.46460000000000001</v>
      </c>
      <c r="D36" s="4">
        <v>2321</v>
      </c>
      <c r="E36" s="4">
        <f t="shared" si="12"/>
        <v>0.4642</v>
      </c>
      <c r="F36" s="18"/>
      <c r="G36" s="18"/>
      <c r="H36" s="19"/>
    </row>
    <row r="37" spans="1:8" x14ac:dyDescent="0.25">
      <c r="A37" s="2" t="s">
        <v>13</v>
      </c>
      <c r="B37" s="3">
        <v>2314</v>
      </c>
      <c r="C37" s="3">
        <f t="shared" si="13"/>
        <v>0.46279999999999999</v>
      </c>
      <c r="D37" s="4">
        <v>2318</v>
      </c>
      <c r="E37" s="4">
        <f t="shared" si="12"/>
        <v>0.46360000000000001</v>
      </c>
      <c r="F37" s="18"/>
      <c r="G37" s="18"/>
      <c r="H37" s="19"/>
    </row>
    <row r="38" spans="1:8" x14ac:dyDescent="0.25">
      <c r="A38" s="2" t="s">
        <v>14</v>
      </c>
      <c r="B38" s="3">
        <v>2302</v>
      </c>
      <c r="C38" s="3">
        <f t="shared" si="13"/>
        <v>0.46039999999999998</v>
      </c>
      <c r="D38" s="4">
        <v>2328</v>
      </c>
      <c r="E38" s="4">
        <f t="shared" si="12"/>
        <v>0.46560000000000001</v>
      </c>
      <c r="F38" s="18"/>
      <c r="G38" s="18"/>
      <c r="H38" s="19"/>
    </row>
    <row r="39" spans="1:8" x14ac:dyDescent="0.25">
      <c r="A39" s="2" t="s">
        <v>15</v>
      </c>
      <c r="B39" s="3">
        <v>2302</v>
      </c>
      <c r="C39" s="3">
        <f t="shared" si="13"/>
        <v>0.46039999999999998</v>
      </c>
      <c r="D39" s="4">
        <v>2328</v>
      </c>
      <c r="E39" s="4">
        <f t="shared" si="12"/>
        <v>0.46560000000000001</v>
      </c>
      <c r="F39" s="18"/>
      <c r="G39" s="18"/>
      <c r="H39" s="19"/>
    </row>
    <row r="40" spans="1:8" x14ac:dyDescent="0.25">
      <c r="A40" s="2" t="s">
        <v>16</v>
      </c>
      <c r="B40" s="3">
        <v>2264</v>
      </c>
      <c r="C40" s="3">
        <f t="shared" si="13"/>
        <v>0.45279999999999998</v>
      </c>
      <c r="D40" s="4">
        <v>2306</v>
      </c>
      <c r="E40" s="4">
        <f t="shared" si="12"/>
        <v>0.4612</v>
      </c>
      <c r="F40" s="18"/>
      <c r="G40" s="18"/>
      <c r="H40" s="19"/>
    </row>
    <row r="41" spans="1:8" x14ac:dyDescent="0.25">
      <c r="A41" s="2" t="s">
        <v>17</v>
      </c>
      <c r="B41" s="3">
        <v>2252</v>
      </c>
      <c r="C41" s="3">
        <f t="shared" si="13"/>
        <v>0.45040000000000002</v>
      </c>
      <c r="D41" s="4">
        <v>1968</v>
      </c>
      <c r="E41" s="4">
        <f t="shared" si="12"/>
        <v>0.39360000000000001</v>
      </c>
      <c r="F41" s="18"/>
      <c r="G41" s="18"/>
      <c r="H41" s="19"/>
    </row>
    <row r="43" spans="1:8" x14ac:dyDescent="0.25">
      <c r="A43" s="15" t="s">
        <v>8</v>
      </c>
      <c r="B43" s="15"/>
      <c r="C43" s="15"/>
      <c r="D43" s="15"/>
      <c r="E43" s="15"/>
      <c r="F43" s="15"/>
      <c r="G43" s="15"/>
      <c r="H43" s="15"/>
    </row>
    <row r="44" spans="1:8" x14ac:dyDescent="0.25">
      <c r="A44" s="2" t="s">
        <v>0</v>
      </c>
      <c r="B44" s="16" t="s">
        <v>1</v>
      </c>
      <c r="C44" s="16"/>
      <c r="D44" s="17" t="s">
        <v>2</v>
      </c>
      <c r="E44" s="17"/>
      <c r="F44" s="18" t="s">
        <v>3</v>
      </c>
      <c r="G44" s="18"/>
      <c r="H44" s="2" t="s">
        <v>4</v>
      </c>
    </row>
    <row r="45" spans="1:8" x14ac:dyDescent="0.25">
      <c r="A45" s="2"/>
      <c r="B45" s="3" t="s">
        <v>5</v>
      </c>
      <c r="C45" s="3" t="s">
        <v>6</v>
      </c>
      <c r="D45" s="4" t="s">
        <v>5</v>
      </c>
      <c r="E45" s="4" t="s">
        <v>6</v>
      </c>
      <c r="F45" s="5" t="s">
        <v>5</v>
      </c>
      <c r="G45" s="5" t="s">
        <v>6</v>
      </c>
      <c r="H45" s="6"/>
    </row>
    <row r="46" spans="1:8" x14ac:dyDescent="0.25">
      <c r="A46" s="2" t="s">
        <v>7</v>
      </c>
      <c r="B46" s="3">
        <v>2010</v>
      </c>
      <c r="C46" s="3">
        <f>B46/$H$4</f>
        <v>0.40200000000000002</v>
      </c>
      <c r="D46" s="4">
        <v>2007</v>
      </c>
      <c r="E46" s="4">
        <f>D46/$H$4</f>
        <v>0.40139999999999998</v>
      </c>
      <c r="F46" s="18">
        <v>2010</v>
      </c>
      <c r="G46" s="18">
        <f>F46/$H$4</f>
        <v>0.40200000000000002</v>
      </c>
      <c r="H46" s="19">
        <v>5000</v>
      </c>
    </row>
    <row r="47" spans="1:8" x14ac:dyDescent="0.25">
      <c r="A47" s="2" t="s">
        <v>9</v>
      </c>
      <c r="B47" s="3">
        <v>2010</v>
      </c>
      <c r="C47" s="3">
        <f>B47/$H$4</f>
        <v>0.40200000000000002</v>
      </c>
      <c r="D47" s="4">
        <v>2007</v>
      </c>
      <c r="E47" s="4">
        <f t="shared" ref="E47:E55" si="14">D47/$H$4</f>
        <v>0.40139999999999998</v>
      </c>
      <c r="F47" s="18"/>
      <c r="G47" s="18"/>
      <c r="H47" s="19"/>
    </row>
    <row r="48" spans="1:8" x14ac:dyDescent="0.25">
      <c r="A48" s="2" t="s">
        <v>10</v>
      </c>
      <c r="B48" s="3">
        <v>2009</v>
      </c>
      <c r="C48" s="3">
        <f>B48/$H$4</f>
        <v>0.40179999999999999</v>
      </c>
      <c r="D48" s="4">
        <v>1999</v>
      </c>
      <c r="E48" s="4">
        <f t="shared" si="14"/>
        <v>0.39979999999999999</v>
      </c>
      <c r="F48" s="18"/>
      <c r="G48" s="18"/>
      <c r="H48" s="19"/>
    </row>
    <row r="49" spans="1:8" x14ac:dyDescent="0.25">
      <c r="A49" s="2" t="s">
        <v>11</v>
      </c>
      <c r="B49" s="3">
        <v>2017</v>
      </c>
      <c r="C49" s="3">
        <f t="shared" ref="C49:C55" si="15">B49/$H$4</f>
        <v>0.40339999999999998</v>
      </c>
      <c r="D49" s="4">
        <v>1991</v>
      </c>
      <c r="E49" s="4">
        <f t="shared" si="14"/>
        <v>0.3982</v>
      </c>
      <c r="F49" s="18"/>
      <c r="G49" s="18"/>
      <c r="H49" s="19"/>
    </row>
    <row r="50" spans="1:8" x14ac:dyDescent="0.25">
      <c r="A50" s="2" t="s">
        <v>12</v>
      </c>
      <c r="B50" s="3">
        <v>2015</v>
      </c>
      <c r="C50" s="3">
        <f t="shared" si="15"/>
        <v>0.40300000000000002</v>
      </c>
      <c r="D50" s="4">
        <v>1985</v>
      </c>
      <c r="E50" s="4">
        <f t="shared" si="14"/>
        <v>0.39700000000000002</v>
      </c>
      <c r="F50" s="18"/>
      <c r="G50" s="18"/>
      <c r="H50" s="19"/>
    </row>
    <row r="51" spans="1:8" x14ac:dyDescent="0.25">
      <c r="A51" s="2" t="s">
        <v>13</v>
      </c>
      <c r="B51" s="3">
        <v>2015</v>
      </c>
      <c r="C51" s="3">
        <f t="shared" si="15"/>
        <v>0.40300000000000002</v>
      </c>
      <c r="D51" s="4">
        <v>1992</v>
      </c>
      <c r="E51" s="4">
        <f t="shared" si="14"/>
        <v>0.39839999999999998</v>
      </c>
      <c r="F51" s="18"/>
      <c r="G51" s="18"/>
      <c r="H51" s="19"/>
    </row>
    <row r="52" spans="1:8" x14ac:dyDescent="0.25">
      <c r="A52" s="2" t="s">
        <v>14</v>
      </c>
      <c r="B52" s="3">
        <v>2019</v>
      </c>
      <c r="C52" s="3">
        <f t="shared" si="15"/>
        <v>0.40379999999999999</v>
      </c>
      <c r="D52" s="4">
        <v>1992</v>
      </c>
      <c r="E52" s="4">
        <f t="shared" si="14"/>
        <v>0.39839999999999998</v>
      </c>
      <c r="F52" s="18"/>
      <c r="G52" s="18"/>
      <c r="H52" s="19"/>
    </row>
    <row r="53" spans="1:8" x14ac:dyDescent="0.25">
      <c r="A53" s="2" t="s">
        <v>15</v>
      </c>
      <c r="B53" s="3">
        <v>2019</v>
      </c>
      <c r="C53" s="3">
        <f t="shared" si="15"/>
        <v>0.40379999999999999</v>
      </c>
      <c r="D53" s="4">
        <v>1992</v>
      </c>
      <c r="E53" s="4">
        <f t="shared" si="14"/>
        <v>0.39839999999999998</v>
      </c>
      <c r="F53" s="18"/>
      <c r="G53" s="18"/>
      <c r="H53" s="19"/>
    </row>
    <row r="54" spans="1:8" x14ac:dyDescent="0.25">
      <c r="A54" s="2" t="s">
        <v>16</v>
      </c>
      <c r="B54" s="3">
        <v>1949</v>
      </c>
      <c r="C54" s="3">
        <f t="shared" si="15"/>
        <v>0.38979999999999998</v>
      </c>
      <c r="D54" s="4">
        <v>1954</v>
      </c>
      <c r="E54" s="4">
        <f t="shared" si="14"/>
        <v>0.39079999999999998</v>
      </c>
      <c r="F54" s="18"/>
      <c r="G54" s="18"/>
      <c r="H54" s="19"/>
    </row>
    <row r="55" spans="1:8" x14ac:dyDescent="0.25">
      <c r="A55" s="2" t="s">
        <v>17</v>
      </c>
      <c r="B55" s="3">
        <v>1939</v>
      </c>
      <c r="C55" s="3">
        <f t="shared" si="15"/>
        <v>0.38779999999999998</v>
      </c>
      <c r="D55" s="4">
        <v>1615</v>
      </c>
      <c r="E55" s="4">
        <f t="shared" si="14"/>
        <v>0.32300000000000001</v>
      </c>
      <c r="F55" s="18"/>
      <c r="G55" s="18"/>
      <c r="H55" s="19"/>
    </row>
  </sheetData>
  <mergeCells count="56">
    <mergeCell ref="S14:Z14"/>
    <mergeCell ref="T15:U15"/>
    <mergeCell ref="V15:W15"/>
    <mergeCell ref="X15:Y15"/>
    <mergeCell ref="X17:X26"/>
    <mergeCell ref="Y17:Y26"/>
    <mergeCell ref="Z17:Z26"/>
    <mergeCell ref="K14:R14"/>
    <mergeCell ref="L15:M15"/>
    <mergeCell ref="N15:O15"/>
    <mergeCell ref="P15:Q15"/>
    <mergeCell ref="P17:P26"/>
    <mergeCell ref="Q17:Q26"/>
    <mergeCell ref="R17:R26"/>
    <mergeCell ref="S1:Z1"/>
    <mergeCell ref="T2:U2"/>
    <mergeCell ref="V2:W2"/>
    <mergeCell ref="X2:Y2"/>
    <mergeCell ref="X4:X13"/>
    <mergeCell ref="Y4:Y13"/>
    <mergeCell ref="Z4:Z13"/>
    <mergeCell ref="K1:R1"/>
    <mergeCell ref="L2:M2"/>
    <mergeCell ref="N2:O2"/>
    <mergeCell ref="P2:Q2"/>
    <mergeCell ref="P4:P13"/>
    <mergeCell ref="Q4:Q13"/>
    <mergeCell ref="R4:R13"/>
    <mergeCell ref="F4:F13"/>
    <mergeCell ref="G4:G13"/>
    <mergeCell ref="H4:H13"/>
    <mergeCell ref="A1:H1"/>
    <mergeCell ref="B2:C2"/>
    <mergeCell ref="D2:E2"/>
    <mergeCell ref="F2:G2"/>
    <mergeCell ref="A15:H15"/>
    <mergeCell ref="B16:C16"/>
    <mergeCell ref="D16:E16"/>
    <mergeCell ref="F16:G16"/>
    <mergeCell ref="F18:F27"/>
    <mergeCell ref="G18:G27"/>
    <mergeCell ref="H18:H27"/>
    <mergeCell ref="A29:H29"/>
    <mergeCell ref="B30:C30"/>
    <mergeCell ref="D30:E30"/>
    <mergeCell ref="F30:G30"/>
    <mergeCell ref="F32:F41"/>
    <mergeCell ref="G32:G41"/>
    <mergeCell ref="H32:H41"/>
    <mergeCell ref="A43:H43"/>
    <mergeCell ref="B44:C44"/>
    <mergeCell ref="D44:E44"/>
    <mergeCell ref="F44:G44"/>
    <mergeCell ref="F46:F55"/>
    <mergeCell ref="G46:G55"/>
    <mergeCell ref="H46:H5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Castro</dc:creator>
  <cp:lastModifiedBy>Gustavo Castro</cp:lastModifiedBy>
  <dcterms:created xsi:type="dcterms:W3CDTF">2022-07-25T16:55:08Z</dcterms:created>
  <dcterms:modified xsi:type="dcterms:W3CDTF">2022-08-12T01:56:37Z</dcterms:modified>
</cp:coreProperties>
</file>