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h6520/R/sab_het/"/>
    </mc:Choice>
  </mc:AlternateContent>
  <xr:revisionPtr revIDLastSave="0" documentId="8_{0C35D734-4E30-6541-B0A5-6076DD3B42F1}" xr6:coauthVersionLast="47" xr6:coauthVersionMax="47" xr10:uidLastSave="{00000000-0000-0000-0000-000000000000}"/>
  <bookViews>
    <workbookView xWindow="3920" yWindow="760" windowWidth="18000" windowHeight="17300" xr2:uid="{C47694DA-B4F4-BE45-BEEB-693ECD578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G8" i="1"/>
  <c r="F8" i="1"/>
  <c r="D17" i="1"/>
  <c r="C17" i="1"/>
  <c r="D8" i="1"/>
  <c r="C8" i="1"/>
</calcChain>
</file>

<file path=xl/sharedStrings.xml><?xml version="1.0" encoding="utf-8"?>
<sst xmlns="http://schemas.openxmlformats.org/spreadsheetml/2006/main" count="43" uniqueCount="19">
  <si>
    <t>A</t>
  </si>
  <si>
    <t>B</t>
  </si>
  <si>
    <t>C</t>
  </si>
  <si>
    <t>D</t>
  </si>
  <si>
    <t>E</t>
  </si>
  <si>
    <t>84d mort</t>
  </si>
  <si>
    <t>Micro</t>
  </si>
  <si>
    <t>p-value</t>
  </si>
  <si>
    <t>placebo</t>
  </si>
  <si>
    <t>rifampicin</t>
  </si>
  <si>
    <t>YES</t>
  </si>
  <si>
    <t>NO</t>
  </si>
  <si>
    <t>N</t>
  </si>
  <si>
    <t>OR (rif)</t>
  </si>
  <si>
    <t>&gt;0.99</t>
  </si>
  <si>
    <t>95% CI (upper)</t>
  </si>
  <si>
    <t>95% CI (lower)</t>
  </si>
  <si>
    <t>stats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</si>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</sst>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4734-6681-CB4C-9542-87F6F217C8A7}">
  <dimension ref="A1:K17"/>
  <sheetViews>
    <sheetView tabSelected="1" workbookViewId="0">
      <selection activeCell="K17" sqref="A1:K17"/>
    </sheetView>
  </sheetViews>
  <sheetFormatPr baseColWidth="10" defaultRowHeight="16" x14ac:dyDescent="0.2"/>
  <cols>
    <col min="1" max="1" width="15.6640625" style="2" customWidth="1"/>
    <col min="2" max="2" width="10.83203125" style="2"/>
    <col min="3" max="5" width="10.83203125" style="1"/>
    <col min="8" max="8" width="10.83203125" style="1"/>
    <col min="9" max="9" width="15.33203125" style="1" customWidth="1"/>
    <col min="10" max="10" width="20.6640625" style="1" customWidth="1"/>
    <col min="11" max="11" width="10.83203125" style="1"/>
  </cols>
  <sheetData>
    <row r="1" spans="1:11" x14ac:dyDescent="0.2">
      <c r="A1" s="4" t="s">
        <v>5</v>
      </c>
      <c r="B1" s="2" t="s">
        <v>8</v>
      </c>
      <c r="E1" s="2" t="s">
        <v>9</v>
      </c>
      <c r="G1" s="1"/>
      <c r="H1" s="2" t="s">
        <v>17</v>
      </c>
    </row>
    <row r="2" spans="1:11" x14ac:dyDescent="0.2">
      <c r="B2" s="2" t="s">
        <v>12</v>
      </c>
      <c r="C2" s="2" t="s">
        <v>10</v>
      </c>
      <c r="D2" s="2" t="s">
        <v>11</v>
      </c>
      <c r="E2" s="2" t="s">
        <v>12</v>
      </c>
      <c r="F2" s="2" t="s">
        <v>10</v>
      </c>
      <c r="G2" s="2" t="s">
        <v>11</v>
      </c>
      <c r="H2" s="2" t="s">
        <v>13</v>
      </c>
      <c r="I2" s="2" t="s">
        <v>16</v>
      </c>
      <c r="J2" s="2" t="s">
        <v>15</v>
      </c>
      <c r="K2" s="2" t="s">
        <v>7</v>
      </c>
    </row>
    <row r="3" spans="1:11" x14ac:dyDescent="0.2">
      <c r="A3" s="2" t="s">
        <v>0</v>
      </c>
      <c r="B3" s="3">
        <v>60</v>
      </c>
      <c r="C3" s="3">
        <v>13</v>
      </c>
      <c r="D3" s="3">
        <v>47</v>
      </c>
      <c r="E3" s="1">
        <v>55</v>
      </c>
      <c r="F3" s="3">
        <v>12</v>
      </c>
      <c r="G3" s="3">
        <v>43</v>
      </c>
      <c r="H3" s="1">
        <v>1</v>
      </c>
      <c r="I3" s="1">
        <v>0.4</v>
      </c>
      <c r="J3" s="1">
        <v>2.4</v>
      </c>
      <c r="K3" s="1" t="s">
        <v>14</v>
      </c>
    </row>
    <row r="4" spans="1:11" x14ac:dyDescent="0.2">
      <c r="A4" s="2" t="s">
        <v>1</v>
      </c>
      <c r="B4" s="3">
        <v>52</v>
      </c>
      <c r="C4" s="3">
        <v>0</v>
      </c>
      <c r="D4" s="3">
        <v>52</v>
      </c>
      <c r="E4" s="1">
        <v>55</v>
      </c>
      <c r="F4" s="3">
        <v>8</v>
      </c>
      <c r="G4" s="3">
        <v>47</v>
      </c>
      <c r="H4" s="1">
        <v>18.8</v>
      </c>
      <c r="I4" s="1">
        <v>1.1000000000000001</v>
      </c>
      <c r="J4" s="1">
        <v>334.4</v>
      </c>
      <c r="K4" s="3">
        <v>6.0000000000000001E-3</v>
      </c>
    </row>
    <row r="5" spans="1:11" x14ac:dyDescent="0.2">
      <c r="A5" s="2" t="s">
        <v>2</v>
      </c>
      <c r="B5" s="3">
        <v>138</v>
      </c>
      <c r="C5" s="3">
        <v>29</v>
      </c>
      <c r="D5" s="3">
        <v>109</v>
      </c>
      <c r="E5" s="1">
        <v>138</v>
      </c>
      <c r="F5" s="3">
        <v>24</v>
      </c>
      <c r="G5" s="3">
        <v>114</v>
      </c>
      <c r="H5" s="1">
        <v>0.79</v>
      </c>
      <c r="I5" s="1">
        <v>0.4</v>
      </c>
      <c r="J5" s="1">
        <v>1.4</v>
      </c>
      <c r="K5" s="1">
        <v>0.5</v>
      </c>
    </row>
    <row r="6" spans="1:11" x14ac:dyDescent="0.2">
      <c r="A6" s="2" t="s">
        <v>3</v>
      </c>
      <c r="B6" s="3">
        <v>69</v>
      </c>
      <c r="C6" s="3">
        <v>11</v>
      </c>
      <c r="D6" s="3">
        <v>58</v>
      </c>
      <c r="E6" s="1">
        <v>52</v>
      </c>
      <c r="F6" s="3">
        <v>11</v>
      </c>
      <c r="G6" s="3">
        <v>41</v>
      </c>
      <c r="H6" s="1">
        <v>1.4</v>
      </c>
      <c r="I6" s="1">
        <v>0.6</v>
      </c>
      <c r="J6" s="1">
        <v>3.6</v>
      </c>
      <c r="K6" s="1">
        <v>0.5</v>
      </c>
    </row>
    <row r="7" spans="1:11" x14ac:dyDescent="0.2">
      <c r="A7" s="2" t="s">
        <v>4</v>
      </c>
      <c r="B7" s="3">
        <v>69</v>
      </c>
      <c r="C7" s="3">
        <v>3</v>
      </c>
      <c r="D7" s="3">
        <v>66</v>
      </c>
      <c r="E7" s="1">
        <v>70</v>
      </c>
      <c r="F7" s="3">
        <v>1</v>
      </c>
      <c r="G7" s="3">
        <v>69</v>
      </c>
      <c r="H7" s="1">
        <v>0.3</v>
      </c>
      <c r="I7" s="1">
        <v>0.03</v>
      </c>
      <c r="J7" s="1">
        <v>3.1</v>
      </c>
      <c r="K7" s="1">
        <v>0.4</v>
      </c>
    </row>
    <row r="8" spans="1:11" x14ac:dyDescent="0.2">
      <c r="A8" s="2" t="s">
        <v>18</v>
      </c>
      <c r="C8" s="1">
        <f>SUM(C3:C7)</f>
        <v>56</v>
      </c>
      <c r="D8" s="1">
        <f>SUM(D3:D7)</f>
        <v>332</v>
      </c>
      <c r="F8" s="1">
        <f>SUM(F3:F7)</f>
        <v>56</v>
      </c>
      <c r="G8" s="1">
        <f>SUM(G3:G7)</f>
        <v>314</v>
      </c>
      <c r="H8" s="1">
        <v>1.1000000000000001</v>
      </c>
      <c r="I8" s="1">
        <v>0.7</v>
      </c>
      <c r="J8" s="1">
        <v>1.6</v>
      </c>
      <c r="K8" s="1">
        <v>0.8</v>
      </c>
    </row>
    <row r="10" spans="1:11" x14ac:dyDescent="0.2">
      <c r="A10" s="5" t="s">
        <v>6</v>
      </c>
      <c r="B10" s="2" t="s">
        <v>8</v>
      </c>
      <c r="E10" s="2" t="s">
        <v>9</v>
      </c>
      <c r="G10" s="1"/>
      <c r="H10" s="2" t="s">
        <v>17</v>
      </c>
      <c r="I10" s="2"/>
      <c r="J10" s="2"/>
      <c r="K10" s="2"/>
    </row>
    <row r="11" spans="1:11" x14ac:dyDescent="0.2">
      <c r="B11" s="2" t="s">
        <v>12</v>
      </c>
      <c r="C11" s="2" t="s">
        <v>10</v>
      </c>
      <c r="D11" s="2" t="s">
        <v>11</v>
      </c>
      <c r="E11" s="2" t="s">
        <v>12</v>
      </c>
      <c r="F11" s="2" t="s">
        <v>10</v>
      </c>
      <c r="G11" s="2" t="s">
        <v>11</v>
      </c>
      <c r="H11" s="2" t="s">
        <v>13</v>
      </c>
      <c r="I11" s="2" t="s">
        <v>16</v>
      </c>
      <c r="J11" s="2" t="s">
        <v>15</v>
      </c>
      <c r="K11" s="2" t="s">
        <v>7</v>
      </c>
    </row>
    <row r="12" spans="1:11" x14ac:dyDescent="0.2">
      <c r="A12" s="2" t="s">
        <v>0</v>
      </c>
      <c r="B12" s="3">
        <v>60</v>
      </c>
      <c r="C12" s="3">
        <v>1</v>
      </c>
      <c r="D12" s="3">
        <v>59</v>
      </c>
      <c r="E12" s="1">
        <v>55</v>
      </c>
      <c r="F12" s="3">
        <v>0</v>
      </c>
      <c r="G12" s="3">
        <v>55</v>
      </c>
      <c r="H12" s="1">
        <v>0.35</v>
      </c>
      <c r="I12" s="1">
        <v>0.01</v>
      </c>
      <c r="J12" s="1">
        <v>9</v>
      </c>
      <c r="K12" s="1" t="s">
        <v>14</v>
      </c>
    </row>
    <row r="13" spans="1:11" x14ac:dyDescent="0.2">
      <c r="A13" s="2" t="s">
        <v>1</v>
      </c>
      <c r="B13" s="3">
        <v>52</v>
      </c>
      <c r="C13" s="3">
        <v>0</v>
      </c>
      <c r="D13" s="3">
        <v>52</v>
      </c>
      <c r="E13" s="1">
        <v>55</v>
      </c>
      <c r="F13" s="3">
        <v>1</v>
      </c>
      <c r="G13" s="3">
        <v>54</v>
      </c>
      <c r="H13" s="1">
        <v>2.9</v>
      </c>
      <c r="I13" s="1">
        <v>0.1</v>
      </c>
      <c r="J13" s="1">
        <v>72.5</v>
      </c>
      <c r="K13" s="1" t="s">
        <v>14</v>
      </c>
    </row>
    <row r="14" spans="1:11" x14ac:dyDescent="0.2">
      <c r="A14" s="2" t="s">
        <v>2</v>
      </c>
      <c r="B14" s="3">
        <v>138</v>
      </c>
      <c r="C14" s="3">
        <v>11</v>
      </c>
      <c r="D14" s="3">
        <v>127</v>
      </c>
      <c r="E14" s="1">
        <v>138</v>
      </c>
      <c r="F14" s="3">
        <v>2</v>
      </c>
      <c r="G14" s="3">
        <v>136</v>
      </c>
      <c r="H14" s="1">
        <v>0.17</v>
      </c>
      <c r="I14" s="1">
        <v>0.04</v>
      </c>
      <c r="J14" s="1">
        <v>0.8</v>
      </c>
      <c r="K14" s="1">
        <v>0.02</v>
      </c>
    </row>
    <row r="15" spans="1:11" x14ac:dyDescent="0.2">
      <c r="A15" s="2" t="s">
        <v>3</v>
      </c>
      <c r="B15" s="3">
        <v>69</v>
      </c>
      <c r="C15" s="3">
        <v>6</v>
      </c>
      <c r="D15" s="3">
        <v>63</v>
      </c>
      <c r="E15" s="1">
        <v>52</v>
      </c>
      <c r="F15" s="3">
        <v>3</v>
      </c>
      <c r="G15" s="3">
        <v>49</v>
      </c>
      <c r="H15" s="1">
        <v>0.64</v>
      </c>
      <c r="I15" s="1">
        <v>0.15</v>
      </c>
      <c r="J15" s="1">
        <v>2.7</v>
      </c>
      <c r="K15" s="1">
        <v>0.7</v>
      </c>
    </row>
    <row r="16" spans="1:11" x14ac:dyDescent="0.2">
      <c r="A16" s="2" t="s">
        <v>4</v>
      </c>
      <c r="B16" s="3">
        <v>69</v>
      </c>
      <c r="C16" s="3">
        <v>3</v>
      </c>
      <c r="D16" s="3">
        <v>66</v>
      </c>
      <c r="E16" s="1">
        <v>70</v>
      </c>
      <c r="F16" s="3">
        <v>1</v>
      </c>
      <c r="G16" s="3">
        <v>69</v>
      </c>
      <c r="H16" s="1">
        <v>0.31</v>
      </c>
      <c r="I16" s="1">
        <v>0.03</v>
      </c>
      <c r="J16" s="1">
        <v>3.1</v>
      </c>
      <c r="K16" s="1">
        <v>0.4</v>
      </c>
    </row>
    <row r="17" spans="1:11" x14ac:dyDescent="0.2">
      <c r="A17" s="2" t="s">
        <v>18</v>
      </c>
      <c r="C17" s="1">
        <f>SUM(C12:C16)</f>
        <v>21</v>
      </c>
      <c r="D17" s="1">
        <f>SUM(D12:D16)</f>
        <v>367</v>
      </c>
      <c r="F17" s="1">
        <f>SUM(F12:F16)</f>
        <v>7</v>
      </c>
      <c r="G17" s="1">
        <f>SUM(G12:G16)</f>
        <v>363</v>
      </c>
      <c r="H17" s="1">
        <v>0.33</v>
      </c>
      <c r="I17" s="1">
        <v>0.14000000000000001</v>
      </c>
      <c r="J17" s="1">
        <v>0.8</v>
      </c>
      <c r="K17" s="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Russell (NHS Lothian)</dc:creator>
  <cp:lastModifiedBy>Fergus Hamilton</cp:lastModifiedBy>
  <dcterms:created xsi:type="dcterms:W3CDTF">2024-06-22T16:04:08Z</dcterms:created>
  <dcterms:modified xsi:type="dcterms:W3CDTF">2024-11-25T19:18:37Z</dcterms:modified>
</cp:coreProperties>
</file>