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venv\ELaneSimulation\"/>
    </mc:Choice>
  </mc:AlternateContent>
  <bookViews>
    <workbookView xWindow="0" yWindow="0" windowWidth="28800" windowHeight="12210"/>
  </bookViews>
  <sheets>
    <sheet name="测算数据" sheetId="1" r:id="rId1"/>
    <sheet name="距离表" sheetId="2" r:id="rId2"/>
  </sheets>
  <definedNames>
    <definedName name="_xlnm._FilterDatabase" localSheetId="0" hidden="1">测算数据!$A$1:$G$313</definedName>
    <definedName name="_xlnm._FilterDatabase" localSheetId="1" hidden="1">距离表!$A$1:$D$1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6" i="2" l="1"/>
  <c r="C39" i="2"/>
  <c r="C37" i="2"/>
  <c r="C33" i="2"/>
  <c r="C34" i="2"/>
  <c r="C41" i="2"/>
  <c r="C52" i="2"/>
  <c r="C46" i="2"/>
  <c r="C50" i="2"/>
  <c r="C51" i="2"/>
  <c r="C45" i="2"/>
  <c r="C49" i="2"/>
  <c r="C47" i="2"/>
  <c r="C44" i="2"/>
  <c r="C43" i="2"/>
  <c r="C42" i="2"/>
  <c r="C28" i="2" l="1"/>
  <c r="C31" i="2"/>
  <c r="C13" i="2"/>
  <c r="C26" i="2"/>
  <c r="C12" i="2"/>
  <c r="C4" i="2"/>
  <c r="C5" i="2"/>
  <c r="C8" i="2"/>
  <c r="C14" i="2"/>
  <c r="C2" i="2"/>
  <c r="C18" i="2"/>
  <c r="C30" i="2"/>
  <c r="C29" i="2"/>
  <c r="C7" i="2"/>
  <c r="C11" i="2"/>
  <c r="C20" i="2"/>
  <c r="C22" i="2"/>
  <c r="C24" i="2"/>
  <c r="C48" i="2" l="1"/>
  <c r="C23" i="2" l="1"/>
  <c r="C15" i="2"/>
  <c r="C16" i="2"/>
  <c r="C6" i="2"/>
  <c r="C27" i="2"/>
  <c r="C9" i="2"/>
  <c r="C10" i="2"/>
  <c r="C3" i="2"/>
  <c r="C25" i="2"/>
  <c r="C17" i="2"/>
  <c r="C21" i="2"/>
  <c r="C19" i="2"/>
  <c r="C40" i="2" l="1"/>
  <c r="C38" i="2"/>
  <c r="C35" i="2"/>
  <c r="C32" i="2"/>
  <c r="G127" i="1" l="1"/>
  <c r="G7" i="1"/>
  <c r="G12" i="1"/>
  <c r="G17" i="1"/>
  <c r="G22" i="1"/>
  <c r="G28" i="1"/>
  <c r="G10" i="1"/>
  <c r="G27" i="1"/>
  <c r="G55" i="1"/>
  <c r="G59" i="1"/>
  <c r="G63" i="1"/>
  <c r="G67" i="1"/>
  <c r="G71" i="1"/>
  <c r="G75" i="1"/>
  <c r="G79" i="1"/>
  <c r="G83" i="1"/>
  <c r="G87" i="1"/>
  <c r="G91" i="1"/>
  <c r="G95" i="1"/>
  <c r="G99" i="1"/>
  <c r="G103" i="1"/>
  <c r="G107" i="1"/>
  <c r="G41" i="1"/>
  <c r="G45" i="1"/>
  <c r="G49" i="1"/>
  <c r="G31" i="1"/>
  <c r="G35" i="1"/>
  <c r="G111" i="1"/>
  <c r="G115" i="1"/>
  <c r="G120" i="1"/>
  <c r="G124" i="1"/>
  <c r="G131" i="1"/>
  <c r="G125" i="1"/>
  <c r="G214" i="1"/>
  <c r="G192" i="1"/>
  <c r="G198" i="1"/>
  <c r="G202" i="1"/>
  <c r="G206" i="1"/>
  <c r="G210" i="1"/>
  <c r="G216" i="1"/>
  <c r="G149" i="1"/>
  <c r="G157" i="1"/>
  <c r="G165" i="1"/>
  <c r="G173" i="1"/>
  <c r="G181" i="1"/>
  <c r="G139" i="1"/>
  <c r="G135" i="1"/>
  <c r="G190" i="1"/>
  <c r="G224" i="1"/>
  <c r="G228" i="1"/>
  <c r="G281" i="1"/>
  <c r="G285" i="1"/>
  <c r="G305" i="1"/>
  <c r="G292" i="1"/>
  <c r="G297" i="1"/>
  <c r="G231" i="1"/>
  <c r="G235" i="1"/>
  <c r="G278" i="1"/>
  <c r="G289" i="1"/>
  <c r="G311" i="1"/>
  <c r="G308" i="1"/>
  <c r="G237" i="1"/>
  <c r="G246" i="1"/>
  <c r="G252" i="1"/>
  <c r="G259" i="1"/>
  <c r="G265" i="1"/>
  <c r="G269" i="1"/>
  <c r="G238" i="1"/>
  <c r="G243" i="1"/>
  <c r="G255" i="1"/>
  <c r="G271" i="1"/>
  <c r="G276" i="1"/>
  <c r="G39" i="1"/>
  <c r="G2" i="1"/>
  <c r="G8" i="1"/>
  <c r="G14" i="1"/>
  <c r="G19" i="1"/>
  <c r="G23" i="1"/>
  <c r="G29" i="1"/>
  <c r="G13" i="1"/>
  <c r="G52" i="1"/>
  <c r="G56" i="1"/>
  <c r="G60" i="1"/>
  <c r="G64" i="1"/>
  <c r="G68" i="1"/>
  <c r="G72" i="1"/>
  <c r="G76" i="1"/>
  <c r="G80" i="1"/>
  <c r="G84" i="1"/>
  <c r="G88" i="1"/>
  <c r="G92" i="1"/>
  <c r="G96" i="1"/>
  <c r="G100" i="1"/>
  <c r="G104" i="1"/>
  <c r="G108" i="1"/>
  <c r="G42" i="1"/>
  <c r="G46" i="1"/>
  <c r="G50" i="1"/>
  <c r="G32" i="1"/>
  <c r="G36" i="1"/>
  <c r="G112" i="1"/>
  <c r="G116" i="1"/>
  <c r="G121" i="1"/>
  <c r="G128" i="1"/>
  <c r="G132" i="1"/>
  <c r="G126" i="1"/>
  <c r="G213" i="1"/>
  <c r="G193" i="1"/>
  <c r="G199" i="1"/>
  <c r="G203" i="1"/>
  <c r="G207" i="1"/>
  <c r="G211" i="1"/>
  <c r="G217" i="1"/>
  <c r="G150" i="1"/>
  <c r="G158" i="1"/>
  <c r="G166" i="1"/>
  <c r="G174" i="1"/>
  <c r="G182" i="1"/>
  <c r="G140" i="1"/>
  <c r="G136" i="1"/>
  <c r="G144" i="1"/>
  <c r="G225" i="1"/>
  <c r="G229" i="1"/>
  <c r="G282" i="1"/>
  <c r="G286" i="1"/>
  <c r="G306" i="1"/>
  <c r="G293" i="1"/>
  <c r="G298" i="1"/>
  <c r="G232" i="1"/>
  <c r="G301" i="1"/>
  <c r="G313" i="1"/>
  <c r="G219" i="1"/>
  <c r="G312" i="1"/>
  <c r="G309" i="1"/>
  <c r="G240" i="1"/>
  <c r="G247" i="1"/>
  <c r="G254" i="1"/>
  <c r="G260" i="1"/>
  <c r="G266" i="1"/>
  <c r="G270" i="1"/>
  <c r="G239" i="1"/>
  <c r="G249" i="1"/>
  <c r="G257" i="1"/>
  <c r="G272" i="1"/>
  <c r="G3" i="1"/>
  <c r="G9" i="1"/>
  <c r="G15" i="1"/>
  <c r="G20" i="1"/>
  <c r="G24" i="1"/>
  <c r="G4" i="1"/>
  <c r="G18" i="1"/>
  <c r="G53" i="1"/>
  <c r="G57" i="1"/>
  <c r="G61" i="1"/>
  <c r="G65" i="1"/>
  <c r="G69" i="1"/>
  <c r="G73" i="1"/>
  <c r="G77" i="1"/>
  <c r="G81" i="1"/>
  <c r="G85" i="1"/>
  <c r="G89" i="1"/>
  <c r="G93" i="1"/>
  <c r="G97" i="1"/>
  <c r="G101" i="1"/>
  <c r="G105" i="1"/>
  <c r="G109" i="1"/>
  <c r="G43" i="1"/>
  <c r="G47" i="1"/>
  <c r="G51" i="1"/>
  <c r="G33" i="1"/>
  <c r="G37" i="1"/>
  <c r="G113" i="1"/>
  <c r="G117" i="1"/>
  <c r="G122" i="1"/>
  <c r="G129" i="1"/>
  <c r="G133" i="1"/>
  <c r="G118" i="1"/>
  <c r="G197" i="1"/>
  <c r="G195" i="1"/>
  <c r="G200" i="1"/>
  <c r="G204" i="1"/>
  <c r="G208" i="1"/>
  <c r="G212" i="1"/>
  <c r="G218" i="1"/>
  <c r="G153" i="1"/>
  <c r="G161" i="1"/>
  <c r="G169" i="1"/>
  <c r="G177" i="1"/>
  <c r="G185" i="1"/>
  <c r="G141" i="1"/>
  <c r="G137" i="1"/>
  <c r="G145" i="1"/>
  <c r="G226" i="1"/>
  <c r="G279" i="1"/>
  <c r="G283" i="1"/>
  <c r="G287" i="1"/>
  <c r="G221" i="1"/>
  <c r="G294" i="1"/>
  <c r="G299" i="1"/>
  <c r="G233" i="1"/>
  <c r="G302" i="1"/>
  <c r="G296" i="1"/>
  <c r="G220" i="1"/>
  <c r="G300" i="1"/>
  <c r="G291" i="1"/>
  <c r="G244" i="1"/>
  <c r="G248" i="1"/>
  <c r="G256" i="1"/>
  <c r="G263" i="1"/>
  <c r="G267" i="1"/>
  <c r="G275" i="1"/>
  <c r="G241" i="1"/>
  <c r="G250" i="1"/>
  <c r="G261" i="1"/>
  <c r="G273" i="1"/>
  <c r="G6" i="1"/>
  <c r="G11" i="1"/>
  <c r="G16" i="1"/>
  <c r="G21" i="1"/>
  <c r="G25" i="1"/>
  <c r="G5" i="1"/>
  <c r="G26" i="1"/>
  <c r="G54" i="1"/>
  <c r="G58" i="1"/>
  <c r="G62" i="1"/>
  <c r="G66" i="1"/>
  <c r="G70" i="1"/>
  <c r="G74" i="1"/>
  <c r="G78" i="1"/>
  <c r="G82" i="1"/>
  <c r="G86" i="1"/>
  <c r="G90" i="1"/>
  <c r="G94" i="1"/>
  <c r="G98" i="1"/>
  <c r="G102" i="1"/>
  <c r="G106" i="1"/>
  <c r="G110" i="1"/>
  <c r="G44" i="1"/>
  <c r="G48" i="1"/>
  <c r="G30" i="1"/>
  <c r="G34" i="1"/>
  <c r="G38" i="1"/>
  <c r="G114" i="1"/>
  <c r="G119" i="1"/>
  <c r="G123" i="1"/>
  <c r="G130" i="1"/>
  <c r="G134" i="1"/>
  <c r="G40" i="1"/>
  <c r="G194" i="1"/>
  <c r="G196" i="1"/>
  <c r="G201" i="1"/>
  <c r="G205" i="1"/>
  <c r="G209" i="1"/>
  <c r="G215" i="1"/>
  <c r="G146" i="1"/>
  <c r="G154" i="1"/>
  <c r="G162" i="1"/>
  <c r="G170" i="1"/>
  <c r="G178" i="1"/>
  <c r="G186" i="1"/>
  <c r="G142" i="1"/>
  <c r="G189" i="1"/>
  <c r="G223" i="1"/>
  <c r="G227" i="1"/>
  <c r="G280" i="1"/>
  <c r="G284" i="1"/>
  <c r="G304" i="1"/>
  <c r="G222" i="1"/>
  <c r="G295" i="1"/>
  <c r="G230" i="1"/>
  <c r="G234" i="1"/>
  <c r="G303" i="1"/>
  <c r="G288" i="1"/>
  <c r="G310" i="1"/>
  <c r="G307" i="1"/>
  <c r="G290" i="1"/>
  <c r="G245" i="1"/>
  <c r="G251" i="1"/>
  <c r="G258" i="1"/>
  <c r="G264" i="1"/>
  <c r="G268" i="1"/>
  <c r="G277" i="1"/>
  <c r="G242" i="1"/>
  <c r="G253" i="1"/>
  <c r="G262" i="1"/>
  <c r="G274" i="1"/>
  <c r="G143" i="1"/>
  <c r="G176" i="1"/>
  <c r="G160" i="1"/>
  <c r="G183" i="1"/>
  <c r="G167" i="1"/>
  <c r="G151" i="1"/>
  <c r="G148" i="1"/>
  <c r="G155" i="1"/>
  <c r="G188" i="1"/>
  <c r="G172" i="1"/>
  <c r="G156" i="1"/>
  <c r="G191" i="1"/>
  <c r="G179" i="1"/>
  <c r="G163" i="1"/>
  <c r="G147" i="1"/>
  <c r="G180" i="1"/>
  <c r="G187" i="1"/>
  <c r="G184" i="1"/>
  <c r="G168" i="1"/>
  <c r="G152" i="1"/>
  <c r="G138" i="1"/>
  <c r="G175" i="1"/>
  <c r="G159" i="1"/>
  <c r="G164" i="1"/>
  <c r="G171" i="1"/>
  <c r="G236" i="1"/>
</calcChain>
</file>

<file path=xl/sharedStrings.xml><?xml version="1.0" encoding="utf-8"?>
<sst xmlns="http://schemas.openxmlformats.org/spreadsheetml/2006/main" count="765" uniqueCount="111">
  <si>
    <t>工厂</t>
    <phoneticPr fontId="2" type="noConversion"/>
  </si>
  <si>
    <t>班次</t>
    <phoneticPr fontId="2" type="noConversion"/>
  </si>
  <si>
    <t>提货区域</t>
    <phoneticPr fontId="2" type="noConversion"/>
  </si>
  <si>
    <t>是否VMI</t>
    <phoneticPr fontId="2" type="noConversion"/>
  </si>
  <si>
    <t>日均流量</t>
    <phoneticPr fontId="2" type="noConversion"/>
  </si>
  <si>
    <t>杭州湾</t>
  </si>
  <si>
    <t>CPH1</t>
  </si>
  <si>
    <t>CPH1</t>
    <phoneticPr fontId="2" type="noConversion"/>
  </si>
  <si>
    <t>佳昱</t>
  </si>
  <si>
    <t>悦华</t>
  </si>
  <si>
    <t>汇群</t>
  </si>
  <si>
    <t>安吉</t>
  </si>
  <si>
    <t>浙江宁波</t>
  </si>
  <si>
    <t>浙江余姚</t>
  </si>
  <si>
    <t>浙江慈溪</t>
  </si>
  <si>
    <t>区域</t>
    <phoneticPr fontId="2" type="noConversion"/>
  </si>
  <si>
    <t>公里数</t>
    <phoneticPr fontId="2" type="noConversion"/>
  </si>
  <si>
    <t>距离</t>
    <phoneticPr fontId="2" type="noConversion"/>
  </si>
  <si>
    <t>匹配字段</t>
    <phoneticPr fontId="2" type="noConversion"/>
  </si>
  <si>
    <t>浙江余姚</t>
    <phoneticPr fontId="2" type="noConversion"/>
  </si>
  <si>
    <t>浙江宁波</t>
    <phoneticPr fontId="2" type="noConversion"/>
  </si>
  <si>
    <t>浙江慈溪</t>
    <phoneticPr fontId="2" type="noConversion"/>
  </si>
  <si>
    <t>提货点</t>
    <phoneticPr fontId="2" type="noConversion"/>
  </si>
  <si>
    <t>上海嘉定</t>
  </si>
  <si>
    <t>上海青浦</t>
  </si>
  <si>
    <t>上海安亭</t>
  </si>
  <si>
    <t>上海宝山</t>
  </si>
  <si>
    <t>江苏昆山</t>
  </si>
  <si>
    <t>江苏苏州</t>
  </si>
  <si>
    <t>江苏太仓</t>
  </si>
  <si>
    <t>江苏常州</t>
  </si>
  <si>
    <t>上海徐汇</t>
  </si>
  <si>
    <t>上海崇明</t>
  </si>
  <si>
    <t>上海闵行</t>
  </si>
  <si>
    <t>CPA2</t>
    <phoneticPr fontId="2" type="noConversion"/>
  </si>
  <si>
    <t>仪征-派奥</t>
  </si>
  <si>
    <t>仪征-安诚</t>
  </si>
  <si>
    <t>仪征-佳昱</t>
  </si>
  <si>
    <t>仪征-新都</t>
  </si>
  <si>
    <t>仪征-安卓</t>
  </si>
  <si>
    <t>仪征-嘉扬</t>
  </si>
  <si>
    <t>仪征-翰氏</t>
  </si>
  <si>
    <t>CPY</t>
    <phoneticPr fontId="2" type="noConversion"/>
  </si>
  <si>
    <t>江苏仪征</t>
    <phoneticPr fontId="2" type="noConversion"/>
  </si>
  <si>
    <t>上海戎翔供应链管理有限公司</t>
  </si>
  <si>
    <t>上海悦华物流有限公司</t>
  </si>
  <si>
    <t>YF.RDC</t>
  </si>
  <si>
    <t>上海众月物流有限公司</t>
  </si>
  <si>
    <t>上海佳昱物流有限公司</t>
  </si>
  <si>
    <t>上海双筑实业有限公司</t>
  </si>
  <si>
    <t>上海汇群仓储物流有限公司</t>
  </si>
  <si>
    <t>上海大洋汽车空调配件有限公司</t>
  </si>
  <si>
    <t>上海紫兰工贸有限公司</t>
  </si>
  <si>
    <t>上海安吉速驰物流有限公司</t>
  </si>
  <si>
    <t>上海众耘物流有限公司</t>
  </si>
  <si>
    <t>上海海林橡塑制品有限公司</t>
  </si>
  <si>
    <t>新都物流（上海）有限公司</t>
  </si>
  <si>
    <t>安吉速驰</t>
  </si>
  <si>
    <t>雷扬物流上海合格品库</t>
  </si>
  <si>
    <t>宁波捷豹上海仓库</t>
  </si>
  <si>
    <t>上海安吉汽车零部件物流有限公司</t>
  </si>
  <si>
    <t>CPA2</t>
  </si>
  <si>
    <t>上海松江</t>
    <phoneticPr fontId="2" type="noConversion"/>
  </si>
  <si>
    <t>江苏无锡</t>
    <phoneticPr fontId="2" type="noConversion"/>
  </si>
  <si>
    <t>江苏苏州</t>
    <phoneticPr fontId="2" type="noConversion"/>
  </si>
  <si>
    <t>上海浦东</t>
    <phoneticPr fontId="2" type="noConversion"/>
  </si>
  <si>
    <t>江苏南京</t>
    <phoneticPr fontId="2" type="noConversion"/>
  </si>
  <si>
    <t>上海奉贤</t>
    <phoneticPr fontId="2" type="noConversion"/>
  </si>
  <si>
    <t>江苏常熟</t>
    <phoneticPr fontId="2" type="noConversion"/>
  </si>
  <si>
    <t>江苏张家港</t>
    <phoneticPr fontId="2" type="noConversion"/>
  </si>
  <si>
    <t>浙江嘉兴</t>
    <phoneticPr fontId="2" type="noConversion"/>
  </si>
  <si>
    <t>江苏常州</t>
    <phoneticPr fontId="2" type="noConversion"/>
  </si>
  <si>
    <t>江苏南通</t>
    <phoneticPr fontId="2" type="noConversion"/>
  </si>
  <si>
    <t>江苏靖江</t>
    <phoneticPr fontId="2" type="noConversion"/>
  </si>
  <si>
    <t>江苏江阴</t>
    <phoneticPr fontId="2" type="noConversion"/>
  </si>
  <si>
    <t>江苏扬州</t>
    <phoneticPr fontId="2" type="noConversion"/>
  </si>
  <si>
    <t>江苏宜兴</t>
    <phoneticPr fontId="2" type="noConversion"/>
  </si>
  <si>
    <t>上海金山</t>
    <phoneticPr fontId="2" type="noConversion"/>
  </si>
  <si>
    <t>上海杨浦</t>
    <phoneticPr fontId="2" type="noConversion"/>
  </si>
  <si>
    <t>浙江杭州</t>
    <phoneticPr fontId="2" type="noConversion"/>
  </si>
  <si>
    <t>上海松江</t>
  </si>
  <si>
    <t>江苏无锡</t>
  </si>
  <si>
    <t>上海浦东</t>
  </si>
  <si>
    <t>江苏南京</t>
  </si>
  <si>
    <t>上海奉贤</t>
  </si>
  <si>
    <t>江苏常熟</t>
  </si>
  <si>
    <t>江苏张家港</t>
  </si>
  <si>
    <t>浙江嘉兴</t>
  </si>
  <si>
    <t>江苏南通</t>
  </si>
  <si>
    <t>江苏靖江</t>
  </si>
  <si>
    <t>江苏江阴</t>
  </si>
  <si>
    <t>江苏扬州</t>
  </si>
  <si>
    <t>江苏宜兴</t>
  </si>
  <si>
    <t>上海</t>
  </si>
  <si>
    <t>浙江宁海</t>
  </si>
  <si>
    <t>江苏</t>
  </si>
  <si>
    <t>浙江湖州</t>
  </si>
  <si>
    <t>CPH1</t>
    <phoneticPr fontId="2" type="noConversion"/>
  </si>
  <si>
    <t>CPY</t>
    <phoneticPr fontId="2" type="noConversion"/>
  </si>
  <si>
    <t>江苏仪征</t>
    <phoneticPr fontId="2" type="noConversion"/>
  </si>
  <si>
    <t>江苏常州</t>
    <phoneticPr fontId="2" type="noConversion"/>
  </si>
  <si>
    <t>浙江台州</t>
    <phoneticPr fontId="2" type="noConversion"/>
  </si>
  <si>
    <t>江苏泰州</t>
    <phoneticPr fontId="2" type="noConversion"/>
  </si>
  <si>
    <t>安徽滁州</t>
    <phoneticPr fontId="2" type="noConversion"/>
  </si>
  <si>
    <t>上海</t>
    <phoneticPr fontId="2" type="noConversion"/>
  </si>
  <si>
    <t>江苏泰州</t>
    <phoneticPr fontId="2" type="noConversion"/>
  </si>
  <si>
    <t>浙江台州</t>
    <phoneticPr fontId="2" type="noConversion"/>
  </si>
  <si>
    <t>安徽滁州</t>
    <phoneticPr fontId="2" type="noConversion"/>
  </si>
  <si>
    <t>江苏</t>
    <phoneticPr fontId="2" type="noConversion"/>
  </si>
  <si>
    <t>浙江宁海</t>
    <phoneticPr fontId="2" type="noConversion"/>
  </si>
  <si>
    <t>浙江湖州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</si>
</sst>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 * #,##0.00_ ;_ * \-#,##0.00_ ;_ * &quot;-&quot;??_ ;_ @_ "/>
    <numFmt numFmtId="176" formatCode="_ * #,##0.0_ ;_ * \-#,##0.0_ ;_ * &quot;-&quot;??_ ;_ @_ "/>
  </numFmts>
  <fonts count="3" x14ac:knownFonts="1">
    <font>
      <sz val="11"/>
      <color theme="1"/>
      <name val="等线"/>
      <family val="2"/>
      <charset val="134"/>
    </font>
    <font>
      <sz val="11"/>
      <color theme="1"/>
      <name val="等线"/>
      <family val="2"/>
      <charset val="134"/>
    </font>
    <font>
      <sz val="9"/>
      <name val="等线"/>
      <family val="2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1" xfId="1" applyNumberFormat="1" applyFon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3"/>
  <sheetViews>
    <sheetView tabSelected="1" workbookViewId="0">
      <pane ySplit="1" topLeftCell="A2" activePane="bottomLeft" state="frozen"/>
      <selection pane="bottomLeft" activeCell="J17" sqref="J17"/>
    </sheetView>
  </sheetViews>
  <sheetFormatPr defaultRowHeight="14.25" x14ac:dyDescent="0.2"/>
  <cols>
    <col min="1" max="2" width="9.25" style="2" bestFit="1" customWidth="1"/>
    <col min="3" max="3" width="13" style="2" bestFit="1" customWidth="1"/>
    <col min="4" max="4" width="33.875" style="2" bestFit="1" customWidth="1"/>
    <col min="5" max="5" width="14" style="4" bestFit="1" customWidth="1"/>
    <col min="6" max="6" width="12.5" style="5" bestFit="1" customWidth="1"/>
    <col min="7" max="7" width="9.25" style="2" bestFit="1" customWidth="1"/>
    <col min="8" max="16384" width="9" style="3"/>
  </cols>
  <sheetData>
    <row r="1" spans="1:7" x14ac:dyDescent="0.2">
      <c r="A1" s="2" t="s">
        <v>0</v>
      </c>
      <c r="B1" s="2" t="s">
        <v>1</v>
      </c>
      <c r="C1" s="2" t="s">
        <v>2</v>
      </c>
      <c r="D1" s="2" t="s">
        <v>22</v>
      </c>
      <c r="E1" s="4" t="s">
        <v>4</v>
      </c>
      <c r="F1" s="5" t="s">
        <v>3</v>
      </c>
      <c r="G1" s="2" t="s">
        <v>17</v>
      </c>
    </row>
    <row r="2" spans="1:7" x14ac:dyDescent="0.2">
      <c r="A2" s="2" t="s">
        <v>98</v>
      </c>
      <c r="B2" s="2">
        <v>2</v>
      </c>
      <c r="C2" s="2" t="s">
        <v>99</v>
      </c>
      <c r="D2" s="2">
        <v>11349</v>
      </c>
      <c r="E2" s="4">
        <v>4948.2500659999996</v>
      </c>
      <c r="F2" s="5">
        <v>0</v>
      </c>
      <c r="G2" s="2">
        <f>VLOOKUP(A2&amp;C2,距离表!C:D,2,0)</f>
        <v>7</v>
      </c>
    </row>
    <row r="3" spans="1:7" x14ac:dyDescent="0.2">
      <c r="A3" s="2" t="s">
        <v>98</v>
      </c>
      <c r="B3" s="2">
        <v>2</v>
      </c>
      <c r="C3" s="2" t="s">
        <v>99</v>
      </c>
      <c r="D3" s="2">
        <v>11357</v>
      </c>
      <c r="E3" s="4">
        <v>1299.3529160000007</v>
      </c>
      <c r="F3" s="5">
        <v>0</v>
      </c>
      <c r="G3" s="2">
        <f>VLOOKUP(A3&amp;C3,距离表!C:D,2,0)</f>
        <v>7</v>
      </c>
    </row>
    <row r="4" spans="1:7" x14ac:dyDescent="0.2">
      <c r="A4" s="2" t="s">
        <v>98</v>
      </c>
      <c r="B4" s="2">
        <v>2</v>
      </c>
      <c r="C4" s="2" t="s">
        <v>99</v>
      </c>
      <c r="D4" s="2" t="s">
        <v>35</v>
      </c>
      <c r="E4" s="4">
        <v>1127.0882920000004</v>
      </c>
      <c r="F4" s="5">
        <v>1</v>
      </c>
      <c r="G4" s="2">
        <f>VLOOKUP(A4&amp;C4,距离表!C:D,2,0)</f>
        <v>7</v>
      </c>
    </row>
    <row r="5" spans="1:7" x14ac:dyDescent="0.2">
      <c r="A5" s="2" t="s">
        <v>98</v>
      </c>
      <c r="B5" s="2">
        <v>2</v>
      </c>
      <c r="C5" s="2" t="s">
        <v>99</v>
      </c>
      <c r="D5" s="2" t="s">
        <v>36</v>
      </c>
      <c r="E5" s="4">
        <v>729.71369144999983</v>
      </c>
      <c r="F5" s="5">
        <v>1</v>
      </c>
      <c r="G5" s="2">
        <f>VLOOKUP(A5&amp;C5,距离表!C:D,2,0)</f>
        <v>7</v>
      </c>
    </row>
    <row r="6" spans="1:7" x14ac:dyDescent="0.2">
      <c r="A6" s="2" t="s">
        <v>98</v>
      </c>
      <c r="B6" s="2">
        <v>2</v>
      </c>
      <c r="C6" s="2" t="s">
        <v>99</v>
      </c>
      <c r="D6" s="2">
        <v>11366</v>
      </c>
      <c r="E6" s="4">
        <v>583.43439599999999</v>
      </c>
      <c r="F6" s="5">
        <v>0</v>
      </c>
      <c r="G6" s="2">
        <f>VLOOKUP(A6&amp;C6,距离表!C:D,2,0)</f>
        <v>7</v>
      </c>
    </row>
    <row r="7" spans="1:7" x14ac:dyDescent="0.2">
      <c r="A7" s="2" t="s">
        <v>98</v>
      </c>
      <c r="B7" s="2">
        <v>2</v>
      </c>
      <c r="C7" s="2" t="s">
        <v>99</v>
      </c>
      <c r="D7" s="2">
        <v>10288</v>
      </c>
      <c r="E7" s="4">
        <v>259.38438099999996</v>
      </c>
      <c r="F7" s="5">
        <v>0</v>
      </c>
      <c r="G7" s="2">
        <f>VLOOKUP(A7&amp;C7,距离表!C:D,2,0)</f>
        <v>7</v>
      </c>
    </row>
    <row r="8" spans="1:7" x14ac:dyDescent="0.2">
      <c r="A8" s="2" t="s">
        <v>98</v>
      </c>
      <c r="B8" s="2">
        <v>2</v>
      </c>
      <c r="C8" s="2" t="s">
        <v>99</v>
      </c>
      <c r="D8" s="2">
        <v>10151</v>
      </c>
      <c r="E8" s="4">
        <v>255.68696</v>
      </c>
      <c r="F8" s="5">
        <v>0</v>
      </c>
      <c r="G8" s="2">
        <f>VLOOKUP(A8&amp;C8,距离表!C:D,2,0)</f>
        <v>7</v>
      </c>
    </row>
    <row r="9" spans="1:7" x14ac:dyDescent="0.2">
      <c r="A9" s="2" t="s">
        <v>98</v>
      </c>
      <c r="B9" s="2">
        <v>2</v>
      </c>
      <c r="C9" s="2" t="s">
        <v>99</v>
      </c>
      <c r="D9" s="2">
        <v>10012</v>
      </c>
      <c r="E9" s="4">
        <v>175.09498475000001</v>
      </c>
      <c r="F9" s="5">
        <v>0</v>
      </c>
      <c r="G9" s="2">
        <f>VLOOKUP(A9&amp;C9,距离表!C:D,2,0)</f>
        <v>7</v>
      </c>
    </row>
    <row r="10" spans="1:7" x14ac:dyDescent="0.2">
      <c r="A10" s="2" t="s">
        <v>98</v>
      </c>
      <c r="B10" s="2">
        <v>2</v>
      </c>
      <c r="C10" s="2" t="s">
        <v>99</v>
      </c>
      <c r="D10" s="2" t="s">
        <v>37</v>
      </c>
      <c r="E10" s="4">
        <v>123.26239699999999</v>
      </c>
      <c r="F10" s="5">
        <v>1</v>
      </c>
      <c r="G10" s="2">
        <f>VLOOKUP(A10&amp;C10,距离表!C:D,2,0)</f>
        <v>7</v>
      </c>
    </row>
    <row r="11" spans="1:7" x14ac:dyDescent="0.2">
      <c r="A11" s="2" t="s">
        <v>98</v>
      </c>
      <c r="B11" s="2">
        <v>2</v>
      </c>
      <c r="C11" s="2" t="s">
        <v>99</v>
      </c>
      <c r="D11" s="2">
        <v>10874</v>
      </c>
      <c r="E11" s="4">
        <v>90.368850000000009</v>
      </c>
      <c r="F11" s="5">
        <v>0</v>
      </c>
      <c r="G11" s="2">
        <f>VLOOKUP(A11&amp;C11,距离表!C:D,2,0)</f>
        <v>7</v>
      </c>
    </row>
    <row r="12" spans="1:7" x14ac:dyDescent="0.2">
      <c r="A12" s="2" t="s">
        <v>98</v>
      </c>
      <c r="B12" s="2">
        <v>2</v>
      </c>
      <c r="C12" s="2" t="s">
        <v>99</v>
      </c>
      <c r="D12" s="2">
        <v>10122</v>
      </c>
      <c r="E12" s="4">
        <v>81.960477499999996</v>
      </c>
      <c r="F12" s="5">
        <v>0</v>
      </c>
      <c r="G12" s="2">
        <f>VLOOKUP(A12&amp;C12,距离表!C:D,2,0)</f>
        <v>7</v>
      </c>
    </row>
    <row r="13" spans="1:7" x14ac:dyDescent="0.2">
      <c r="A13" s="2" t="s">
        <v>98</v>
      </c>
      <c r="B13" s="2">
        <v>2</v>
      </c>
      <c r="C13" s="2" t="s">
        <v>99</v>
      </c>
      <c r="D13" s="2" t="s">
        <v>38</v>
      </c>
      <c r="E13" s="4">
        <v>73.873680000000007</v>
      </c>
      <c r="F13" s="5">
        <v>1</v>
      </c>
      <c r="G13" s="2">
        <f>VLOOKUP(A13&amp;C13,距离表!C:D,2,0)</f>
        <v>7</v>
      </c>
    </row>
    <row r="14" spans="1:7" x14ac:dyDescent="0.2">
      <c r="A14" s="2" t="s">
        <v>98</v>
      </c>
      <c r="B14" s="2">
        <v>2</v>
      </c>
      <c r="C14" s="2" t="s">
        <v>99</v>
      </c>
      <c r="D14" s="2">
        <v>10058</v>
      </c>
      <c r="E14" s="4">
        <v>62.496000000000009</v>
      </c>
      <c r="F14" s="5">
        <v>0</v>
      </c>
      <c r="G14" s="2">
        <f>VLOOKUP(A14&amp;C14,距离表!C:D,2,0)</f>
        <v>7</v>
      </c>
    </row>
    <row r="15" spans="1:7" x14ac:dyDescent="0.2">
      <c r="A15" s="2" t="s">
        <v>98</v>
      </c>
      <c r="B15" s="2">
        <v>2</v>
      </c>
      <c r="C15" s="2" t="s">
        <v>99</v>
      </c>
      <c r="D15" s="2">
        <v>10369</v>
      </c>
      <c r="E15" s="4">
        <v>55.245170000000002</v>
      </c>
      <c r="F15" s="5">
        <v>0</v>
      </c>
      <c r="G15" s="2">
        <f>VLOOKUP(A15&amp;C15,距离表!C:D,2,0)</f>
        <v>7</v>
      </c>
    </row>
    <row r="16" spans="1:7" x14ac:dyDescent="0.2">
      <c r="A16" s="2" t="s">
        <v>98</v>
      </c>
      <c r="B16" s="2">
        <v>2</v>
      </c>
      <c r="C16" s="2" t="s">
        <v>99</v>
      </c>
      <c r="D16" s="2">
        <v>11506</v>
      </c>
      <c r="E16" s="4">
        <v>45.473855999999991</v>
      </c>
      <c r="F16" s="5">
        <v>0</v>
      </c>
      <c r="G16" s="2">
        <f>VLOOKUP(A16&amp;C16,距离表!C:D,2,0)</f>
        <v>7</v>
      </c>
    </row>
    <row r="17" spans="1:7" x14ac:dyDescent="0.2">
      <c r="A17" s="2" t="s">
        <v>98</v>
      </c>
      <c r="B17" s="2">
        <v>2</v>
      </c>
      <c r="C17" s="2" t="s">
        <v>99</v>
      </c>
      <c r="D17" s="2">
        <v>11002</v>
      </c>
      <c r="E17" s="4">
        <v>41.652552</v>
      </c>
      <c r="F17" s="5">
        <v>0</v>
      </c>
      <c r="G17" s="2">
        <f>VLOOKUP(A17&amp;C17,距离表!C:D,2,0)</f>
        <v>7</v>
      </c>
    </row>
    <row r="18" spans="1:7" x14ac:dyDescent="0.2">
      <c r="A18" s="2" t="s">
        <v>98</v>
      </c>
      <c r="B18" s="2">
        <v>2</v>
      </c>
      <c r="C18" s="2" t="s">
        <v>99</v>
      </c>
      <c r="D18" s="2" t="s">
        <v>39</v>
      </c>
      <c r="E18" s="4">
        <v>33.377225599999996</v>
      </c>
      <c r="F18" s="5">
        <v>1</v>
      </c>
      <c r="G18" s="2">
        <f>VLOOKUP(A18&amp;C18,距离表!C:D,2,0)</f>
        <v>7</v>
      </c>
    </row>
    <row r="19" spans="1:7" x14ac:dyDescent="0.2">
      <c r="A19" s="2" t="s">
        <v>98</v>
      </c>
      <c r="B19" s="2">
        <v>2</v>
      </c>
      <c r="C19" s="2" t="s">
        <v>99</v>
      </c>
      <c r="D19" s="2">
        <v>10118</v>
      </c>
      <c r="E19" s="4">
        <v>19.977</v>
      </c>
      <c r="F19" s="5">
        <v>0</v>
      </c>
      <c r="G19" s="2">
        <f>VLOOKUP(A19&amp;C19,距离表!C:D,2,0)</f>
        <v>7</v>
      </c>
    </row>
    <row r="20" spans="1:7" x14ac:dyDescent="0.2">
      <c r="A20" s="2" t="s">
        <v>98</v>
      </c>
      <c r="B20" s="2">
        <v>2</v>
      </c>
      <c r="C20" s="2" t="s">
        <v>99</v>
      </c>
      <c r="D20" s="2">
        <v>10172</v>
      </c>
      <c r="E20" s="4">
        <v>14.513911999999998</v>
      </c>
      <c r="F20" s="5">
        <v>0</v>
      </c>
      <c r="G20" s="2">
        <f>VLOOKUP(A20&amp;C20,距离表!C:D,2,0)</f>
        <v>7</v>
      </c>
    </row>
    <row r="21" spans="1:7" x14ac:dyDescent="0.2">
      <c r="A21" s="2" t="s">
        <v>98</v>
      </c>
      <c r="B21" s="2">
        <v>2</v>
      </c>
      <c r="C21" s="2" t="s">
        <v>99</v>
      </c>
      <c r="D21" s="2">
        <v>10138</v>
      </c>
      <c r="E21" s="4">
        <v>12.499199999999998</v>
      </c>
      <c r="F21" s="5">
        <v>0</v>
      </c>
      <c r="G21" s="2">
        <f>VLOOKUP(A21&amp;C21,距离表!C:D,2,0)</f>
        <v>7</v>
      </c>
    </row>
    <row r="22" spans="1:7" x14ac:dyDescent="0.2">
      <c r="A22" s="2" t="s">
        <v>98</v>
      </c>
      <c r="B22" s="2">
        <v>2</v>
      </c>
      <c r="C22" s="2" t="s">
        <v>99</v>
      </c>
      <c r="D22" s="2">
        <v>11341</v>
      </c>
      <c r="E22" s="4">
        <v>11.761864000000001</v>
      </c>
      <c r="F22" s="5">
        <v>0</v>
      </c>
      <c r="G22" s="2">
        <f>VLOOKUP(A22&amp;C22,距离表!C:D,2,0)</f>
        <v>7</v>
      </c>
    </row>
    <row r="23" spans="1:7" x14ac:dyDescent="0.2">
      <c r="A23" s="2" t="s">
        <v>98</v>
      </c>
      <c r="B23" s="2">
        <v>2</v>
      </c>
      <c r="C23" s="2" t="s">
        <v>99</v>
      </c>
      <c r="D23" s="2">
        <v>10922</v>
      </c>
      <c r="E23" s="4">
        <v>4.8883999999999999</v>
      </c>
      <c r="F23" s="5">
        <v>0</v>
      </c>
      <c r="G23" s="2">
        <f>VLOOKUP(A23&amp;C23,距离表!C:D,2,0)</f>
        <v>7</v>
      </c>
    </row>
    <row r="24" spans="1:7" x14ac:dyDescent="0.2">
      <c r="A24" s="2" t="s">
        <v>98</v>
      </c>
      <c r="B24" s="2">
        <v>2</v>
      </c>
      <c r="C24" s="2" t="s">
        <v>99</v>
      </c>
      <c r="D24" s="2">
        <v>10700</v>
      </c>
      <c r="E24" s="4">
        <v>3.5616000000000003</v>
      </c>
      <c r="F24" s="5">
        <v>0</v>
      </c>
      <c r="G24" s="2">
        <f>VLOOKUP(A24&amp;C24,距离表!C:D,2,0)</f>
        <v>7</v>
      </c>
    </row>
    <row r="25" spans="1:7" x14ac:dyDescent="0.2">
      <c r="A25" s="2" t="s">
        <v>98</v>
      </c>
      <c r="B25" s="2">
        <v>2</v>
      </c>
      <c r="C25" s="2" t="s">
        <v>99</v>
      </c>
      <c r="D25" s="2">
        <v>11391</v>
      </c>
      <c r="E25" s="4">
        <v>3.5334879999999997</v>
      </c>
      <c r="F25" s="5">
        <v>0</v>
      </c>
      <c r="G25" s="2">
        <f>VLOOKUP(A25&amp;C25,距离表!C:D,2,0)</f>
        <v>7</v>
      </c>
    </row>
    <row r="26" spans="1:7" x14ac:dyDescent="0.2">
      <c r="A26" s="2" t="s">
        <v>98</v>
      </c>
      <c r="B26" s="2">
        <v>2</v>
      </c>
      <c r="C26" s="2" t="s">
        <v>99</v>
      </c>
      <c r="D26" s="2" t="s">
        <v>41</v>
      </c>
      <c r="E26" s="4">
        <v>3.2256</v>
      </c>
      <c r="F26" s="5">
        <v>1</v>
      </c>
      <c r="G26" s="2">
        <f>VLOOKUP(A26&amp;C26,距离表!C:D,2,0)</f>
        <v>7</v>
      </c>
    </row>
    <row r="27" spans="1:7" x14ac:dyDescent="0.2">
      <c r="A27" s="2" t="s">
        <v>98</v>
      </c>
      <c r="B27" s="2">
        <v>2</v>
      </c>
      <c r="C27" s="2" t="s">
        <v>99</v>
      </c>
      <c r="D27" s="2" t="s">
        <v>40</v>
      </c>
      <c r="E27" s="4">
        <v>2.8293244999999998</v>
      </c>
      <c r="F27" s="5">
        <v>1</v>
      </c>
      <c r="G27" s="2">
        <f>VLOOKUP(A27&amp;C27,距离表!C:D,2,0)</f>
        <v>7</v>
      </c>
    </row>
    <row r="28" spans="1:7" x14ac:dyDescent="0.2">
      <c r="A28" s="2" t="s">
        <v>98</v>
      </c>
      <c r="B28" s="2">
        <v>2</v>
      </c>
      <c r="C28" s="2" t="s">
        <v>99</v>
      </c>
      <c r="D28" s="2">
        <v>11697</v>
      </c>
      <c r="E28" s="4">
        <v>1.4783999999999999</v>
      </c>
      <c r="F28" s="5">
        <v>0</v>
      </c>
      <c r="G28" s="2">
        <f>VLOOKUP(A28&amp;C28,距离表!C:D,2,0)</f>
        <v>7</v>
      </c>
    </row>
    <row r="29" spans="1:7" x14ac:dyDescent="0.2">
      <c r="A29" s="2" t="s">
        <v>98</v>
      </c>
      <c r="B29" s="2">
        <v>2</v>
      </c>
      <c r="C29" s="2" t="s">
        <v>99</v>
      </c>
      <c r="D29" s="2">
        <v>11377</v>
      </c>
      <c r="E29" s="4">
        <v>1.2787200000000001</v>
      </c>
      <c r="F29" s="5">
        <v>0</v>
      </c>
      <c r="G29" s="2">
        <f>VLOOKUP(A29&amp;C29,距离表!C:D,2,0)</f>
        <v>7</v>
      </c>
    </row>
    <row r="30" spans="1:7" x14ac:dyDescent="0.2">
      <c r="A30" s="2" t="s">
        <v>98</v>
      </c>
      <c r="B30" s="2">
        <v>2</v>
      </c>
      <c r="C30" s="2" t="s">
        <v>81</v>
      </c>
      <c r="D30" s="2">
        <v>10168</v>
      </c>
      <c r="E30" s="4">
        <v>130.86446712999998</v>
      </c>
      <c r="F30" s="5">
        <v>0</v>
      </c>
      <c r="G30" s="2">
        <f>VLOOKUP(A30&amp;C30,距离表!C:D,2,0)</f>
        <v>160</v>
      </c>
    </row>
    <row r="31" spans="1:7" x14ac:dyDescent="0.2">
      <c r="A31" s="2" t="s">
        <v>98</v>
      </c>
      <c r="B31" s="2">
        <v>2</v>
      </c>
      <c r="C31" s="2" t="s">
        <v>81</v>
      </c>
      <c r="D31" s="2">
        <v>11237</v>
      </c>
      <c r="E31" s="4">
        <v>34.741383999999996</v>
      </c>
      <c r="F31" s="5">
        <v>0</v>
      </c>
      <c r="G31" s="2">
        <f>VLOOKUP(A31&amp;C31,距离表!C:D,2,0)</f>
        <v>160</v>
      </c>
    </row>
    <row r="32" spans="1:7" x14ac:dyDescent="0.2">
      <c r="A32" s="2" t="s">
        <v>98</v>
      </c>
      <c r="B32" s="2">
        <v>2</v>
      </c>
      <c r="C32" s="2" t="s">
        <v>81</v>
      </c>
      <c r="D32" s="2">
        <v>10971</v>
      </c>
      <c r="E32" s="4">
        <v>30.054328000000005</v>
      </c>
      <c r="F32" s="5">
        <v>0</v>
      </c>
      <c r="G32" s="2">
        <f>VLOOKUP(A32&amp;C32,距离表!C:D,2,0)</f>
        <v>160</v>
      </c>
    </row>
    <row r="33" spans="1:7" x14ac:dyDescent="0.2">
      <c r="A33" s="2" t="s">
        <v>98</v>
      </c>
      <c r="B33" s="2">
        <v>2</v>
      </c>
      <c r="C33" s="2" t="s">
        <v>81</v>
      </c>
      <c r="D33" s="2">
        <v>10293</v>
      </c>
      <c r="E33" s="4">
        <v>23.209874999999997</v>
      </c>
      <c r="F33" s="5">
        <v>0</v>
      </c>
      <c r="G33" s="2">
        <f>VLOOKUP(A33&amp;C33,距离表!C:D,2,0)</f>
        <v>160</v>
      </c>
    </row>
    <row r="34" spans="1:7" x14ac:dyDescent="0.2">
      <c r="A34" s="2" t="s">
        <v>98</v>
      </c>
      <c r="B34" s="2">
        <v>2</v>
      </c>
      <c r="C34" s="2" t="s">
        <v>81</v>
      </c>
      <c r="D34" s="2">
        <v>10785</v>
      </c>
      <c r="E34" s="4">
        <v>10.8864</v>
      </c>
      <c r="F34" s="5">
        <v>0</v>
      </c>
      <c r="G34" s="2">
        <f>VLOOKUP(A34&amp;C34,距离表!C:D,2,0)</f>
        <v>160</v>
      </c>
    </row>
    <row r="35" spans="1:7" x14ac:dyDescent="0.2">
      <c r="A35" s="2" t="s">
        <v>98</v>
      </c>
      <c r="B35" s="2">
        <v>2</v>
      </c>
      <c r="C35" s="2" t="s">
        <v>81</v>
      </c>
      <c r="D35" s="2">
        <v>10135</v>
      </c>
      <c r="E35" s="4">
        <v>10.064304</v>
      </c>
      <c r="F35" s="5">
        <v>0</v>
      </c>
      <c r="G35" s="2">
        <f>VLOOKUP(A35&amp;C35,距离表!C:D,2,0)</f>
        <v>160</v>
      </c>
    </row>
    <row r="36" spans="1:7" x14ac:dyDescent="0.2">
      <c r="A36" s="2" t="s">
        <v>98</v>
      </c>
      <c r="B36" s="2">
        <v>2</v>
      </c>
      <c r="C36" s="2" t="s">
        <v>81</v>
      </c>
      <c r="D36" s="2">
        <v>10222</v>
      </c>
      <c r="E36" s="4">
        <v>6.9868480000000002</v>
      </c>
      <c r="F36" s="5">
        <v>0</v>
      </c>
      <c r="G36" s="2">
        <f>VLOOKUP(A36&amp;C36,距离表!C:D,2,0)</f>
        <v>160</v>
      </c>
    </row>
    <row r="37" spans="1:7" x14ac:dyDescent="0.2">
      <c r="A37" s="2" t="s">
        <v>98</v>
      </c>
      <c r="B37" s="2">
        <v>2</v>
      </c>
      <c r="C37" s="2" t="s">
        <v>81</v>
      </c>
      <c r="D37" s="2">
        <v>10876</v>
      </c>
      <c r="E37" s="4">
        <v>4.2925689999999994</v>
      </c>
      <c r="F37" s="5">
        <v>0</v>
      </c>
      <c r="G37" s="2">
        <f>VLOOKUP(A37&amp;C37,距离表!C:D,2,0)</f>
        <v>160</v>
      </c>
    </row>
    <row r="38" spans="1:7" x14ac:dyDescent="0.2">
      <c r="A38" s="2" t="s">
        <v>98</v>
      </c>
      <c r="B38" s="2">
        <v>2</v>
      </c>
      <c r="C38" s="2" t="s">
        <v>81</v>
      </c>
      <c r="D38" s="2">
        <v>11096</v>
      </c>
      <c r="E38" s="4">
        <v>3.9412159999999998</v>
      </c>
      <c r="F38" s="5">
        <v>0</v>
      </c>
      <c r="G38" s="2">
        <f>VLOOKUP(A38&amp;C38,距离表!C:D,2,0)</f>
        <v>160</v>
      </c>
    </row>
    <row r="39" spans="1:7" x14ac:dyDescent="0.2">
      <c r="A39" s="2" t="s">
        <v>98</v>
      </c>
      <c r="B39" s="2">
        <v>2</v>
      </c>
      <c r="C39" s="2" t="s">
        <v>102</v>
      </c>
      <c r="D39" s="2">
        <v>10144</v>
      </c>
      <c r="E39" s="4">
        <v>17.259395399999999</v>
      </c>
      <c r="F39" s="5">
        <v>0</v>
      </c>
      <c r="G39" s="2">
        <f>VLOOKUP(A39&amp;C39,距离表!C:D,2,0)</f>
        <v>100</v>
      </c>
    </row>
    <row r="40" spans="1:7" x14ac:dyDescent="0.2">
      <c r="A40" s="2" t="s">
        <v>98</v>
      </c>
      <c r="B40" s="2">
        <v>2</v>
      </c>
      <c r="C40" s="2" t="s">
        <v>101</v>
      </c>
      <c r="D40" s="2">
        <v>10874</v>
      </c>
      <c r="E40" s="4">
        <v>2.016</v>
      </c>
      <c r="F40" s="5">
        <v>0</v>
      </c>
      <c r="G40" s="2">
        <f>VLOOKUP(A40&amp;C40,距离表!C:D,2,0)</f>
        <v>550</v>
      </c>
    </row>
    <row r="41" spans="1:7" x14ac:dyDescent="0.2">
      <c r="A41" s="2" t="s">
        <v>98</v>
      </c>
      <c r="B41" s="2">
        <v>2</v>
      </c>
      <c r="C41" s="2" t="s">
        <v>28</v>
      </c>
      <c r="D41" s="2">
        <v>10160</v>
      </c>
      <c r="E41" s="4">
        <v>223.37913749999998</v>
      </c>
      <c r="F41" s="5">
        <v>0</v>
      </c>
      <c r="G41" s="2">
        <f>VLOOKUP(A41&amp;C41,距离表!C:D,2,0)</f>
        <v>200</v>
      </c>
    </row>
    <row r="42" spans="1:7" x14ac:dyDescent="0.2">
      <c r="A42" s="2" t="s">
        <v>98</v>
      </c>
      <c r="B42" s="2">
        <v>2</v>
      </c>
      <c r="C42" s="2" t="s">
        <v>28</v>
      </c>
      <c r="D42" s="2">
        <v>11169</v>
      </c>
      <c r="E42" s="4">
        <v>74.540208000000007</v>
      </c>
      <c r="F42" s="5">
        <v>0</v>
      </c>
      <c r="G42" s="2">
        <f>VLOOKUP(A42&amp;C42,距离表!C:D,2,0)</f>
        <v>200</v>
      </c>
    </row>
    <row r="43" spans="1:7" x14ac:dyDescent="0.2">
      <c r="A43" s="2" t="s">
        <v>98</v>
      </c>
      <c r="B43" s="2">
        <v>2</v>
      </c>
      <c r="C43" s="2" t="s">
        <v>28</v>
      </c>
      <c r="D43" s="2">
        <v>10878</v>
      </c>
      <c r="E43" s="4">
        <v>61.407499999999999</v>
      </c>
      <c r="F43" s="5">
        <v>0</v>
      </c>
      <c r="G43" s="2">
        <f>VLOOKUP(A43&amp;C43,距离表!C:D,2,0)</f>
        <v>200</v>
      </c>
    </row>
    <row r="44" spans="1:7" x14ac:dyDescent="0.2">
      <c r="A44" s="2" t="s">
        <v>98</v>
      </c>
      <c r="B44" s="2">
        <v>2</v>
      </c>
      <c r="C44" s="2" t="s">
        <v>28</v>
      </c>
      <c r="D44" s="2">
        <v>11189</v>
      </c>
      <c r="E44" s="4">
        <v>36.662999999999997</v>
      </c>
      <c r="F44" s="5">
        <v>0</v>
      </c>
      <c r="G44" s="2">
        <f>VLOOKUP(A44&amp;C44,距离表!C:D,2,0)</f>
        <v>200</v>
      </c>
    </row>
    <row r="45" spans="1:7" x14ac:dyDescent="0.2">
      <c r="A45" s="2" t="s">
        <v>98</v>
      </c>
      <c r="B45" s="2">
        <v>2</v>
      </c>
      <c r="C45" s="2" t="s">
        <v>28</v>
      </c>
      <c r="D45" s="2">
        <v>11231</v>
      </c>
      <c r="E45" s="4">
        <v>17.28</v>
      </c>
      <c r="F45" s="5">
        <v>0</v>
      </c>
      <c r="G45" s="2">
        <f>VLOOKUP(A45&amp;C45,距离表!C:D,2,0)</f>
        <v>200</v>
      </c>
    </row>
    <row r="46" spans="1:7" x14ac:dyDescent="0.2">
      <c r="A46" s="2" t="s">
        <v>98</v>
      </c>
      <c r="B46" s="2">
        <v>2</v>
      </c>
      <c r="C46" s="2" t="s">
        <v>28</v>
      </c>
      <c r="D46" s="2">
        <v>10261</v>
      </c>
      <c r="E46" s="4">
        <v>8.7323000000000004</v>
      </c>
      <c r="F46" s="5">
        <v>0</v>
      </c>
      <c r="G46" s="2">
        <f>VLOOKUP(A46&amp;C46,距离表!C:D,2,0)</f>
        <v>200</v>
      </c>
    </row>
    <row r="47" spans="1:7" x14ac:dyDescent="0.2">
      <c r="A47" s="2" t="s">
        <v>98</v>
      </c>
      <c r="B47" s="2">
        <v>2</v>
      </c>
      <c r="C47" s="2" t="s">
        <v>28</v>
      </c>
      <c r="D47" s="2">
        <v>11031</v>
      </c>
      <c r="E47" s="4">
        <v>8.5217919999999996</v>
      </c>
      <c r="F47" s="5">
        <v>0</v>
      </c>
      <c r="G47" s="2">
        <f>VLOOKUP(A47&amp;C47,距离表!C:D,2,0)</f>
        <v>200</v>
      </c>
    </row>
    <row r="48" spans="1:7" x14ac:dyDescent="0.2">
      <c r="A48" s="2" t="s">
        <v>98</v>
      </c>
      <c r="B48" s="2">
        <v>2</v>
      </c>
      <c r="C48" s="2" t="s">
        <v>28</v>
      </c>
      <c r="D48" s="2">
        <v>10274</v>
      </c>
      <c r="E48" s="4">
        <v>5.7616160000000001</v>
      </c>
      <c r="F48" s="5">
        <v>0</v>
      </c>
      <c r="G48" s="2">
        <f>VLOOKUP(A48&amp;C48,距离表!C:D,2,0)</f>
        <v>200</v>
      </c>
    </row>
    <row r="49" spans="1:7" x14ac:dyDescent="0.2">
      <c r="A49" s="2" t="s">
        <v>98</v>
      </c>
      <c r="B49" s="2">
        <v>2</v>
      </c>
      <c r="C49" s="2" t="s">
        <v>28</v>
      </c>
      <c r="D49" s="2">
        <v>10196</v>
      </c>
      <c r="E49" s="4">
        <v>4.3680000000000003</v>
      </c>
      <c r="F49" s="5">
        <v>0</v>
      </c>
      <c r="G49" s="2">
        <f>VLOOKUP(A49&amp;C49,距离表!C:D,2,0)</f>
        <v>200</v>
      </c>
    </row>
    <row r="50" spans="1:7" x14ac:dyDescent="0.2">
      <c r="A50" s="2" t="s">
        <v>98</v>
      </c>
      <c r="B50" s="2">
        <v>2</v>
      </c>
      <c r="C50" s="2" t="s">
        <v>28</v>
      </c>
      <c r="D50" s="2">
        <v>10518</v>
      </c>
      <c r="E50" s="4">
        <v>2.6284800000000001</v>
      </c>
      <c r="F50" s="5">
        <v>0</v>
      </c>
      <c r="G50" s="2">
        <f>VLOOKUP(A50&amp;C50,距离表!C:D,2,0)</f>
        <v>200</v>
      </c>
    </row>
    <row r="51" spans="1:7" x14ac:dyDescent="0.2">
      <c r="A51" s="2" t="s">
        <v>98</v>
      </c>
      <c r="B51" s="2">
        <v>2</v>
      </c>
      <c r="C51" s="2" t="s">
        <v>28</v>
      </c>
      <c r="D51" s="2">
        <v>11180</v>
      </c>
      <c r="E51" s="4">
        <v>1.2787200000000001</v>
      </c>
      <c r="F51" s="5">
        <v>0</v>
      </c>
      <c r="G51" s="2">
        <f>VLOOKUP(A51&amp;C51,距离表!C:D,2,0)</f>
        <v>200</v>
      </c>
    </row>
    <row r="52" spans="1:7" x14ac:dyDescent="0.2">
      <c r="A52" s="2" t="s">
        <v>98</v>
      </c>
      <c r="B52" s="2">
        <v>2</v>
      </c>
      <c r="C52" s="2" t="s">
        <v>93</v>
      </c>
      <c r="D52" s="2">
        <v>10974</v>
      </c>
      <c r="E52" s="4">
        <v>593.02542270000004</v>
      </c>
      <c r="F52" s="5">
        <v>0</v>
      </c>
      <c r="G52" s="2">
        <f>VLOOKUP(A52&amp;C52,距离表!C:D,2,0)</f>
        <v>260</v>
      </c>
    </row>
    <row r="53" spans="1:7" x14ac:dyDescent="0.2">
      <c r="A53" s="2" t="s">
        <v>98</v>
      </c>
      <c r="B53" s="2">
        <v>2</v>
      </c>
      <c r="C53" s="2" t="s">
        <v>93</v>
      </c>
      <c r="D53" s="2">
        <v>11102</v>
      </c>
      <c r="E53" s="4">
        <v>159.10296000000002</v>
      </c>
      <c r="F53" s="5">
        <v>0</v>
      </c>
      <c r="G53" s="2">
        <f>VLOOKUP(A53&amp;C53,距离表!C:D,2,0)</f>
        <v>260</v>
      </c>
    </row>
    <row r="54" spans="1:7" x14ac:dyDescent="0.2">
      <c r="A54" s="2" t="s">
        <v>98</v>
      </c>
      <c r="B54" s="2">
        <v>2</v>
      </c>
      <c r="C54" s="2" t="s">
        <v>93</v>
      </c>
      <c r="D54" s="2">
        <v>10023</v>
      </c>
      <c r="E54" s="4">
        <v>110.68806000000002</v>
      </c>
      <c r="F54" s="5">
        <v>0</v>
      </c>
      <c r="G54" s="2">
        <f>VLOOKUP(A54&amp;C54,距离表!C:D,2,0)</f>
        <v>260</v>
      </c>
    </row>
    <row r="55" spans="1:7" x14ac:dyDescent="0.2">
      <c r="A55" s="2" t="s">
        <v>98</v>
      </c>
      <c r="B55" s="2">
        <v>2</v>
      </c>
      <c r="C55" s="2" t="s">
        <v>93</v>
      </c>
      <c r="D55" s="2">
        <v>10369</v>
      </c>
      <c r="E55" s="4">
        <v>93.063537499999995</v>
      </c>
      <c r="F55" s="5">
        <v>0</v>
      </c>
      <c r="G55" s="2">
        <f>VLOOKUP(A55&amp;C55,距离表!C:D,2,0)</f>
        <v>260</v>
      </c>
    </row>
    <row r="56" spans="1:7" x14ac:dyDescent="0.2">
      <c r="A56" s="2" t="s">
        <v>98</v>
      </c>
      <c r="B56" s="2">
        <v>2</v>
      </c>
      <c r="C56" s="2" t="s">
        <v>93</v>
      </c>
      <c r="D56" s="2">
        <v>10283</v>
      </c>
      <c r="E56" s="4">
        <v>65.405672699999997</v>
      </c>
      <c r="F56" s="5">
        <v>0</v>
      </c>
      <c r="G56" s="2">
        <f>VLOOKUP(A56&amp;C56,距离表!C:D,2,0)</f>
        <v>260</v>
      </c>
    </row>
    <row r="57" spans="1:7" x14ac:dyDescent="0.2">
      <c r="A57" s="2" t="s">
        <v>98</v>
      </c>
      <c r="B57" s="2">
        <v>2</v>
      </c>
      <c r="C57" s="2" t="s">
        <v>93</v>
      </c>
      <c r="D57" s="2">
        <v>10855</v>
      </c>
      <c r="E57" s="4">
        <v>55.106400000000001</v>
      </c>
      <c r="F57" s="5">
        <v>0</v>
      </c>
      <c r="G57" s="2">
        <f>VLOOKUP(A57&amp;C57,距离表!C:D,2,0)</f>
        <v>260</v>
      </c>
    </row>
    <row r="58" spans="1:7" x14ac:dyDescent="0.2">
      <c r="A58" s="2" t="s">
        <v>98</v>
      </c>
      <c r="B58" s="2">
        <v>2</v>
      </c>
      <c r="C58" s="2" t="s">
        <v>93</v>
      </c>
      <c r="D58" s="2">
        <v>11075</v>
      </c>
      <c r="E58" s="4">
        <v>45.411299999999997</v>
      </c>
      <c r="F58" s="5">
        <v>0</v>
      </c>
      <c r="G58" s="2">
        <f>VLOOKUP(A58&amp;C58,距离表!C:D,2,0)</f>
        <v>260</v>
      </c>
    </row>
    <row r="59" spans="1:7" x14ac:dyDescent="0.2">
      <c r="A59" s="2" t="s">
        <v>98</v>
      </c>
      <c r="B59" s="2">
        <v>2</v>
      </c>
      <c r="C59" s="2" t="s">
        <v>93</v>
      </c>
      <c r="D59" s="2">
        <v>10874</v>
      </c>
      <c r="E59" s="4">
        <v>43.748099999999994</v>
      </c>
      <c r="F59" s="5">
        <v>0</v>
      </c>
      <c r="G59" s="2">
        <f>VLOOKUP(A59&amp;C59,距离表!C:D,2,0)</f>
        <v>260</v>
      </c>
    </row>
    <row r="60" spans="1:7" x14ac:dyDescent="0.2">
      <c r="A60" s="2" t="s">
        <v>98</v>
      </c>
      <c r="B60" s="2">
        <v>2</v>
      </c>
      <c r="C60" s="2" t="s">
        <v>93</v>
      </c>
      <c r="D60" s="2">
        <v>10203</v>
      </c>
      <c r="E60" s="4">
        <v>39.061839999999997</v>
      </c>
      <c r="F60" s="5">
        <v>0</v>
      </c>
      <c r="G60" s="2">
        <f>VLOOKUP(A60&amp;C60,距离表!C:D,2,0)</f>
        <v>260</v>
      </c>
    </row>
    <row r="61" spans="1:7" x14ac:dyDescent="0.2">
      <c r="A61" s="2" t="s">
        <v>98</v>
      </c>
      <c r="B61" s="2">
        <v>2</v>
      </c>
      <c r="C61" s="2" t="s">
        <v>93</v>
      </c>
      <c r="D61" s="2">
        <v>11098</v>
      </c>
      <c r="E61" s="4">
        <v>37.18399999999999</v>
      </c>
      <c r="F61" s="5">
        <v>0</v>
      </c>
      <c r="G61" s="2">
        <f>VLOOKUP(A61&amp;C61,距离表!C:D,2,0)</f>
        <v>260</v>
      </c>
    </row>
    <row r="62" spans="1:7" x14ac:dyDescent="0.2">
      <c r="A62" s="2" t="s">
        <v>98</v>
      </c>
      <c r="B62" s="2">
        <v>2</v>
      </c>
      <c r="C62" s="2" t="s">
        <v>93</v>
      </c>
      <c r="D62" s="2">
        <v>11594</v>
      </c>
      <c r="E62" s="4">
        <v>31.581</v>
      </c>
      <c r="F62" s="5">
        <v>0</v>
      </c>
      <c r="G62" s="2">
        <f>VLOOKUP(A62&amp;C62,距离表!C:D,2,0)</f>
        <v>260</v>
      </c>
    </row>
    <row r="63" spans="1:7" x14ac:dyDescent="0.2">
      <c r="A63" s="2" t="s">
        <v>98</v>
      </c>
      <c r="B63" s="2">
        <v>2</v>
      </c>
      <c r="C63" s="2" t="s">
        <v>93</v>
      </c>
      <c r="D63" s="2">
        <v>10019</v>
      </c>
      <c r="E63" s="4">
        <v>27.840891000000006</v>
      </c>
      <c r="F63" s="5">
        <v>0</v>
      </c>
      <c r="G63" s="2">
        <f>VLOOKUP(A63&amp;C63,距离表!C:D,2,0)</f>
        <v>260</v>
      </c>
    </row>
    <row r="64" spans="1:7" x14ac:dyDescent="0.2">
      <c r="A64" s="2" t="s">
        <v>98</v>
      </c>
      <c r="B64" s="2">
        <v>2</v>
      </c>
      <c r="C64" s="2" t="s">
        <v>93</v>
      </c>
      <c r="D64" s="2">
        <v>10838</v>
      </c>
      <c r="E64" s="4">
        <v>25.870731999999993</v>
      </c>
      <c r="F64" s="5">
        <v>0</v>
      </c>
      <c r="G64" s="2">
        <f>VLOOKUP(A64&amp;C64,距离表!C:D,2,0)</f>
        <v>260</v>
      </c>
    </row>
    <row r="65" spans="1:7" x14ac:dyDescent="0.2">
      <c r="A65" s="2" t="s">
        <v>98</v>
      </c>
      <c r="B65" s="2">
        <v>2</v>
      </c>
      <c r="C65" s="2" t="s">
        <v>93</v>
      </c>
      <c r="D65" s="2">
        <v>10261</v>
      </c>
      <c r="E65" s="4">
        <v>25.344000000000001</v>
      </c>
      <c r="F65" s="5">
        <v>0</v>
      </c>
      <c r="G65" s="2">
        <f>VLOOKUP(A65&amp;C65,距离表!C:D,2,0)</f>
        <v>260</v>
      </c>
    </row>
    <row r="66" spans="1:7" x14ac:dyDescent="0.2">
      <c r="A66" s="2" t="s">
        <v>98</v>
      </c>
      <c r="B66" s="2">
        <v>2</v>
      </c>
      <c r="C66" s="2" t="s">
        <v>93</v>
      </c>
      <c r="D66" s="2">
        <v>10207</v>
      </c>
      <c r="E66" s="4">
        <v>24.098618820000009</v>
      </c>
      <c r="F66" s="5">
        <v>0</v>
      </c>
      <c r="G66" s="2">
        <f>VLOOKUP(A66&amp;C66,距离表!C:D,2,0)</f>
        <v>260</v>
      </c>
    </row>
    <row r="67" spans="1:7" x14ac:dyDescent="0.2">
      <c r="A67" s="2" t="s">
        <v>98</v>
      </c>
      <c r="B67" s="2">
        <v>2</v>
      </c>
      <c r="C67" s="2" t="s">
        <v>93</v>
      </c>
      <c r="D67" s="2">
        <v>10151</v>
      </c>
      <c r="E67" s="4">
        <v>23.723556249999994</v>
      </c>
      <c r="F67" s="5">
        <v>0</v>
      </c>
      <c r="G67" s="2">
        <f>VLOOKUP(A67&amp;C67,距离表!C:D,2,0)</f>
        <v>260</v>
      </c>
    </row>
    <row r="68" spans="1:7" x14ac:dyDescent="0.2">
      <c r="A68" s="2" t="s">
        <v>98</v>
      </c>
      <c r="B68" s="2">
        <v>2</v>
      </c>
      <c r="C68" s="2" t="s">
        <v>93</v>
      </c>
      <c r="D68" s="2">
        <v>10277</v>
      </c>
      <c r="E68" s="4">
        <v>21.6768</v>
      </c>
      <c r="F68" s="5">
        <v>0</v>
      </c>
      <c r="G68" s="2">
        <f>VLOOKUP(A68&amp;C68,距离表!C:D,2,0)</f>
        <v>260</v>
      </c>
    </row>
    <row r="69" spans="1:7" x14ac:dyDescent="0.2">
      <c r="A69" s="2" t="s">
        <v>98</v>
      </c>
      <c r="B69" s="2">
        <v>2</v>
      </c>
      <c r="C69" s="2" t="s">
        <v>93</v>
      </c>
      <c r="D69" s="2">
        <v>10264</v>
      </c>
      <c r="E69" s="4">
        <v>21.467811250000008</v>
      </c>
      <c r="F69" s="5">
        <v>0</v>
      </c>
      <c r="G69" s="2">
        <f>VLOOKUP(A69&amp;C69,距离表!C:D,2,0)</f>
        <v>260</v>
      </c>
    </row>
    <row r="70" spans="1:7" x14ac:dyDescent="0.2">
      <c r="A70" s="2" t="s">
        <v>98</v>
      </c>
      <c r="B70" s="2">
        <v>2</v>
      </c>
      <c r="C70" s="2" t="s">
        <v>93</v>
      </c>
      <c r="D70" s="2">
        <v>10032</v>
      </c>
      <c r="E70" s="4">
        <v>19.4291175</v>
      </c>
      <c r="F70" s="5">
        <v>0</v>
      </c>
      <c r="G70" s="2">
        <f>VLOOKUP(A70&amp;C70,距离表!C:D,2,0)</f>
        <v>260</v>
      </c>
    </row>
    <row r="71" spans="1:7" x14ac:dyDescent="0.2">
      <c r="A71" s="2" t="s">
        <v>98</v>
      </c>
      <c r="B71" s="2">
        <v>2</v>
      </c>
      <c r="C71" s="2" t="s">
        <v>93</v>
      </c>
      <c r="D71" s="2">
        <v>11362</v>
      </c>
      <c r="E71" s="4">
        <v>19.18608</v>
      </c>
      <c r="F71" s="5">
        <v>0</v>
      </c>
      <c r="G71" s="2">
        <f>VLOOKUP(A71&amp;C71,距离表!C:D,2,0)</f>
        <v>260</v>
      </c>
    </row>
    <row r="72" spans="1:7" x14ac:dyDescent="0.2">
      <c r="A72" s="2" t="s">
        <v>98</v>
      </c>
      <c r="B72" s="2">
        <v>2</v>
      </c>
      <c r="C72" s="2" t="s">
        <v>93</v>
      </c>
      <c r="D72" s="2">
        <v>10367</v>
      </c>
      <c r="E72" s="4">
        <v>18.917991500000003</v>
      </c>
      <c r="F72" s="5">
        <v>0</v>
      </c>
      <c r="G72" s="2">
        <f>VLOOKUP(A72&amp;C72,距离表!C:D,2,0)</f>
        <v>260</v>
      </c>
    </row>
    <row r="73" spans="1:7" x14ac:dyDescent="0.2">
      <c r="A73" s="2" t="s">
        <v>98</v>
      </c>
      <c r="B73" s="2">
        <v>2</v>
      </c>
      <c r="C73" s="2" t="s">
        <v>93</v>
      </c>
      <c r="D73" s="2">
        <v>10431</v>
      </c>
      <c r="E73" s="4">
        <v>18.547199999999993</v>
      </c>
      <c r="F73" s="5">
        <v>0</v>
      </c>
      <c r="G73" s="2">
        <f>VLOOKUP(A73&amp;C73,距离表!C:D,2,0)</f>
        <v>260</v>
      </c>
    </row>
    <row r="74" spans="1:7" x14ac:dyDescent="0.2">
      <c r="A74" s="2" t="s">
        <v>98</v>
      </c>
      <c r="B74" s="2">
        <v>2</v>
      </c>
      <c r="C74" s="2" t="s">
        <v>93</v>
      </c>
      <c r="D74" s="2">
        <v>10058</v>
      </c>
      <c r="E74" s="4">
        <v>17.404800000000002</v>
      </c>
      <c r="F74" s="5">
        <v>0</v>
      </c>
      <c r="G74" s="2">
        <f>VLOOKUP(A74&amp;C74,距离表!C:D,2,0)</f>
        <v>260</v>
      </c>
    </row>
    <row r="75" spans="1:7" x14ac:dyDescent="0.2">
      <c r="A75" s="2" t="s">
        <v>98</v>
      </c>
      <c r="B75" s="2">
        <v>2</v>
      </c>
      <c r="C75" s="2" t="s">
        <v>93</v>
      </c>
      <c r="D75" s="2">
        <v>10949</v>
      </c>
      <c r="E75" s="4">
        <v>16.159621249999997</v>
      </c>
      <c r="F75" s="5">
        <v>0</v>
      </c>
      <c r="G75" s="2">
        <f>VLOOKUP(A75&amp;C75,距离表!C:D,2,0)</f>
        <v>260</v>
      </c>
    </row>
    <row r="76" spans="1:7" x14ac:dyDescent="0.2">
      <c r="A76" s="2" t="s">
        <v>98</v>
      </c>
      <c r="B76" s="2">
        <v>2</v>
      </c>
      <c r="C76" s="2" t="s">
        <v>93</v>
      </c>
      <c r="D76" s="2">
        <v>11745</v>
      </c>
      <c r="E76" s="4">
        <v>15.007999999999999</v>
      </c>
      <c r="F76" s="5">
        <v>0</v>
      </c>
      <c r="G76" s="2">
        <f>VLOOKUP(A76&amp;C76,距离表!C:D,2,0)</f>
        <v>260</v>
      </c>
    </row>
    <row r="77" spans="1:7" x14ac:dyDescent="0.2">
      <c r="A77" s="2" t="s">
        <v>98</v>
      </c>
      <c r="B77" s="2">
        <v>2</v>
      </c>
      <c r="C77" s="2" t="s">
        <v>93</v>
      </c>
      <c r="D77" s="2">
        <v>10360</v>
      </c>
      <c r="E77" s="4">
        <v>14.481840000000002</v>
      </c>
      <c r="F77" s="5">
        <v>0</v>
      </c>
      <c r="G77" s="2">
        <f>VLOOKUP(A77&amp;C77,距离表!C:D,2,0)</f>
        <v>260</v>
      </c>
    </row>
    <row r="78" spans="1:7" x14ac:dyDescent="0.2">
      <c r="A78" s="2" t="s">
        <v>98</v>
      </c>
      <c r="B78" s="2">
        <v>2</v>
      </c>
      <c r="C78" s="2" t="s">
        <v>93</v>
      </c>
      <c r="D78" s="2">
        <v>10486</v>
      </c>
      <c r="E78" s="4">
        <v>13.1616</v>
      </c>
      <c r="F78" s="5">
        <v>0</v>
      </c>
      <c r="G78" s="2">
        <f>VLOOKUP(A78&amp;C78,距离表!C:D,2,0)</f>
        <v>260</v>
      </c>
    </row>
    <row r="79" spans="1:7" x14ac:dyDescent="0.2">
      <c r="A79" s="2" t="s">
        <v>98</v>
      </c>
      <c r="B79" s="2">
        <v>2</v>
      </c>
      <c r="C79" s="2" t="s">
        <v>93</v>
      </c>
      <c r="D79" s="2">
        <v>10376</v>
      </c>
      <c r="E79" s="4">
        <v>13.04064</v>
      </c>
      <c r="F79" s="5">
        <v>0</v>
      </c>
      <c r="G79" s="2">
        <f>VLOOKUP(A79&amp;C79,距离表!C:D,2,0)</f>
        <v>260</v>
      </c>
    </row>
    <row r="80" spans="1:7" x14ac:dyDescent="0.2">
      <c r="A80" s="2" t="s">
        <v>98</v>
      </c>
      <c r="B80" s="2">
        <v>2</v>
      </c>
      <c r="C80" s="2" t="s">
        <v>93</v>
      </c>
      <c r="D80" s="2">
        <v>11487</v>
      </c>
      <c r="E80" s="4">
        <v>12.9504</v>
      </c>
      <c r="F80" s="5">
        <v>0</v>
      </c>
      <c r="G80" s="2">
        <f>VLOOKUP(A80&amp;C80,距离表!C:D,2,0)</f>
        <v>260</v>
      </c>
    </row>
    <row r="81" spans="1:7" x14ac:dyDescent="0.2">
      <c r="A81" s="2" t="s">
        <v>98</v>
      </c>
      <c r="B81" s="2">
        <v>2</v>
      </c>
      <c r="C81" s="2" t="s">
        <v>93</v>
      </c>
      <c r="D81" s="2">
        <v>10220</v>
      </c>
      <c r="E81" s="4">
        <v>12.391968</v>
      </c>
      <c r="F81" s="5">
        <v>0</v>
      </c>
      <c r="G81" s="2">
        <f>VLOOKUP(A81&amp;C81,距离表!C:D,2,0)</f>
        <v>260</v>
      </c>
    </row>
    <row r="82" spans="1:7" x14ac:dyDescent="0.2">
      <c r="A82" s="2" t="s">
        <v>98</v>
      </c>
      <c r="B82" s="2">
        <v>2</v>
      </c>
      <c r="C82" s="2" t="s">
        <v>93</v>
      </c>
      <c r="D82" s="2">
        <v>11391</v>
      </c>
      <c r="E82" s="4">
        <v>11.823648</v>
      </c>
      <c r="F82" s="5">
        <v>0</v>
      </c>
      <c r="G82" s="2">
        <f>VLOOKUP(A82&amp;C82,距离表!C:D,2,0)</f>
        <v>260</v>
      </c>
    </row>
    <row r="83" spans="1:7" x14ac:dyDescent="0.2">
      <c r="A83" s="2" t="s">
        <v>98</v>
      </c>
      <c r="B83" s="2">
        <v>2</v>
      </c>
      <c r="C83" s="2" t="s">
        <v>93</v>
      </c>
      <c r="D83" s="2">
        <v>10000</v>
      </c>
      <c r="E83" s="4">
        <v>11.339471250000001</v>
      </c>
      <c r="F83" s="5">
        <v>0</v>
      </c>
      <c r="G83" s="2">
        <f>VLOOKUP(A83&amp;C83,距离表!C:D,2,0)</f>
        <v>260</v>
      </c>
    </row>
    <row r="84" spans="1:7" x14ac:dyDescent="0.2">
      <c r="A84" s="2" t="s">
        <v>98</v>
      </c>
      <c r="B84" s="2">
        <v>2</v>
      </c>
      <c r="C84" s="2" t="s">
        <v>93</v>
      </c>
      <c r="D84" s="2">
        <v>10119</v>
      </c>
      <c r="E84" s="4">
        <v>9.5996617499999992</v>
      </c>
      <c r="F84" s="5">
        <v>0</v>
      </c>
      <c r="G84" s="2">
        <f>VLOOKUP(A84&amp;C84,距离表!C:D,2,0)</f>
        <v>260</v>
      </c>
    </row>
    <row r="85" spans="1:7" x14ac:dyDescent="0.2">
      <c r="A85" s="2" t="s">
        <v>98</v>
      </c>
      <c r="B85" s="2">
        <v>2</v>
      </c>
      <c r="C85" s="2" t="s">
        <v>93</v>
      </c>
      <c r="D85" s="2">
        <v>11138</v>
      </c>
      <c r="E85" s="4">
        <v>9.4828800000000015</v>
      </c>
      <c r="F85" s="5">
        <v>0</v>
      </c>
      <c r="G85" s="2">
        <f>VLOOKUP(A85&amp;C85,距离表!C:D,2,0)</f>
        <v>260</v>
      </c>
    </row>
    <row r="86" spans="1:7" x14ac:dyDescent="0.2">
      <c r="A86" s="2" t="s">
        <v>98</v>
      </c>
      <c r="B86" s="2">
        <v>2</v>
      </c>
      <c r="C86" s="2" t="s">
        <v>93</v>
      </c>
      <c r="D86" s="2">
        <v>11508</v>
      </c>
      <c r="E86" s="4">
        <v>8.5547000000000004</v>
      </c>
      <c r="F86" s="5">
        <v>0</v>
      </c>
      <c r="G86" s="2">
        <f>VLOOKUP(A86&amp;C86,距离表!C:D,2,0)</f>
        <v>260</v>
      </c>
    </row>
    <row r="87" spans="1:7" x14ac:dyDescent="0.2">
      <c r="A87" s="2" t="s">
        <v>98</v>
      </c>
      <c r="B87" s="2">
        <v>2</v>
      </c>
      <c r="C87" s="2" t="s">
        <v>93</v>
      </c>
      <c r="D87" s="2">
        <v>10106</v>
      </c>
      <c r="E87" s="4">
        <v>8.5357731399999999</v>
      </c>
      <c r="F87" s="5">
        <v>0</v>
      </c>
      <c r="G87" s="2">
        <f>VLOOKUP(A87&amp;C87,距离表!C:D,2,0)</f>
        <v>260</v>
      </c>
    </row>
    <row r="88" spans="1:7" x14ac:dyDescent="0.2">
      <c r="A88" s="2" t="s">
        <v>98</v>
      </c>
      <c r="B88" s="2">
        <v>2</v>
      </c>
      <c r="C88" s="2" t="s">
        <v>93</v>
      </c>
      <c r="D88" s="2">
        <v>10302</v>
      </c>
      <c r="E88" s="4">
        <v>8.1340799999999973</v>
      </c>
      <c r="F88" s="5">
        <v>0</v>
      </c>
      <c r="G88" s="2">
        <f>VLOOKUP(A88&amp;C88,距离表!C:D,2,0)</f>
        <v>260</v>
      </c>
    </row>
    <row r="89" spans="1:7" x14ac:dyDescent="0.2">
      <c r="A89" s="2" t="s">
        <v>98</v>
      </c>
      <c r="B89" s="2">
        <v>2</v>
      </c>
      <c r="C89" s="2" t="s">
        <v>93</v>
      </c>
      <c r="D89" s="2">
        <v>11228</v>
      </c>
      <c r="E89" s="4">
        <v>7.92</v>
      </c>
      <c r="F89" s="5">
        <v>0</v>
      </c>
      <c r="G89" s="2">
        <f>VLOOKUP(A89&amp;C89,距离表!C:D,2,0)</f>
        <v>260</v>
      </c>
    </row>
    <row r="90" spans="1:7" x14ac:dyDescent="0.2">
      <c r="A90" s="2" t="s">
        <v>98</v>
      </c>
      <c r="B90" s="2">
        <v>2</v>
      </c>
      <c r="C90" s="2" t="s">
        <v>93</v>
      </c>
      <c r="D90" s="2">
        <v>10178</v>
      </c>
      <c r="E90" s="4">
        <v>7.7439999999999998</v>
      </c>
      <c r="F90" s="5">
        <v>0</v>
      </c>
      <c r="G90" s="2">
        <f>VLOOKUP(A90&amp;C90,距离表!C:D,2,0)</f>
        <v>260</v>
      </c>
    </row>
    <row r="91" spans="1:7" x14ac:dyDescent="0.2">
      <c r="A91" s="2" t="s">
        <v>98</v>
      </c>
      <c r="B91" s="2">
        <v>2</v>
      </c>
      <c r="C91" s="2" t="s">
        <v>93</v>
      </c>
      <c r="D91" s="2">
        <v>10638</v>
      </c>
      <c r="E91" s="4">
        <v>7.5359999999999996</v>
      </c>
      <c r="F91" s="5">
        <v>0</v>
      </c>
      <c r="G91" s="2">
        <f>VLOOKUP(A91&amp;C91,距离表!C:D,2,0)</f>
        <v>260</v>
      </c>
    </row>
    <row r="92" spans="1:7" x14ac:dyDescent="0.2">
      <c r="A92" s="2" t="s">
        <v>98</v>
      </c>
      <c r="B92" s="2">
        <v>2</v>
      </c>
      <c r="C92" s="2" t="s">
        <v>93</v>
      </c>
      <c r="D92" s="2">
        <v>11049</v>
      </c>
      <c r="E92" s="4">
        <v>7.3919999999999995</v>
      </c>
      <c r="F92" s="5">
        <v>0</v>
      </c>
      <c r="G92" s="2">
        <f>VLOOKUP(A92&amp;C92,距离表!C:D,2,0)</f>
        <v>260</v>
      </c>
    </row>
    <row r="93" spans="1:7" x14ac:dyDescent="0.2">
      <c r="A93" s="2" t="s">
        <v>98</v>
      </c>
      <c r="B93" s="2">
        <v>2</v>
      </c>
      <c r="C93" s="2" t="s">
        <v>93</v>
      </c>
      <c r="D93" s="2">
        <v>11182</v>
      </c>
      <c r="E93" s="4">
        <v>7.3326000000000002</v>
      </c>
      <c r="F93" s="5">
        <v>0</v>
      </c>
      <c r="G93" s="2">
        <f>VLOOKUP(A93&amp;C93,距离表!C:D,2,0)</f>
        <v>260</v>
      </c>
    </row>
    <row r="94" spans="1:7" x14ac:dyDescent="0.2">
      <c r="A94" s="2" t="s">
        <v>98</v>
      </c>
      <c r="B94" s="2">
        <v>2</v>
      </c>
      <c r="C94" s="2" t="s">
        <v>93</v>
      </c>
      <c r="D94" s="2">
        <v>10992</v>
      </c>
      <c r="E94" s="4">
        <v>6.3350799999999996</v>
      </c>
      <c r="F94" s="5">
        <v>0</v>
      </c>
      <c r="G94" s="2">
        <f>VLOOKUP(A94&amp;C94,距离表!C:D,2,0)</f>
        <v>260</v>
      </c>
    </row>
    <row r="95" spans="1:7" x14ac:dyDescent="0.2">
      <c r="A95" s="2" t="s">
        <v>98</v>
      </c>
      <c r="B95" s="2">
        <v>2</v>
      </c>
      <c r="C95" s="2" t="s">
        <v>93</v>
      </c>
      <c r="D95" s="2">
        <v>10137</v>
      </c>
      <c r="E95" s="4">
        <v>6.1034125000000001</v>
      </c>
      <c r="F95" s="5">
        <v>0</v>
      </c>
      <c r="G95" s="2">
        <f>VLOOKUP(A95&amp;C95,距离表!C:D,2,0)</f>
        <v>260</v>
      </c>
    </row>
    <row r="96" spans="1:7" x14ac:dyDescent="0.2">
      <c r="A96" s="2" t="s">
        <v>98</v>
      </c>
      <c r="B96" s="2">
        <v>2</v>
      </c>
      <c r="C96" s="2" t="s">
        <v>93</v>
      </c>
      <c r="D96" s="2">
        <v>11153</v>
      </c>
      <c r="E96" s="4">
        <v>5.9118240000000002</v>
      </c>
      <c r="F96" s="5">
        <v>0</v>
      </c>
      <c r="G96" s="2">
        <f>VLOOKUP(A96&amp;C96,距离表!C:D,2,0)</f>
        <v>260</v>
      </c>
    </row>
    <row r="97" spans="1:7" x14ac:dyDescent="0.2">
      <c r="A97" s="2" t="s">
        <v>98</v>
      </c>
      <c r="B97" s="2">
        <v>2</v>
      </c>
      <c r="C97" s="2" t="s">
        <v>93</v>
      </c>
      <c r="D97" s="2">
        <v>10122</v>
      </c>
      <c r="E97" s="4">
        <v>5.7602399999999996</v>
      </c>
      <c r="F97" s="5">
        <v>0</v>
      </c>
      <c r="G97" s="2">
        <f>VLOOKUP(A97&amp;C97,距离表!C:D,2,0)</f>
        <v>260</v>
      </c>
    </row>
    <row r="98" spans="1:7" x14ac:dyDescent="0.2">
      <c r="A98" s="2" t="s">
        <v>98</v>
      </c>
      <c r="B98" s="2">
        <v>2</v>
      </c>
      <c r="C98" s="2" t="s">
        <v>93</v>
      </c>
      <c r="D98" s="2">
        <v>10939</v>
      </c>
      <c r="E98" s="4">
        <v>4.4055</v>
      </c>
      <c r="F98" s="5">
        <v>0</v>
      </c>
      <c r="G98" s="2">
        <f>VLOOKUP(A98&amp;C98,距离表!C:D,2,0)</f>
        <v>260</v>
      </c>
    </row>
    <row r="99" spans="1:7" x14ac:dyDescent="0.2">
      <c r="A99" s="2" t="s">
        <v>98</v>
      </c>
      <c r="B99" s="2">
        <v>2</v>
      </c>
      <c r="C99" s="2" t="s">
        <v>93</v>
      </c>
      <c r="D99" s="2">
        <v>11249</v>
      </c>
      <c r="E99" s="4">
        <v>3.9412159999999998</v>
      </c>
      <c r="F99" s="5">
        <v>0</v>
      </c>
      <c r="G99" s="2">
        <f>VLOOKUP(A99&amp;C99,距离表!C:D,2,0)</f>
        <v>260</v>
      </c>
    </row>
    <row r="100" spans="1:7" x14ac:dyDescent="0.2">
      <c r="A100" s="2" t="s">
        <v>98</v>
      </c>
      <c r="B100" s="2">
        <v>2</v>
      </c>
      <c r="C100" s="2" t="s">
        <v>93</v>
      </c>
      <c r="D100" s="2">
        <v>10421</v>
      </c>
      <c r="E100" s="4">
        <v>3.9184727499999998</v>
      </c>
      <c r="F100" s="5">
        <v>0</v>
      </c>
      <c r="G100" s="2">
        <f>VLOOKUP(A100&amp;C100,距离表!C:D,2,0)</f>
        <v>260</v>
      </c>
    </row>
    <row r="101" spans="1:7" x14ac:dyDescent="0.2">
      <c r="A101" s="2" t="s">
        <v>98</v>
      </c>
      <c r="B101" s="2">
        <v>2</v>
      </c>
      <c r="C101" s="2" t="s">
        <v>93</v>
      </c>
      <c r="D101" s="2">
        <v>11156</v>
      </c>
      <c r="E101" s="4">
        <v>3.4944000000000006</v>
      </c>
      <c r="F101" s="5">
        <v>0</v>
      </c>
      <c r="G101" s="2">
        <f>VLOOKUP(A101&amp;C101,距离表!C:D,2,0)</f>
        <v>260</v>
      </c>
    </row>
    <row r="102" spans="1:7" x14ac:dyDescent="0.2">
      <c r="A102" s="2" t="s">
        <v>98</v>
      </c>
      <c r="B102" s="2">
        <v>2</v>
      </c>
      <c r="C102" s="2" t="s">
        <v>93</v>
      </c>
      <c r="D102" s="2">
        <v>10251</v>
      </c>
      <c r="E102" s="4">
        <v>3.28328</v>
      </c>
      <c r="F102" s="5">
        <v>0</v>
      </c>
      <c r="G102" s="2">
        <f>VLOOKUP(A102&amp;C102,距离表!C:D,2,0)</f>
        <v>260</v>
      </c>
    </row>
    <row r="103" spans="1:7" x14ac:dyDescent="0.2">
      <c r="A103" s="2" t="s">
        <v>98</v>
      </c>
      <c r="B103" s="2">
        <v>2</v>
      </c>
      <c r="C103" s="2" t="s">
        <v>93</v>
      </c>
      <c r="D103" s="2">
        <v>10809</v>
      </c>
      <c r="E103" s="4">
        <v>3.1977599999999997</v>
      </c>
      <c r="F103" s="5">
        <v>0</v>
      </c>
      <c r="G103" s="2">
        <f>VLOOKUP(A103&amp;C103,距离表!C:D,2,0)</f>
        <v>260</v>
      </c>
    </row>
    <row r="104" spans="1:7" x14ac:dyDescent="0.2">
      <c r="A104" s="2" t="s">
        <v>98</v>
      </c>
      <c r="B104" s="2">
        <v>2</v>
      </c>
      <c r="C104" s="2" t="s">
        <v>93</v>
      </c>
      <c r="D104" s="2">
        <v>10846</v>
      </c>
      <c r="E104" s="4">
        <v>3.0517062499999996</v>
      </c>
      <c r="F104" s="5">
        <v>0</v>
      </c>
      <c r="G104" s="2">
        <f>VLOOKUP(A104&amp;C104,距离表!C:D,2,0)</f>
        <v>260</v>
      </c>
    </row>
    <row r="105" spans="1:7" x14ac:dyDescent="0.2">
      <c r="A105" s="2" t="s">
        <v>98</v>
      </c>
      <c r="B105" s="2">
        <v>2</v>
      </c>
      <c r="C105" s="2" t="s">
        <v>93</v>
      </c>
      <c r="D105" s="2">
        <v>11375</v>
      </c>
      <c r="E105" s="4">
        <v>2.6208</v>
      </c>
      <c r="F105" s="5">
        <v>0</v>
      </c>
      <c r="G105" s="2">
        <f>VLOOKUP(A105&amp;C105,距离表!C:D,2,0)</f>
        <v>260</v>
      </c>
    </row>
    <row r="106" spans="1:7" x14ac:dyDescent="0.2">
      <c r="A106" s="2" t="s">
        <v>98</v>
      </c>
      <c r="B106" s="2">
        <v>2</v>
      </c>
      <c r="C106" s="2" t="s">
        <v>93</v>
      </c>
      <c r="D106" s="2">
        <v>10172</v>
      </c>
      <c r="E106" s="4">
        <v>2.5034079999999999</v>
      </c>
      <c r="F106" s="5">
        <v>0</v>
      </c>
      <c r="G106" s="2">
        <f>VLOOKUP(A106&amp;C106,距离表!C:D,2,0)</f>
        <v>260</v>
      </c>
    </row>
    <row r="107" spans="1:7" x14ac:dyDescent="0.2">
      <c r="A107" s="2" t="s">
        <v>98</v>
      </c>
      <c r="B107" s="2">
        <v>2</v>
      </c>
      <c r="C107" s="2" t="s">
        <v>93</v>
      </c>
      <c r="D107" s="2">
        <v>10061</v>
      </c>
      <c r="E107" s="4">
        <v>1.91808</v>
      </c>
      <c r="F107" s="5">
        <v>0</v>
      </c>
      <c r="G107" s="2">
        <f>VLOOKUP(A107&amp;C107,距离表!C:D,2,0)</f>
        <v>260</v>
      </c>
    </row>
    <row r="108" spans="1:7" x14ac:dyDescent="0.2">
      <c r="A108" s="2" t="s">
        <v>98</v>
      </c>
      <c r="B108" s="2">
        <v>2</v>
      </c>
      <c r="C108" s="2" t="s">
        <v>93</v>
      </c>
      <c r="D108" s="2">
        <v>10956</v>
      </c>
      <c r="E108" s="4">
        <v>1.56288</v>
      </c>
      <c r="F108" s="5">
        <v>0</v>
      </c>
      <c r="G108" s="2">
        <f>VLOOKUP(A108&amp;C108,距离表!C:D,2,0)</f>
        <v>260</v>
      </c>
    </row>
    <row r="109" spans="1:7" x14ac:dyDescent="0.2">
      <c r="A109" s="2" t="s">
        <v>98</v>
      </c>
      <c r="B109" s="2">
        <v>2</v>
      </c>
      <c r="C109" s="2" t="s">
        <v>93</v>
      </c>
      <c r="D109" s="2">
        <v>10891</v>
      </c>
      <c r="E109" s="4">
        <v>1.5139199999999999</v>
      </c>
      <c r="F109" s="5">
        <v>0</v>
      </c>
      <c r="G109" s="2">
        <f>VLOOKUP(A109&amp;C109,距离表!C:D,2,0)</f>
        <v>260</v>
      </c>
    </row>
    <row r="110" spans="1:7" x14ac:dyDescent="0.2">
      <c r="A110" s="2" t="s">
        <v>98</v>
      </c>
      <c r="B110" s="2">
        <v>2</v>
      </c>
      <c r="C110" s="2" t="s">
        <v>93</v>
      </c>
      <c r="D110" s="2">
        <v>11506</v>
      </c>
      <c r="E110" s="4">
        <v>1.2206824999999999</v>
      </c>
      <c r="F110" s="5">
        <v>0</v>
      </c>
      <c r="G110" s="2">
        <f>VLOOKUP(A110&amp;C110,距离表!C:D,2,0)</f>
        <v>260</v>
      </c>
    </row>
    <row r="111" spans="1:7" x14ac:dyDescent="0.2">
      <c r="A111" s="2" t="s">
        <v>98</v>
      </c>
      <c r="B111" s="2">
        <v>2</v>
      </c>
      <c r="C111" s="2" t="s">
        <v>12</v>
      </c>
      <c r="D111" s="2">
        <v>11425</v>
      </c>
      <c r="E111" s="4">
        <v>111.57506899999998</v>
      </c>
      <c r="F111" s="5">
        <v>0</v>
      </c>
      <c r="G111" s="2">
        <f>VLOOKUP(A111&amp;C111,距离表!C:D,2,0)</f>
        <v>450</v>
      </c>
    </row>
    <row r="112" spans="1:7" x14ac:dyDescent="0.2">
      <c r="A112" s="2" t="s">
        <v>98</v>
      </c>
      <c r="B112" s="2">
        <v>2</v>
      </c>
      <c r="C112" s="2" t="s">
        <v>12</v>
      </c>
      <c r="D112" s="2">
        <v>11106</v>
      </c>
      <c r="E112" s="4">
        <v>58.381440000000012</v>
      </c>
      <c r="F112" s="5">
        <v>0</v>
      </c>
      <c r="G112" s="2">
        <f>VLOOKUP(A112&amp;C112,距离表!C:D,2,0)</f>
        <v>450</v>
      </c>
    </row>
    <row r="113" spans="1:7" x14ac:dyDescent="0.2">
      <c r="A113" s="2" t="s">
        <v>98</v>
      </c>
      <c r="B113" s="2">
        <v>2</v>
      </c>
      <c r="C113" s="2" t="s">
        <v>12</v>
      </c>
      <c r="D113" s="2">
        <v>11647</v>
      </c>
      <c r="E113" s="4">
        <v>48.123729000000004</v>
      </c>
      <c r="F113" s="5">
        <v>0</v>
      </c>
      <c r="G113" s="2">
        <f>VLOOKUP(A113&amp;C113,距离表!C:D,2,0)</f>
        <v>450</v>
      </c>
    </row>
    <row r="114" spans="1:7" x14ac:dyDescent="0.2">
      <c r="A114" s="2" t="s">
        <v>98</v>
      </c>
      <c r="B114" s="2">
        <v>2</v>
      </c>
      <c r="C114" s="2" t="s">
        <v>12</v>
      </c>
      <c r="D114" s="2">
        <v>11686</v>
      </c>
      <c r="E114" s="4">
        <v>7.2655412500000001</v>
      </c>
      <c r="F114" s="5">
        <v>0</v>
      </c>
      <c r="G114" s="2">
        <f>VLOOKUP(A114&amp;C114,距离表!C:D,2,0)</f>
        <v>450</v>
      </c>
    </row>
    <row r="115" spans="1:7" x14ac:dyDescent="0.2">
      <c r="A115" s="2" t="s">
        <v>98</v>
      </c>
      <c r="B115" s="2">
        <v>2</v>
      </c>
      <c r="C115" s="2" t="s">
        <v>12</v>
      </c>
      <c r="D115" s="2">
        <v>10288</v>
      </c>
      <c r="E115" s="4">
        <v>6.1105</v>
      </c>
      <c r="F115" s="5">
        <v>0</v>
      </c>
      <c r="G115" s="2">
        <f>VLOOKUP(A115&amp;C115,距离表!C:D,2,0)</f>
        <v>450</v>
      </c>
    </row>
    <row r="116" spans="1:7" x14ac:dyDescent="0.2">
      <c r="A116" s="2" t="s">
        <v>98</v>
      </c>
      <c r="B116" s="2">
        <v>2</v>
      </c>
      <c r="C116" s="2" t="s">
        <v>12</v>
      </c>
      <c r="D116" s="2">
        <v>10770</v>
      </c>
      <c r="E116" s="4">
        <v>2.1312000000000002</v>
      </c>
      <c r="F116" s="5">
        <v>0</v>
      </c>
      <c r="G116" s="2">
        <f>VLOOKUP(A116&amp;C116,距离表!C:D,2,0)</f>
        <v>450</v>
      </c>
    </row>
    <row r="117" spans="1:7" x14ac:dyDescent="0.2">
      <c r="A117" s="2" t="s">
        <v>98</v>
      </c>
      <c r="B117" s="2">
        <v>2</v>
      </c>
      <c r="C117" s="2" t="s">
        <v>12</v>
      </c>
      <c r="D117" s="2">
        <v>11336</v>
      </c>
      <c r="E117" s="4">
        <v>1.2609600000000001</v>
      </c>
      <c r="F117" s="5">
        <v>0</v>
      </c>
      <c r="G117" s="2">
        <f>VLOOKUP(A117&amp;C117,距离表!C:D,2,0)</f>
        <v>450</v>
      </c>
    </row>
    <row r="118" spans="1:7" x14ac:dyDescent="0.2">
      <c r="A118" s="2" t="s">
        <v>98</v>
      </c>
      <c r="B118" s="2">
        <v>2</v>
      </c>
      <c r="C118" s="2" t="s">
        <v>88</v>
      </c>
      <c r="D118" s="2">
        <v>11625</v>
      </c>
      <c r="E118" s="4">
        <v>2.4413649999999998</v>
      </c>
      <c r="F118" s="5">
        <v>0</v>
      </c>
      <c r="G118" s="2">
        <f>VLOOKUP(A118&amp;C118,距离表!C:D,2,0)</f>
        <v>200</v>
      </c>
    </row>
    <row r="119" spans="1:7" x14ac:dyDescent="0.2">
      <c r="A119" s="2" t="s">
        <v>98</v>
      </c>
      <c r="B119" s="2">
        <v>2</v>
      </c>
      <c r="C119" s="2" t="s">
        <v>83</v>
      </c>
      <c r="D119" s="2">
        <v>10019</v>
      </c>
      <c r="E119" s="4">
        <v>62.403879999999994</v>
      </c>
      <c r="F119" s="5">
        <v>0</v>
      </c>
      <c r="G119" s="2">
        <f>VLOOKUP(A119&amp;C119,距离表!C:D,2,0)</f>
        <v>80</v>
      </c>
    </row>
    <row r="120" spans="1:7" x14ac:dyDescent="0.2">
      <c r="A120" s="2" t="s">
        <v>98</v>
      </c>
      <c r="B120" s="2">
        <v>2</v>
      </c>
      <c r="C120" s="2" t="s">
        <v>83</v>
      </c>
      <c r="D120" s="2">
        <v>10375</v>
      </c>
      <c r="E120" s="4">
        <v>52.066412</v>
      </c>
      <c r="F120" s="5">
        <v>0</v>
      </c>
      <c r="G120" s="2">
        <f>VLOOKUP(A120&amp;C120,距离表!C:D,2,0)</f>
        <v>80</v>
      </c>
    </row>
    <row r="121" spans="1:7" x14ac:dyDescent="0.2">
      <c r="A121" s="2" t="s">
        <v>98</v>
      </c>
      <c r="B121" s="2">
        <v>2</v>
      </c>
      <c r="C121" s="2" t="s">
        <v>83</v>
      </c>
      <c r="D121" s="2">
        <v>10486</v>
      </c>
      <c r="E121" s="4">
        <v>50.236000000000004</v>
      </c>
      <c r="F121" s="5">
        <v>0</v>
      </c>
      <c r="G121" s="2">
        <f>VLOOKUP(A121&amp;C121,距离表!C:D,2,0)</f>
        <v>80</v>
      </c>
    </row>
    <row r="122" spans="1:7" x14ac:dyDescent="0.2">
      <c r="A122" s="2" t="s">
        <v>98</v>
      </c>
      <c r="B122" s="2">
        <v>2</v>
      </c>
      <c r="C122" s="2" t="s">
        <v>83</v>
      </c>
      <c r="D122" s="2">
        <v>10098</v>
      </c>
      <c r="E122" s="4">
        <v>21.649440000000002</v>
      </c>
      <c r="F122" s="5">
        <v>0</v>
      </c>
      <c r="G122" s="2">
        <f>VLOOKUP(A122&amp;C122,距离表!C:D,2,0)</f>
        <v>80</v>
      </c>
    </row>
    <row r="123" spans="1:7" x14ac:dyDescent="0.2">
      <c r="A123" s="2" t="s">
        <v>98</v>
      </c>
      <c r="B123" s="2">
        <v>2</v>
      </c>
      <c r="C123" s="2" t="s">
        <v>83</v>
      </c>
      <c r="D123" s="2">
        <v>11346</v>
      </c>
      <c r="E123" s="4">
        <v>13.401199999999999</v>
      </c>
      <c r="F123" s="5">
        <v>0</v>
      </c>
      <c r="G123" s="2">
        <f>VLOOKUP(A123&amp;C123,距离表!C:D,2,0)</f>
        <v>80</v>
      </c>
    </row>
    <row r="124" spans="1:7" x14ac:dyDescent="0.2">
      <c r="A124" s="2" t="s">
        <v>98</v>
      </c>
      <c r="B124" s="2">
        <v>2</v>
      </c>
      <c r="C124" s="2" t="s">
        <v>83</v>
      </c>
      <c r="D124" s="2">
        <v>11369</v>
      </c>
      <c r="E124" s="4">
        <v>3.4099200000000001</v>
      </c>
      <c r="F124" s="5">
        <v>0</v>
      </c>
      <c r="G124" s="2">
        <f>VLOOKUP(A124&amp;C124,距离表!C:D,2,0)</f>
        <v>80</v>
      </c>
    </row>
    <row r="125" spans="1:7" x14ac:dyDescent="0.2">
      <c r="A125" s="2" t="s">
        <v>98</v>
      </c>
      <c r="B125" s="2">
        <v>2</v>
      </c>
      <c r="C125" s="2" t="s">
        <v>87</v>
      </c>
      <c r="D125" s="2">
        <v>10434</v>
      </c>
      <c r="E125" s="4">
        <v>51.29549999999999</v>
      </c>
      <c r="F125" s="5">
        <v>0</v>
      </c>
      <c r="G125" s="2">
        <f>VLOOKUP(A125&amp;C125,距离表!C:D,2,0)</f>
        <v>280</v>
      </c>
    </row>
    <row r="126" spans="1:7" x14ac:dyDescent="0.2">
      <c r="A126" s="2" t="s">
        <v>98</v>
      </c>
      <c r="B126" s="2">
        <v>2</v>
      </c>
      <c r="C126" s="2" t="s">
        <v>87</v>
      </c>
      <c r="D126" s="2">
        <v>11404</v>
      </c>
      <c r="E126" s="4">
        <v>5.0732935699999997</v>
      </c>
      <c r="F126" s="5">
        <v>0</v>
      </c>
      <c r="G126" s="2">
        <f>VLOOKUP(A126&amp;C126,距离表!C:D,2,0)</f>
        <v>280</v>
      </c>
    </row>
    <row r="127" spans="1:7" x14ac:dyDescent="0.2">
      <c r="A127" s="2" t="s">
        <v>98</v>
      </c>
      <c r="B127" s="2">
        <v>2</v>
      </c>
      <c r="C127" s="2" t="s">
        <v>103</v>
      </c>
      <c r="D127" s="2">
        <v>10274</v>
      </c>
      <c r="E127" s="4">
        <v>75.181623999999999</v>
      </c>
      <c r="F127" s="5">
        <v>0</v>
      </c>
      <c r="G127" s="2">
        <f>VLOOKUP(A127&amp;C127,距离表!C:D,2,0)</f>
        <v>110</v>
      </c>
    </row>
    <row r="128" spans="1:7" x14ac:dyDescent="0.2">
      <c r="A128" s="2" t="s">
        <v>98</v>
      </c>
      <c r="B128" s="2">
        <v>2</v>
      </c>
      <c r="C128" s="2" t="s">
        <v>100</v>
      </c>
      <c r="D128" s="2">
        <v>10023</v>
      </c>
      <c r="E128" s="4">
        <v>135.65618749999999</v>
      </c>
      <c r="F128" s="5">
        <v>0</v>
      </c>
      <c r="G128" s="2">
        <f>VLOOKUP(A128&amp;C128,距离表!C:D,2,0)</f>
        <v>120</v>
      </c>
    </row>
    <row r="129" spans="1:7" x14ac:dyDescent="0.2">
      <c r="A129" s="2" t="s">
        <v>98</v>
      </c>
      <c r="B129" s="2">
        <v>2</v>
      </c>
      <c r="C129" s="2" t="s">
        <v>100</v>
      </c>
      <c r="D129" s="2">
        <v>10287</v>
      </c>
      <c r="E129" s="4">
        <v>26.258848749999999</v>
      </c>
      <c r="F129" s="5">
        <v>0</v>
      </c>
      <c r="G129" s="2">
        <f>VLOOKUP(A129&amp;C129,距离表!C:D,2,0)</f>
        <v>120</v>
      </c>
    </row>
    <row r="130" spans="1:7" x14ac:dyDescent="0.2">
      <c r="A130" s="2" t="s">
        <v>98</v>
      </c>
      <c r="B130" s="2">
        <v>2</v>
      </c>
      <c r="C130" s="2" t="s">
        <v>100</v>
      </c>
      <c r="D130" s="2">
        <v>11621</v>
      </c>
      <c r="E130" s="4">
        <v>5.9811249999999996</v>
      </c>
      <c r="F130" s="5">
        <v>0</v>
      </c>
      <c r="G130" s="2">
        <f>VLOOKUP(A130&amp;C130,距离表!C:D,2,0)</f>
        <v>120</v>
      </c>
    </row>
    <row r="131" spans="1:7" x14ac:dyDescent="0.2">
      <c r="A131" s="2" t="s">
        <v>98</v>
      </c>
      <c r="B131" s="2">
        <v>2</v>
      </c>
      <c r="C131" s="2" t="s">
        <v>100</v>
      </c>
      <c r="D131" s="2">
        <v>11542</v>
      </c>
      <c r="E131" s="4">
        <v>2.4864000000000002</v>
      </c>
      <c r="F131" s="5">
        <v>0</v>
      </c>
      <c r="G131" s="2">
        <f>VLOOKUP(A131&amp;C131,距离表!C:D,2,0)</f>
        <v>120</v>
      </c>
    </row>
    <row r="132" spans="1:7" x14ac:dyDescent="0.2">
      <c r="A132" s="2" t="s">
        <v>98</v>
      </c>
      <c r="B132" s="2">
        <v>2</v>
      </c>
      <c r="C132" s="2" t="s">
        <v>100</v>
      </c>
      <c r="D132" s="2">
        <v>10904</v>
      </c>
      <c r="E132" s="4">
        <v>1.5571200000000001</v>
      </c>
      <c r="F132" s="5">
        <v>0</v>
      </c>
      <c r="G132" s="2">
        <f>VLOOKUP(A132&amp;C132,距离表!C:D,2,0)</f>
        <v>120</v>
      </c>
    </row>
    <row r="133" spans="1:7" x14ac:dyDescent="0.2">
      <c r="A133" s="2" t="s">
        <v>98</v>
      </c>
      <c r="B133" s="2">
        <v>2</v>
      </c>
      <c r="C133" s="2" t="s">
        <v>100</v>
      </c>
      <c r="D133" s="2">
        <v>11605</v>
      </c>
      <c r="E133" s="4">
        <v>1.4011200000000001</v>
      </c>
      <c r="F133" s="5">
        <v>0</v>
      </c>
      <c r="G133" s="2">
        <f>VLOOKUP(A133&amp;C133,距离表!C:D,2,0)</f>
        <v>120</v>
      </c>
    </row>
    <row r="134" spans="1:7" x14ac:dyDescent="0.2">
      <c r="A134" s="2" t="s">
        <v>98</v>
      </c>
      <c r="B134" s="2">
        <v>2</v>
      </c>
      <c r="C134" s="2" t="s">
        <v>100</v>
      </c>
      <c r="D134" s="2">
        <v>10945</v>
      </c>
      <c r="E134" s="4">
        <v>1.0367999999999999</v>
      </c>
      <c r="F134" s="5">
        <v>0</v>
      </c>
      <c r="G134" s="2">
        <f>VLOOKUP(A134&amp;C134,距离表!C:D,2,0)</f>
        <v>120</v>
      </c>
    </row>
    <row r="135" spans="1:7" x14ac:dyDescent="0.2">
      <c r="A135" s="2" t="s">
        <v>97</v>
      </c>
      <c r="B135" s="2">
        <v>2</v>
      </c>
      <c r="C135" s="2" t="s">
        <v>13</v>
      </c>
      <c r="D135" s="2">
        <v>10790</v>
      </c>
      <c r="E135" s="4">
        <v>81.755717782616912</v>
      </c>
      <c r="F135" s="5">
        <v>0</v>
      </c>
      <c r="G135" s="2">
        <f>VLOOKUP(A135&amp;C135,距离表!C:D,2,0)</f>
        <v>50</v>
      </c>
    </row>
    <row r="136" spans="1:7" x14ac:dyDescent="0.2">
      <c r="A136" s="2" t="s">
        <v>97</v>
      </c>
      <c r="B136" s="2">
        <v>2</v>
      </c>
      <c r="C136" s="2" t="s">
        <v>13</v>
      </c>
      <c r="D136" s="2">
        <v>10770</v>
      </c>
      <c r="E136" s="4">
        <v>1.2051344000000002</v>
      </c>
      <c r="F136" s="5">
        <v>0</v>
      </c>
      <c r="G136" s="2">
        <f>VLOOKUP(A136&amp;C136,距离表!C:D,2,0)</f>
        <v>50</v>
      </c>
    </row>
    <row r="137" spans="1:7" x14ac:dyDescent="0.2">
      <c r="A137" s="2" t="s">
        <v>97</v>
      </c>
      <c r="B137" s="2">
        <v>2</v>
      </c>
      <c r="C137" s="2" t="s">
        <v>94</v>
      </c>
      <c r="D137" s="2">
        <v>10486</v>
      </c>
      <c r="E137" s="4">
        <v>39.754986487048619</v>
      </c>
      <c r="F137" s="5">
        <v>0</v>
      </c>
      <c r="G137" s="2">
        <f>VLOOKUP(A137&amp;C137,距离表!C:D,2,0)</f>
        <v>150</v>
      </c>
    </row>
    <row r="138" spans="1:7" x14ac:dyDescent="0.2">
      <c r="A138" s="2" t="s">
        <v>97</v>
      </c>
      <c r="B138" s="2">
        <v>2</v>
      </c>
      <c r="C138" s="2" t="s">
        <v>94</v>
      </c>
      <c r="D138" s="2">
        <v>10488</v>
      </c>
      <c r="E138" s="4">
        <v>26.211321310833331</v>
      </c>
      <c r="F138" s="5">
        <v>0</v>
      </c>
      <c r="G138" s="2">
        <f>VLOOKUP(A138&amp;C138,距离表!C:D,2,0)</f>
        <v>150</v>
      </c>
    </row>
    <row r="139" spans="1:7" x14ac:dyDescent="0.2">
      <c r="A139" s="2" t="s">
        <v>97</v>
      </c>
      <c r="B139" s="2">
        <v>2</v>
      </c>
      <c r="C139" s="2" t="s">
        <v>12</v>
      </c>
      <c r="D139" s="2">
        <v>10138</v>
      </c>
      <c r="E139" s="4">
        <v>131.47031101866668</v>
      </c>
      <c r="F139" s="5">
        <v>0</v>
      </c>
      <c r="G139" s="2">
        <f>VLOOKUP(A139&amp;C139,距离表!C:D,2,0)</f>
        <v>80</v>
      </c>
    </row>
    <row r="140" spans="1:7" x14ac:dyDescent="0.2">
      <c r="A140" s="2" t="s">
        <v>97</v>
      </c>
      <c r="B140" s="2">
        <v>2</v>
      </c>
      <c r="C140" s="2" t="s">
        <v>12</v>
      </c>
      <c r="D140" s="2">
        <v>11071</v>
      </c>
      <c r="E140" s="4">
        <v>32.310687391126159</v>
      </c>
      <c r="F140" s="5">
        <v>0</v>
      </c>
      <c r="G140" s="2">
        <f>VLOOKUP(A140&amp;C140,距离表!C:D,2,0)</f>
        <v>80</v>
      </c>
    </row>
    <row r="141" spans="1:7" x14ac:dyDescent="0.2">
      <c r="A141" s="2" t="s">
        <v>97</v>
      </c>
      <c r="B141" s="2">
        <v>2</v>
      </c>
      <c r="C141" s="2" t="s">
        <v>12</v>
      </c>
      <c r="D141" s="2">
        <v>10828</v>
      </c>
      <c r="E141" s="4">
        <v>4.6347732307692313</v>
      </c>
      <c r="F141" s="5">
        <v>0</v>
      </c>
      <c r="G141" s="2">
        <f>VLOOKUP(A141&amp;C141,距离表!C:D,2,0)</f>
        <v>80</v>
      </c>
    </row>
    <row r="142" spans="1:7" x14ac:dyDescent="0.2">
      <c r="A142" s="2" t="s">
        <v>97</v>
      </c>
      <c r="B142" s="2">
        <v>2</v>
      </c>
      <c r="C142" s="2" t="s">
        <v>12</v>
      </c>
      <c r="D142" s="2">
        <v>11344</v>
      </c>
      <c r="E142" s="4">
        <v>1.3489279999999999</v>
      </c>
      <c r="F142" s="5">
        <v>0</v>
      </c>
      <c r="G142" s="2">
        <f>VLOOKUP(A142&amp;C142,距离表!C:D,2,0)</f>
        <v>80</v>
      </c>
    </row>
    <row r="143" spans="1:7" x14ac:dyDescent="0.2">
      <c r="A143" s="2" t="s">
        <v>97</v>
      </c>
      <c r="B143" s="2">
        <v>2</v>
      </c>
      <c r="C143" s="2" t="s">
        <v>87</v>
      </c>
      <c r="D143" s="2">
        <v>11379</v>
      </c>
      <c r="E143" s="4">
        <v>4.7276906666666667</v>
      </c>
      <c r="F143" s="5">
        <v>0</v>
      </c>
      <c r="G143" s="2">
        <f>VLOOKUP(A143&amp;C143,距离表!C:D,2,0)</f>
        <v>100</v>
      </c>
    </row>
    <row r="144" spans="1:7" x14ac:dyDescent="0.2">
      <c r="A144" s="2" t="s">
        <v>97</v>
      </c>
      <c r="B144" s="2">
        <v>2</v>
      </c>
      <c r="C144" s="2" t="s">
        <v>87</v>
      </c>
      <c r="D144" s="2">
        <v>11404</v>
      </c>
      <c r="E144" s="4">
        <v>3.5706999415238099</v>
      </c>
      <c r="F144" s="5">
        <v>0</v>
      </c>
      <c r="G144" s="2">
        <f>VLOOKUP(A144&amp;C144,距离表!C:D,2,0)</f>
        <v>100</v>
      </c>
    </row>
    <row r="145" spans="1:7" x14ac:dyDescent="0.2">
      <c r="A145" s="2" t="s">
        <v>97</v>
      </c>
      <c r="B145" s="2">
        <v>2</v>
      </c>
      <c r="C145" s="2" t="s">
        <v>96</v>
      </c>
      <c r="D145" s="2">
        <v>10173</v>
      </c>
      <c r="E145" s="4">
        <v>1.8646212985585988</v>
      </c>
      <c r="F145" s="5">
        <v>0</v>
      </c>
      <c r="G145" s="2">
        <f>VLOOKUP(A145&amp;C145,距离表!C:D,2,0)</f>
        <v>170</v>
      </c>
    </row>
    <row r="146" spans="1:7" x14ac:dyDescent="0.2">
      <c r="A146" s="2" t="s">
        <v>97</v>
      </c>
      <c r="B146" s="2">
        <v>2</v>
      </c>
      <c r="C146" s="2" t="s">
        <v>93</v>
      </c>
      <c r="D146" s="2">
        <v>10023</v>
      </c>
      <c r="E146" s="4">
        <v>177.13095248437497</v>
      </c>
      <c r="F146" s="5">
        <v>0</v>
      </c>
      <c r="G146" s="2">
        <f>VLOOKUP(A146&amp;C146,距离表!C:D,2,0)</f>
        <v>170</v>
      </c>
    </row>
    <row r="147" spans="1:7" x14ac:dyDescent="0.2">
      <c r="A147" s="2" t="s">
        <v>97</v>
      </c>
      <c r="B147" s="2">
        <v>2</v>
      </c>
      <c r="C147" s="2" t="s">
        <v>93</v>
      </c>
      <c r="D147" s="2">
        <v>10203</v>
      </c>
      <c r="E147" s="4">
        <v>87.213341187500006</v>
      </c>
      <c r="F147" s="5">
        <v>0</v>
      </c>
      <c r="G147" s="2">
        <f>VLOOKUP(A147&amp;C147,距离表!C:D,2,0)</f>
        <v>170</v>
      </c>
    </row>
    <row r="148" spans="1:7" x14ac:dyDescent="0.2">
      <c r="A148" s="2" t="s">
        <v>97</v>
      </c>
      <c r="B148" s="2">
        <v>2</v>
      </c>
      <c r="C148" s="2" t="s">
        <v>93</v>
      </c>
      <c r="D148" s="2">
        <v>10264</v>
      </c>
      <c r="E148" s="4">
        <v>78.364112821888497</v>
      </c>
      <c r="F148" s="5">
        <v>0</v>
      </c>
      <c r="G148" s="2">
        <f>VLOOKUP(A148&amp;C148,距离表!C:D,2,0)</f>
        <v>170</v>
      </c>
    </row>
    <row r="149" spans="1:7" x14ac:dyDescent="0.2">
      <c r="A149" s="2" t="s">
        <v>97</v>
      </c>
      <c r="B149" s="2">
        <v>2</v>
      </c>
      <c r="C149" s="2" t="s">
        <v>93</v>
      </c>
      <c r="D149" s="2">
        <v>10019</v>
      </c>
      <c r="E149" s="4">
        <v>60.543961400641038</v>
      </c>
      <c r="F149" s="5">
        <v>0</v>
      </c>
      <c r="G149" s="2">
        <f>VLOOKUP(A149&amp;C149,距离表!C:D,2,0)</f>
        <v>170</v>
      </c>
    </row>
    <row r="150" spans="1:7" x14ac:dyDescent="0.2">
      <c r="A150" s="2" t="s">
        <v>97</v>
      </c>
      <c r="B150" s="2">
        <v>2</v>
      </c>
      <c r="C150" s="2" t="s">
        <v>93</v>
      </c>
      <c r="D150" s="2">
        <v>11231</v>
      </c>
      <c r="E150" s="4">
        <v>20.509</v>
      </c>
      <c r="F150" s="5">
        <v>0</v>
      </c>
      <c r="G150" s="2">
        <f>VLOOKUP(A150&amp;C150,距离表!C:D,2,0)</f>
        <v>170</v>
      </c>
    </row>
    <row r="151" spans="1:7" x14ac:dyDescent="0.2">
      <c r="A151" s="2" t="s">
        <v>97</v>
      </c>
      <c r="B151" s="2">
        <v>2</v>
      </c>
      <c r="C151" s="2" t="s">
        <v>93</v>
      </c>
      <c r="D151" s="2">
        <v>10360</v>
      </c>
      <c r="E151" s="4">
        <v>18.836394155241827</v>
      </c>
      <c r="F151" s="5">
        <v>0</v>
      </c>
      <c r="G151" s="2">
        <f>VLOOKUP(A151&amp;C151,距离表!C:D,2,0)</f>
        <v>170</v>
      </c>
    </row>
    <row r="152" spans="1:7" x14ac:dyDescent="0.2">
      <c r="A152" s="2" t="s">
        <v>97</v>
      </c>
      <c r="B152" s="2">
        <v>2</v>
      </c>
      <c r="C152" s="2" t="s">
        <v>93</v>
      </c>
      <c r="D152" s="2">
        <v>10920</v>
      </c>
      <c r="E152" s="4">
        <v>16.909406571428573</v>
      </c>
      <c r="F152" s="5">
        <v>0</v>
      </c>
      <c r="G152" s="2">
        <f>VLOOKUP(A152&amp;C152,距离表!C:D,2,0)</f>
        <v>170</v>
      </c>
    </row>
    <row r="153" spans="1:7" x14ac:dyDescent="0.2">
      <c r="A153" s="2" t="s">
        <v>97</v>
      </c>
      <c r="B153" s="2">
        <v>2</v>
      </c>
      <c r="C153" s="2" t="s">
        <v>93</v>
      </c>
      <c r="D153" s="2">
        <v>10261</v>
      </c>
      <c r="E153" s="4">
        <v>14.618384574652776</v>
      </c>
      <c r="F153" s="5">
        <v>0</v>
      </c>
      <c r="G153" s="2">
        <f>VLOOKUP(A153&amp;C153,距离表!C:D,2,0)</f>
        <v>170</v>
      </c>
    </row>
    <row r="154" spans="1:7" x14ac:dyDescent="0.2">
      <c r="A154" s="2" t="s">
        <v>97</v>
      </c>
      <c r="B154" s="2">
        <v>2</v>
      </c>
      <c r="C154" s="2" t="s">
        <v>93</v>
      </c>
      <c r="D154" s="2">
        <v>10220</v>
      </c>
      <c r="E154" s="4">
        <v>13.982985667186147</v>
      </c>
      <c r="F154" s="5">
        <v>0</v>
      </c>
      <c r="G154" s="2">
        <f>VLOOKUP(A154&amp;C154,距离表!C:D,2,0)</f>
        <v>170</v>
      </c>
    </row>
    <row r="155" spans="1:7" x14ac:dyDescent="0.2">
      <c r="A155" s="2" t="s">
        <v>97</v>
      </c>
      <c r="B155" s="2">
        <v>2</v>
      </c>
      <c r="C155" s="2" t="s">
        <v>93</v>
      </c>
      <c r="D155" s="2">
        <v>10207</v>
      </c>
      <c r="E155" s="4">
        <v>12.493488537557717</v>
      </c>
      <c r="F155" s="5">
        <v>0</v>
      </c>
      <c r="G155" s="2">
        <f>VLOOKUP(A155&amp;C155,距离表!C:D,2,0)</f>
        <v>170</v>
      </c>
    </row>
    <row r="156" spans="1:7" x14ac:dyDescent="0.2">
      <c r="A156" s="2" t="s">
        <v>97</v>
      </c>
      <c r="B156" s="2">
        <v>2</v>
      </c>
      <c r="C156" s="2" t="s">
        <v>93</v>
      </c>
      <c r="D156" s="2">
        <v>10716</v>
      </c>
      <c r="E156" s="4">
        <v>10.157008888888889</v>
      </c>
      <c r="F156" s="5">
        <v>0</v>
      </c>
      <c r="G156" s="2">
        <f>VLOOKUP(A156&amp;C156,距离表!C:D,2,0)</f>
        <v>170</v>
      </c>
    </row>
    <row r="157" spans="1:7" x14ac:dyDescent="0.2">
      <c r="A157" s="2" t="s">
        <v>97</v>
      </c>
      <c r="B157" s="2">
        <v>2</v>
      </c>
      <c r="C157" s="2" t="s">
        <v>93</v>
      </c>
      <c r="D157" s="2">
        <v>10032</v>
      </c>
      <c r="E157" s="4">
        <v>9.7065600925925928</v>
      </c>
      <c r="F157" s="5">
        <v>0</v>
      </c>
      <c r="G157" s="2">
        <f>VLOOKUP(A157&amp;C157,距离表!C:D,2,0)</f>
        <v>170</v>
      </c>
    </row>
    <row r="158" spans="1:7" x14ac:dyDescent="0.2">
      <c r="A158" s="2" t="s">
        <v>97</v>
      </c>
      <c r="B158" s="2">
        <v>2</v>
      </c>
      <c r="C158" s="2" t="s">
        <v>93</v>
      </c>
      <c r="D158" s="2">
        <v>11228</v>
      </c>
      <c r="E158" s="4">
        <v>8.4925211368888878</v>
      </c>
      <c r="F158" s="5">
        <v>0</v>
      </c>
      <c r="G158" s="2">
        <f>VLOOKUP(A158&amp;C158,距离表!C:D,2,0)</f>
        <v>170</v>
      </c>
    </row>
    <row r="159" spans="1:7" x14ac:dyDescent="0.2">
      <c r="A159" s="2" t="s">
        <v>97</v>
      </c>
      <c r="B159" s="2">
        <v>2</v>
      </c>
      <c r="C159" s="2" t="s">
        <v>93</v>
      </c>
      <c r="D159" s="2">
        <v>10855</v>
      </c>
      <c r="E159" s="4">
        <v>7.5606766013071898</v>
      </c>
      <c r="F159" s="5">
        <v>0</v>
      </c>
      <c r="G159" s="2">
        <f>VLOOKUP(A159&amp;C159,距离表!C:D,2,0)</f>
        <v>170</v>
      </c>
    </row>
    <row r="160" spans="1:7" x14ac:dyDescent="0.2">
      <c r="A160" s="2" t="s">
        <v>97</v>
      </c>
      <c r="B160" s="2">
        <v>2</v>
      </c>
      <c r="C160" s="2" t="s">
        <v>93</v>
      </c>
      <c r="D160" s="2">
        <v>10431</v>
      </c>
      <c r="E160" s="4">
        <v>6.51424</v>
      </c>
      <c r="F160" s="5">
        <v>0</v>
      </c>
      <c r="G160" s="2">
        <f>VLOOKUP(A160&amp;C160,距离表!C:D,2,0)</f>
        <v>170</v>
      </c>
    </row>
    <row r="161" spans="1:7" x14ac:dyDescent="0.2">
      <c r="A161" s="2" t="s">
        <v>97</v>
      </c>
      <c r="B161" s="2">
        <v>2</v>
      </c>
      <c r="C161" s="2" t="s">
        <v>93</v>
      </c>
      <c r="D161" s="2">
        <v>10638</v>
      </c>
      <c r="E161" s="4">
        <v>6.2706285714285714</v>
      </c>
      <c r="F161" s="5">
        <v>0</v>
      </c>
      <c r="G161" s="2">
        <f>VLOOKUP(A161&amp;C161,距离表!C:D,2,0)</f>
        <v>170</v>
      </c>
    </row>
    <row r="162" spans="1:7" x14ac:dyDescent="0.2">
      <c r="A162" s="2" t="s">
        <v>97</v>
      </c>
      <c r="B162" s="2">
        <v>2</v>
      </c>
      <c r="C162" s="2" t="s">
        <v>93</v>
      </c>
      <c r="D162" s="2">
        <v>10119</v>
      </c>
      <c r="E162" s="4">
        <v>5.5282453278472223</v>
      </c>
      <c r="F162" s="5">
        <v>0</v>
      </c>
      <c r="G162" s="2">
        <f>VLOOKUP(A162&amp;C162,距离表!C:D,2,0)</f>
        <v>170</v>
      </c>
    </row>
    <row r="163" spans="1:7" x14ac:dyDescent="0.2">
      <c r="A163" s="2" t="s">
        <v>97</v>
      </c>
      <c r="B163" s="2">
        <v>2</v>
      </c>
      <c r="C163" s="2" t="s">
        <v>93</v>
      </c>
      <c r="D163" s="2">
        <v>11375</v>
      </c>
      <c r="E163" s="4">
        <v>4.8777007619047623</v>
      </c>
      <c r="F163" s="5">
        <v>0</v>
      </c>
      <c r="G163" s="2">
        <f>VLOOKUP(A163&amp;C163,距离表!C:D,2,0)</f>
        <v>170</v>
      </c>
    </row>
    <row r="164" spans="1:7" x14ac:dyDescent="0.2">
      <c r="A164" s="2" t="s">
        <v>97</v>
      </c>
      <c r="B164" s="2">
        <v>2</v>
      </c>
      <c r="C164" s="2" t="s">
        <v>93</v>
      </c>
      <c r="D164" s="2">
        <v>10098</v>
      </c>
      <c r="E164" s="4">
        <v>4.3762765128205139</v>
      </c>
      <c r="F164" s="5">
        <v>0</v>
      </c>
      <c r="G164" s="2">
        <f>VLOOKUP(A164&amp;C164,距离表!C:D,2,0)</f>
        <v>170</v>
      </c>
    </row>
    <row r="165" spans="1:7" x14ac:dyDescent="0.2">
      <c r="A165" s="2" t="s">
        <v>97</v>
      </c>
      <c r="B165" s="2">
        <v>2</v>
      </c>
      <c r="C165" s="2" t="s">
        <v>93</v>
      </c>
      <c r="D165" s="2">
        <v>10904</v>
      </c>
      <c r="E165" s="4">
        <v>3.8572397350427345</v>
      </c>
      <c r="F165" s="5">
        <v>0</v>
      </c>
      <c r="G165" s="2">
        <f>VLOOKUP(A165&amp;C165,距离表!C:D,2,0)</f>
        <v>170</v>
      </c>
    </row>
    <row r="166" spans="1:7" x14ac:dyDescent="0.2">
      <c r="A166" s="2" t="s">
        <v>97</v>
      </c>
      <c r="B166" s="2">
        <v>2</v>
      </c>
      <c r="C166" s="2" t="s">
        <v>93</v>
      </c>
      <c r="D166" s="2">
        <v>10930</v>
      </c>
      <c r="E166" s="4">
        <v>3.1539778666666671</v>
      </c>
      <c r="F166" s="5">
        <v>0</v>
      </c>
      <c r="G166" s="2">
        <f>VLOOKUP(A166&amp;C166,距离表!C:D,2,0)</f>
        <v>170</v>
      </c>
    </row>
    <row r="167" spans="1:7" x14ac:dyDescent="0.2">
      <c r="A167" s="2" t="s">
        <v>97</v>
      </c>
      <c r="B167" s="2">
        <v>2</v>
      </c>
      <c r="C167" s="2" t="s">
        <v>93</v>
      </c>
      <c r="D167" s="2">
        <v>11156</v>
      </c>
      <c r="E167" s="4">
        <v>3.1538263703703708</v>
      </c>
      <c r="F167" s="5">
        <v>0</v>
      </c>
      <c r="G167" s="2">
        <f>VLOOKUP(A167&amp;C167,距离表!C:D,2,0)</f>
        <v>170</v>
      </c>
    </row>
    <row r="168" spans="1:7" x14ac:dyDescent="0.2">
      <c r="A168" s="2" t="s">
        <v>97</v>
      </c>
      <c r="B168" s="2">
        <v>2</v>
      </c>
      <c r="C168" s="2" t="s">
        <v>93</v>
      </c>
      <c r="D168" s="2">
        <v>11138</v>
      </c>
      <c r="E168" s="4">
        <v>3.0783778666666661</v>
      </c>
      <c r="F168" s="5">
        <v>0</v>
      </c>
      <c r="G168" s="2">
        <f>VLOOKUP(A168&amp;C168,距离表!C:D,2,0)</f>
        <v>170</v>
      </c>
    </row>
    <row r="169" spans="1:7" x14ac:dyDescent="0.2">
      <c r="A169" s="2" t="s">
        <v>97</v>
      </c>
      <c r="B169" s="2">
        <v>2</v>
      </c>
      <c r="C169" s="2" t="s">
        <v>93</v>
      </c>
      <c r="D169" s="2">
        <v>11106</v>
      </c>
      <c r="E169" s="4">
        <v>2.662650739444445</v>
      </c>
      <c r="F169" s="5">
        <v>0</v>
      </c>
      <c r="G169" s="2">
        <f>VLOOKUP(A169&amp;C169,距离表!C:D,2,0)</f>
        <v>170</v>
      </c>
    </row>
    <row r="170" spans="1:7" x14ac:dyDescent="0.2">
      <c r="A170" s="2" t="s">
        <v>97</v>
      </c>
      <c r="B170" s="2">
        <v>2</v>
      </c>
      <c r="C170" s="2" t="s">
        <v>93</v>
      </c>
      <c r="D170" s="2">
        <v>10277</v>
      </c>
      <c r="E170" s="4">
        <v>2.6461866666666665</v>
      </c>
      <c r="F170" s="5">
        <v>0</v>
      </c>
      <c r="G170" s="2">
        <f>VLOOKUP(A170&amp;C170,距离表!C:D,2,0)</f>
        <v>170</v>
      </c>
    </row>
    <row r="171" spans="1:7" x14ac:dyDescent="0.2">
      <c r="A171" s="2" t="s">
        <v>97</v>
      </c>
      <c r="B171" s="2">
        <v>2</v>
      </c>
      <c r="C171" s="2" t="s">
        <v>93</v>
      </c>
      <c r="D171" s="2">
        <v>10172</v>
      </c>
      <c r="E171" s="4">
        <v>2.4533703803988609</v>
      </c>
      <c r="F171" s="5">
        <v>0</v>
      </c>
      <c r="G171" s="2">
        <f>VLOOKUP(A171&amp;C171,距离表!C:D,2,0)</f>
        <v>170</v>
      </c>
    </row>
    <row r="172" spans="1:7" x14ac:dyDescent="0.2">
      <c r="A172" s="2" t="s">
        <v>97</v>
      </c>
      <c r="B172" s="2">
        <v>2</v>
      </c>
      <c r="C172" s="2" t="s">
        <v>93</v>
      </c>
      <c r="D172" s="2">
        <v>11544</v>
      </c>
      <c r="E172" s="4">
        <v>2.2930133333333331</v>
      </c>
      <c r="F172" s="5">
        <v>0</v>
      </c>
      <c r="G172" s="2">
        <f>VLOOKUP(A172&amp;C172,距离表!C:D,2,0)</f>
        <v>170</v>
      </c>
    </row>
    <row r="173" spans="1:7" x14ac:dyDescent="0.2">
      <c r="A173" s="2" t="s">
        <v>97</v>
      </c>
      <c r="B173" s="2">
        <v>2</v>
      </c>
      <c r="C173" s="2" t="s">
        <v>93</v>
      </c>
      <c r="D173" s="2">
        <v>10262</v>
      </c>
      <c r="E173" s="4">
        <v>2.2827201122807019</v>
      </c>
      <c r="F173" s="5">
        <v>0</v>
      </c>
      <c r="G173" s="2">
        <f>VLOOKUP(A173&amp;C173,距离表!C:D,2,0)</f>
        <v>170</v>
      </c>
    </row>
    <row r="174" spans="1:7" x14ac:dyDescent="0.2">
      <c r="A174" s="2" t="s">
        <v>97</v>
      </c>
      <c r="B174" s="2">
        <v>2</v>
      </c>
      <c r="C174" s="2" t="s">
        <v>93</v>
      </c>
      <c r="D174" s="2">
        <v>11249</v>
      </c>
      <c r="E174" s="4">
        <v>2.0477901466666668</v>
      </c>
      <c r="F174" s="5">
        <v>0</v>
      </c>
      <c r="G174" s="2">
        <f>VLOOKUP(A174&amp;C174,距离表!C:D,2,0)</f>
        <v>170</v>
      </c>
    </row>
    <row r="175" spans="1:7" x14ac:dyDescent="0.2">
      <c r="A175" s="2" t="s">
        <v>97</v>
      </c>
      <c r="B175" s="2">
        <v>2</v>
      </c>
      <c r="C175" s="2" t="s">
        <v>93</v>
      </c>
      <c r="D175" s="2">
        <v>10246</v>
      </c>
      <c r="E175" s="4">
        <v>2.0374423999999998</v>
      </c>
      <c r="F175" s="5">
        <v>0</v>
      </c>
      <c r="G175" s="2">
        <f>VLOOKUP(A175&amp;C175,距离表!C:D,2,0)</f>
        <v>170</v>
      </c>
    </row>
    <row r="176" spans="1:7" x14ac:dyDescent="0.2">
      <c r="A176" s="2" t="s">
        <v>97</v>
      </c>
      <c r="B176" s="2">
        <v>2</v>
      </c>
      <c r="C176" s="2" t="s">
        <v>93</v>
      </c>
      <c r="D176" s="2">
        <v>10785</v>
      </c>
      <c r="E176" s="4">
        <v>1.9912241358024689</v>
      </c>
      <c r="F176" s="5">
        <v>0</v>
      </c>
      <c r="G176" s="2">
        <f>VLOOKUP(A176&amp;C176,距离表!C:D,2,0)</f>
        <v>170</v>
      </c>
    </row>
    <row r="177" spans="1:7" x14ac:dyDescent="0.2">
      <c r="A177" s="2" t="s">
        <v>97</v>
      </c>
      <c r="B177" s="2">
        <v>2</v>
      </c>
      <c r="C177" s="2" t="s">
        <v>93</v>
      </c>
      <c r="D177" s="2">
        <v>11365</v>
      </c>
      <c r="E177" s="4">
        <v>1.6215680000000001</v>
      </c>
      <c r="F177" s="5">
        <v>0</v>
      </c>
      <c r="G177" s="2">
        <f>VLOOKUP(A177&amp;C177,距离表!C:D,2,0)</f>
        <v>170</v>
      </c>
    </row>
    <row r="178" spans="1:7" x14ac:dyDescent="0.2">
      <c r="A178" s="2" t="s">
        <v>97</v>
      </c>
      <c r="B178" s="2">
        <v>2</v>
      </c>
      <c r="C178" s="2" t="s">
        <v>93</v>
      </c>
      <c r="D178" s="2">
        <v>10956</v>
      </c>
      <c r="E178" s="4">
        <v>1.6133973333333338</v>
      </c>
      <c r="F178" s="5">
        <v>0</v>
      </c>
      <c r="G178" s="2">
        <f>VLOOKUP(A178&amp;C178,距离表!C:D,2,0)</f>
        <v>170</v>
      </c>
    </row>
    <row r="179" spans="1:7" x14ac:dyDescent="0.2">
      <c r="A179" s="2" t="s">
        <v>97</v>
      </c>
      <c r="B179" s="2">
        <v>2</v>
      </c>
      <c r="C179" s="2" t="s">
        <v>93</v>
      </c>
      <c r="D179" s="2">
        <v>10134</v>
      </c>
      <c r="E179" s="4">
        <v>1.5819383372549021</v>
      </c>
      <c r="F179" s="5">
        <v>0</v>
      </c>
      <c r="G179" s="2">
        <f>VLOOKUP(A179&amp;C179,距离表!C:D,2,0)</f>
        <v>170</v>
      </c>
    </row>
    <row r="180" spans="1:7" x14ac:dyDescent="0.2">
      <c r="A180" s="2" t="s">
        <v>97</v>
      </c>
      <c r="B180" s="2">
        <v>2</v>
      </c>
      <c r="C180" s="2" t="s">
        <v>93</v>
      </c>
      <c r="D180" s="2">
        <v>10420</v>
      </c>
      <c r="E180" s="4">
        <v>1.555673333333333</v>
      </c>
      <c r="F180" s="5">
        <v>0</v>
      </c>
      <c r="G180" s="2">
        <f>VLOOKUP(A180&amp;C180,距离表!C:D,2,0)</f>
        <v>170</v>
      </c>
    </row>
    <row r="181" spans="1:7" x14ac:dyDescent="0.2">
      <c r="A181" s="2" t="s">
        <v>97</v>
      </c>
      <c r="B181" s="2">
        <v>2</v>
      </c>
      <c r="C181" s="2" t="s">
        <v>93</v>
      </c>
      <c r="D181" s="2">
        <v>10809</v>
      </c>
      <c r="E181" s="4">
        <v>1.3376764613333334</v>
      </c>
      <c r="F181" s="5">
        <v>0</v>
      </c>
      <c r="G181" s="2">
        <f>VLOOKUP(A181&amp;C181,距离表!C:D,2,0)</f>
        <v>170</v>
      </c>
    </row>
    <row r="182" spans="1:7" x14ac:dyDescent="0.2">
      <c r="A182" s="2" t="s">
        <v>97</v>
      </c>
      <c r="B182" s="2">
        <v>2</v>
      </c>
      <c r="C182" s="2" t="s">
        <v>93</v>
      </c>
      <c r="D182" s="2">
        <v>10148</v>
      </c>
      <c r="E182" s="4">
        <v>1.1788380666666667</v>
      </c>
      <c r="F182" s="5">
        <v>0</v>
      </c>
      <c r="G182" s="2">
        <f>VLOOKUP(A182&amp;C182,距离表!C:D,2,0)</f>
        <v>170</v>
      </c>
    </row>
    <row r="183" spans="1:7" x14ac:dyDescent="0.2">
      <c r="A183" s="2" t="s">
        <v>97</v>
      </c>
      <c r="B183" s="2">
        <v>2</v>
      </c>
      <c r="C183" s="2" t="s">
        <v>93</v>
      </c>
      <c r="D183" s="2">
        <v>10876</v>
      </c>
      <c r="E183" s="4">
        <v>1.1332452924027778</v>
      </c>
      <c r="F183" s="5">
        <v>0</v>
      </c>
      <c r="G183" s="2">
        <f>VLOOKUP(A183&amp;C183,距离表!C:D,2,0)</f>
        <v>170</v>
      </c>
    </row>
    <row r="184" spans="1:7" x14ac:dyDescent="0.2">
      <c r="A184" s="2" t="s">
        <v>97</v>
      </c>
      <c r="B184" s="2">
        <v>2</v>
      </c>
      <c r="C184" s="2" t="s">
        <v>93</v>
      </c>
      <c r="D184" s="2">
        <v>10367</v>
      </c>
      <c r="E184" s="4">
        <v>1.11046929602442</v>
      </c>
      <c r="F184" s="5">
        <v>0</v>
      </c>
      <c r="G184" s="2">
        <f>VLOOKUP(A184&amp;C184,距离表!C:D,2,0)</f>
        <v>170</v>
      </c>
    </row>
    <row r="185" spans="1:7" x14ac:dyDescent="0.2">
      <c r="A185" s="2" t="s">
        <v>97</v>
      </c>
      <c r="B185" s="2">
        <v>2</v>
      </c>
      <c r="C185" s="2" t="s">
        <v>93</v>
      </c>
      <c r="D185" s="2">
        <v>11098</v>
      </c>
      <c r="E185" s="4">
        <v>1.0941639999999999</v>
      </c>
      <c r="F185" s="5">
        <v>0</v>
      </c>
      <c r="G185" s="2">
        <f>VLOOKUP(A185&amp;C185,距离表!C:D,2,0)</f>
        <v>170</v>
      </c>
    </row>
    <row r="186" spans="1:7" x14ac:dyDescent="0.2">
      <c r="A186" s="2" t="s">
        <v>97</v>
      </c>
      <c r="B186" s="2">
        <v>2</v>
      </c>
      <c r="C186" s="2" t="s">
        <v>93</v>
      </c>
      <c r="D186" s="2">
        <v>10291</v>
      </c>
      <c r="E186" s="4">
        <v>1.0931199999999999</v>
      </c>
      <c r="F186" s="5">
        <v>0</v>
      </c>
      <c r="G186" s="2">
        <f>VLOOKUP(A186&amp;C186,距离表!C:D,2,0)</f>
        <v>170</v>
      </c>
    </row>
    <row r="187" spans="1:7" x14ac:dyDescent="0.2">
      <c r="A187" s="2" t="s">
        <v>97</v>
      </c>
      <c r="B187" s="2">
        <v>2</v>
      </c>
      <c r="C187" s="2" t="s">
        <v>93</v>
      </c>
      <c r="D187" s="2">
        <v>10234</v>
      </c>
      <c r="E187" s="4">
        <v>1.0010948753623188</v>
      </c>
      <c r="F187" s="5">
        <v>0</v>
      </c>
      <c r="G187" s="2">
        <f>VLOOKUP(A187&amp;C187,距离表!C:D,2,0)</f>
        <v>170</v>
      </c>
    </row>
    <row r="188" spans="1:7" x14ac:dyDescent="0.2">
      <c r="A188" s="2" t="s">
        <v>97</v>
      </c>
      <c r="B188" s="2">
        <v>2</v>
      </c>
      <c r="C188" s="2" t="s">
        <v>95</v>
      </c>
      <c r="D188" s="2">
        <v>10287</v>
      </c>
      <c r="E188" s="4">
        <v>8.3829774455555555</v>
      </c>
      <c r="F188" s="5">
        <v>0</v>
      </c>
      <c r="G188" s="2">
        <f>VLOOKUP(A188&amp;C188,距离表!C:D,2,0)</f>
        <v>380</v>
      </c>
    </row>
    <row r="189" spans="1:7" x14ac:dyDescent="0.2">
      <c r="A189" s="2" t="s">
        <v>97</v>
      </c>
      <c r="B189" s="2">
        <v>2</v>
      </c>
      <c r="C189" s="2" t="s">
        <v>95</v>
      </c>
      <c r="D189" s="2">
        <v>10144</v>
      </c>
      <c r="E189" s="4">
        <v>6.418501916558732</v>
      </c>
      <c r="F189" s="5">
        <v>0</v>
      </c>
      <c r="G189" s="2">
        <f>VLOOKUP(A189&amp;C189,距离表!C:D,2,0)</f>
        <v>380</v>
      </c>
    </row>
    <row r="190" spans="1:7" x14ac:dyDescent="0.2">
      <c r="A190" s="2" t="s">
        <v>97</v>
      </c>
      <c r="B190" s="2">
        <v>2</v>
      </c>
      <c r="C190" s="2" t="s">
        <v>95</v>
      </c>
      <c r="D190" s="2">
        <v>10160</v>
      </c>
      <c r="E190" s="4">
        <v>5.9501690935592286</v>
      </c>
      <c r="F190" s="5">
        <v>0</v>
      </c>
      <c r="G190" s="2">
        <f>VLOOKUP(A190&amp;C190,距离表!C:D,2,0)</f>
        <v>380</v>
      </c>
    </row>
    <row r="191" spans="1:7" x14ac:dyDescent="0.2">
      <c r="A191" s="2" t="s">
        <v>97</v>
      </c>
      <c r="B191" s="2">
        <v>2</v>
      </c>
      <c r="C191" s="2" t="s">
        <v>95</v>
      </c>
      <c r="D191" s="2">
        <v>10293</v>
      </c>
      <c r="E191" s="4">
        <v>4.2942</v>
      </c>
      <c r="F191" s="5">
        <v>0</v>
      </c>
      <c r="G191" s="2">
        <f>VLOOKUP(A191&amp;C191,距离表!C:D,2,0)</f>
        <v>380</v>
      </c>
    </row>
    <row r="192" spans="1:7" x14ac:dyDescent="0.2">
      <c r="A192" s="2" t="s">
        <v>97</v>
      </c>
      <c r="B192" s="2">
        <v>2</v>
      </c>
      <c r="C192" s="2" t="s">
        <v>5</v>
      </c>
      <c r="D192" s="2">
        <v>11413</v>
      </c>
      <c r="E192" s="4">
        <v>2854.0841142398135</v>
      </c>
      <c r="F192" s="5">
        <v>0</v>
      </c>
      <c r="G192" s="2">
        <f>VLOOKUP(A192&amp;C192,距离表!C:D,2,0)</f>
        <v>7</v>
      </c>
    </row>
    <row r="193" spans="1:7" x14ac:dyDescent="0.2">
      <c r="A193" s="2" t="s">
        <v>97</v>
      </c>
      <c r="B193" s="2">
        <v>2</v>
      </c>
      <c r="C193" s="2" t="s">
        <v>5</v>
      </c>
      <c r="D193" s="2">
        <v>11366</v>
      </c>
      <c r="E193" s="4">
        <v>1487.1676347798098</v>
      </c>
      <c r="F193" s="5">
        <v>0</v>
      </c>
      <c r="G193" s="2">
        <f>VLOOKUP(A193&amp;C193,距离表!C:D,2,0)</f>
        <v>7</v>
      </c>
    </row>
    <row r="194" spans="1:7" x14ac:dyDescent="0.2">
      <c r="A194" s="2" t="s">
        <v>97</v>
      </c>
      <c r="B194" s="2">
        <v>2</v>
      </c>
      <c r="C194" s="2" t="s">
        <v>5</v>
      </c>
      <c r="D194" s="2" t="s">
        <v>9</v>
      </c>
      <c r="E194" s="4">
        <v>471.28464424452517</v>
      </c>
      <c r="F194" s="5">
        <v>1</v>
      </c>
      <c r="G194" s="2">
        <f>VLOOKUP(A194&amp;C194,距离表!C:D,2,0)</f>
        <v>7</v>
      </c>
    </row>
    <row r="195" spans="1:7" x14ac:dyDescent="0.2">
      <c r="A195" s="2" t="s">
        <v>97</v>
      </c>
      <c r="B195" s="2">
        <v>2</v>
      </c>
      <c r="C195" s="2" t="s">
        <v>5</v>
      </c>
      <c r="D195" s="2">
        <v>10151</v>
      </c>
      <c r="E195" s="4">
        <v>411.33706734673092</v>
      </c>
      <c r="F195" s="5">
        <v>0</v>
      </c>
      <c r="G195" s="2">
        <f>VLOOKUP(A195&amp;C195,距离表!C:D,2,0)</f>
        <v>7</v>
      </c>
    </row>
    <row r="196" spans="1:7" x14ac:dyDescent="0.2">
      <c r="A196" s="2" t="s">
        <v>97</v>
      </c>
      <c r="B196" s="2">
        <v>2</v>
      </c>
      <c r="C196" s="2" t="s">
        <v>5</v>
      </c>
      <c r="D196" s="2">
        <v>11425</v>
      </c>
      <c r="E196" s="4">
        <v>280.9798883145038</v>
      </c>
      <c r="F196" s="5">
        <v>0</v>
      </c>
      <c r="G196" s="2">
        <f>VLOOKUP(A196&amp;C196,距离表!C:D,2,0)</f>
        <v>7</v>
      </c>
    </row>
    <row r="197" spans="1:7" x14ac:dyDescent="0.2">
      <c r="A197" s="2" t="s">
        <v>97</v>
      </c>
      <c r="B197" s="2">
        <v>2</v>
      </c>
      <c r="C197" s="2" t="s">
        <v>5</v>
      </c>
      <c r="D197" s="2" t="s">
        <v>8</v>
      </c>
      <c r="E197" s="4">
        <v>223.07827495140506</v>
      </c>
      <c r="F197" s="5">
        <v>1</v>
      </c>
      <c r="G197" s="2">
        <f>VLOOKUP(A197&amp;C197,距离表!C:D,2,0)</f>
        <v>7</v>
      </c>
    </row>
    <row r="198" spans="1:7" x14ac:dyDescent="0.2">
      <c r="A198" s="2" t="s">
        <v>97</v>
      </c>
      <c r="B198" s="2">
        <v>2</v>
      </c>
      <c r="C198" s="2" t="s">
        <v>5</v>
      </c>
      <c r="D198" s="2">
        <v>10160</v>
      </c>
      <c r="E198" s="4">
        <v>179.26271613031747</v>
      </c>
      <c r="F198" s="5">
        <v>0</v>
      </c>
      <c r="G198" s="2">
        <f>VLOOKUP(A198&amp;C198,距离表!C:D,2,0)</f>
        <v>7</v>
      </c>
    </row>
    <row r="199" spans="1:7" x14ac:dyDescent="0.2">
      <c r="A199" s="2" t="s">
        <v>97</v>
      </c>
      <c r="B199" s="2">
        <v>2</v>
      </c>
      <c r="C199" s="2" t="s">
        <v>5</v>
      </c>
      <c r="D199" s="2">
        <v>10012</v>
      </c>
      <c r="E199" s="4">
        <v>162.8465107243056</v>
      </c>
      <c r="F199" s="5">
        <v>0</v>
      </c>
      <c r="G199" s="2">
        <f>VLOOKUP(A199&amp;C199,距离表!C:D,2,0)</f>
        <v>7</v>
      </c>
    </row>
    <row r="200" spans="1:7" x14ac:dyDescent="0.2">
      <c r="A200" s="2" t="s">
        <v>97</v>
      </c>
      <c r="B200" s="2">
        <v>2</v>
      </c>
      <c r="C200" s="2" t="s">
        <v>5</v>
      </c>
      <c r="D200" s="2">
        <v>10288</v>
      </c>
      <c r="E200" s="4">
        <v>128.66866898809525</v>
      </c>
      <c r="F200" s="5">
        <v>0</v>
      </c>
      <c r="G200" s="2">
        <f>VLOOKUP(A200&amp;C200,距离表!C:D,2,0)</f>
        <v>7</v>
      </c>
    </row>
    <row r="201" spans="1:7" x14ac:dyDescent="0.2">
      <c r="A201" s="2" t="s">
        <v>97</v>
      </c>
      <c r="B201" s="2">
        <v>2</v>
      </c>
      <c r="C201" s="2" t="s">
        <v>5</v>
      </c>
      <c r="D201" s="2">
        <v>11647</v>
      </c>
      <c r="E201" s="4">
        <v>121.98999190178571</v>
      </c>
      <c r="F201" s="5">
        <v>0</v>
      </c>
      <c r="G201" s="2">
        <f>VLOOKUP(A201&amp;C201,距离表!C:D,2,0)</f>
        <v>7</v>
      </c>
    </row>
    <row r="202" spans="1:7" x14ac:dyDescent="0.2">
      <c r="A202" s="2" t="s">
        <v>97</v>
      </c>
      <c r="B202" s="2">
        <v>2</v>
      </c>
      <c r="C202" s="2" t="s">
        <v>5</v>
      </c>
      <c r="D202" s="2">
        <v>10178</v>
      </c>
      <c r="E202" s="4">
        <v>84.507646704899472</v>
      </c>
      <c r="F202" s="5">
        <v>0</v>
      </c>
      <c r="G202" s="2">
        <f>VLOOKUP(A202&amp;C202,距离表!C:D,2,0)</f>
        <v>7</v>
      </c>
    </row>
    <row r="203" spans="1:7" x14ac:dyDescent="0.2">
      <c r="A203" s="2" t="s">
        <v>97</v>
      </c>
      <c r="B203" s="2">
        <v>2</v>
      </c>
      <c r="C203" s="2" t="s">
        <v>5</v>
      </c>
      <c r="D203" s="2">
        <v>10922</v>
      </c>
      <c r="E203" s="4">
        <v>58.164883050725919</v>
      </c>
      <c r="F203" s="5">
        <v>0</v>
      </c>
      <c r="G203" s="2">
        <f>VLOOKUP(A203&amp;C203,距离表!C:D,2,0)</f>
        <v>7</v>
      </c>
    </row>
    <row r="204" spans="1:7" x14ac:dyDescent="0.2">
      <c r="A204" s="2" t="s">
        <v>97</v>
      </c>
      <c r="B204" s="2">
        <v>2</v>
      </c>
      <c r="C204" s="2" t="s">
        <v>5</v>
      </c>
      <c r="D204" s="2">
        <v>10122</v>
      </c>
      <c r="E204" s="4">
        <v>53.78805681560268</v>
      </c>
      <c r="F204" s="5">
        <v>0</v>
      </c>
      <c r="G204" s="2">
        <f>VLOOKUP(A204&amp;C204,距离表!C:D,2,0)</f>
        <v>7</v>
      </c>
    </row>
    <row r="205" spans="1:7" x14ac:dyDescent="0.2">
      <c r="A205" s="2" t="s">
        <v>97</v>
      </c>
      <c r="B205" s="2">
        <v>2</v>
      </c>
      <c r="C205" s="2" t="s">
        <v>5</v>
      </c>
      <c r="D205" s="2">
        <v>11575</v>
      </c>
      <c r="E205" s="4">
        <v>47.855174080879152</v>
      </c>
      <c r="F205" s="5">
        <v>0</v>
      </c>
      <c r="G205" s="2">
        <f>VLOOKUP(A205&amp;C205,距离表!C:D,2,0)</f>
        <v>7</v>
      </c>
    </row>
    <row r="206" spans="1:7" x14ac:dyDescent="0.2">
      <c r="A206" s="2" t="s">
        <v>97</v>
      </c>
      <c r="B206" s="2">
        <v>2</v>
      </c>
      <c r="C206" s="2" t="s">
        <v>5</v>
      </c>
      <c r="D206" s="2">
        <v>10274</v>
      </c>
      <c r="E206" s="4">
        <v>42.000113314432248</v>
      </c>
      <c r="F206" s="5">
        <v>0</v>
      </c>
      <c r="G206" s="2">
        <f>VLOOKUP(A206&amp;C206,距离表!C:D,2,0)</f>
        <v>7</v>
      </c>
    </row>
    <row r="207" spans="1:7" x14ac:dyDescent="0.2">
      <c r="A207" s="2" t="s">
        <v>97</v>
      </c>
      <c r="B207" s="2">
        <v>2</v>
      </c>
      <c r="C207" s="2" t="s">
        <v>5</v>
      </c>
      <c r="D207" s="2">
        <v>10257</v>
      </c>
      <c r="E207" s="4">
        <v>40.308400000000006</v>
      </c>
      <c r="F207" s="5">
        <v>0</v>
      </c>
      <c r="G207" s="2">
        <f>VLOOKUP(A207&amp;C207,距离表!C:D,2,0)</f>
        <v>7</v>
      </c>
    </row>
    <row r="208" spans="1:7" x14ac:dyDescent="0.2">
      <c r="A208" s="2" t="s">
        <v>97</v>
      </c>
      <c r="B208" s="2">
        <v>2</v>
      </c>
      <c r="C208" s="2" t="s">
        <v>5</v>
      </c>
      <c r="D208" s="2">
        <v>11686</v>
      </c>
      <c r="E208" s="4">
        <v>33.399872339624771</v>
      </c>
      <c r="F208" s="5">
        <v>0</v>
      </c>
      <c r="G208" s="2">
        <f>VLOOKUP(A208&amp;C208,距离表!C:D,2,0)</f>
        <v>7</v>
      </c>
    </row>
    <row r="209" spans="1:7" x14ac:dyDescent="0.2">
      <c r="A209" s="2" t="s">
        <v>97</v>
      </c>
      <c r="B209" s="2">
        <v>2</v>
      </c>
      <c r="C209" s="2" t="s">
        <v>5</v>
      </c>
      <c r="D209" s="2">
        <v>11057</v>
      </c>
      <c r="E209" s="4">
        <v>32.926986043200024</v>
      </c>
      <c r="F209" s="5">
        <v>0</v>
      </c>
      <c r="G209" s="2">
        <f>VLOOKUP(A209&amp;C209,距离表!C:D,2,0)</f>
        <v>7</v>
      </c>
    </row>
    <row r="210" spans="1:7" x14ac:dyDescent="0.2">
      <c r="A210" s="2" t="s">
        <v>97</v>
      </c>
      <c r="B210" s="2">
        <v>2</v>
      </c>
      <c r="C210" s="2" t="s">
        <v>5</v>
      </c>
      <c r="D210" s="2">
        <v>11484</v>
      </c>
      <c r="E210" s="4">
        <v>21.509320403453753</v>
      </c>
      <c r="F210" s="5">
        <v>0</v>
      </c>
      <c r="G210" s="2">
        <f>VLOOKUP(A210&amp;C210,距离表!C:D,2,0)</f>
        <v>7</v>
      </c>
    </row>
    <row r="211" spans="1:7" x14ac:dyDescent="0.2">
      <c r="A211" s="2" t="s">
        <v>97</v>
      </c>
      <c r="B211" s="2">
        <v>2</v>
      </c>
      <c r="C211" s="2" t="s">
        <v>5</v>
      </c>
      <c r="D211" s="2">
        <v>10167</v>
      </c>
      <c r="E211" s="4">
        <v>14.648989854606478</v>
      </c>
      <c r="F211" s="5">
        <v>0</v>
      </c>
      <c r="G211" s="2">
        <f>VLOOKUP(A211&amp;C211,距离表!C:D,2,0)</f>
        <v>7</v>
      </c>
    </row>
    <row r="212" spans="1:7" x14ac:dyDescent="0.2">
      <c r="A212" s="2" t="s">
        <v>97</v>
      </c>
      <c r="B212" s="2">
        <v>2</v>
      </c>
      <c r="C212" s="2" t="s">
        <v>5</v>
      </c>
      <c r="D212" s="2">
        <v>10375</v>
      </c>
      <c r="E212" s="4">
        <v>13.167499644444447</v>
      </c>
      <c r="F212" s="5">
        <v>0</v>
      </c>
      <c r="G212" s="2">
        <f>VLOOKUP(A212&amp;C212,距离表!C:D,2,0)</f>
        <v>7</v>
      </c>
    </row>
    <row r="213" spans="1:7" x14ac:dyDescent="0.2">
      <c r="A213" s="2" t="s">
        <v>97</v>
      </c>
      <c r="B213" s="2">
        <v>2</v>
      </c>
      <c r="C213" s="2" t="s">
        <v>5</v>
      </c>
      <c r="D213" s="2" t="s">
        <v>10</v>
      </c>
      <c r="E213" s="4">
        <v>12.692271504603175</v>
      </c>
      <c r="F213" s="5">
        <v>1</v>
      </c>
      <c r="G213" s="2">
        <f>VLOOKUP(A213&amp;C213,距离表!C:D,2,0)</f>
        <v>7</v>
      </c>
    </row>
    <row r="214" spans="1:7" x14ac:dyDescent="0.2">
      <c r="A214" s="2" t="s">
        <v>97</v>
      </c>
      <c r="B214" s="2">
        <v>2</v>
      </c>
      <c r="C214" s="2" t="s">
        <v>5</v>
      </c>
      <c r="D214" s="2" t="s">
        <v>11</v>
      </c>
      <c r="E214" s="4">
        <v>10.386639499933864</v>
      </c>
      <c r="F214" s="5">
        <v>1</v>
      </c>
      <c r="G214" s="2">
        <f>VLOOKUP(A214&amp;C214,距离表!C:D,2,0)</f>
        <v>7</v>
      </c>
    </row>
    <row r="215" spans="1:7" x14ac:dyDescent="0.2">
      <c r="A215" s="2" t="s">
        <v>97</v>
      </c>
      <c r="B215" s="2">
        <v>2</v>
      </c>
      <c r="C215" s="2" t="s">
        <v>5</v>
      </c>
      <c r="D215" s="2">
        <v>10874</v>
      </c>
      <c r="E215" s="4">
        <v>9.3918767222222233</v>
      </c>
      <c r="F215" s="5">
        <v>0</v>
      </c>
      <c r="G215" s="2">
        <f>VLOOKUP(A215&amp;C215,距离表!C:D,2,0)</f>
        <v>7</v>
      </c>
    </row>
    <row r="216" spans="1:7" x14ac:dyDescent="0.2">
      <c r="A216" s="2" t="s">
        <v>97</v>
      </c>
      <c r="B216" s="2">
        <v>2</v>
      </c>
      <c r="C216" s="2" t="s">
        <v>5</v>
      </c>
      <c r="D216" s="2">
        <v>10175</v>
      </c>
      <c r="E216" s="4">
        <v>6.9045008542222197</v>
      </c>
      <c r="F216" s="5">
        <v>0</v>
      </c>
      <c r="G216" s="2">
        <f>VLOOKUP(A216&amp;C216,距离表!C:D,2,0)</f>
        <v>7</v>
      </c>
    </row>
    <row r="217" spans="1:7" x14ac:dyDescent="0.2">
      <c r="A217" s="2" t="s">
        <v>97</v>
      </c>
      <c r="B217" s="2">
        <v>2</v>
      </c>
      <c r="C217" s="2" t="s">
        <v>5</v>
      </c>
      <c r="D217" s="2">
        <v>10118</v>
      </c>
      <c r="E217" s="4">
        <v>4.4517077645777778</v>
      </c>
      <c r="F217" s="5">
        <v>0</v>
      </c>
      <c r="G217" s="2">
        <f>VLOOKUP(A217&amp;C217,距离表!C:D,2,0)</f>
        <v>7</v>
      </c>
    </row>
    <row r="218" spans="1:7" x14ac:dyDescent="0.2">
      <c r="A218" s="2" t="s">
        <v>97</v>
      </c>
      <c r="B218" s="2">
        <v>2</v>
      </c>
      <c r="C218" s="2" t="s">
        <v>5</v>
      </c>
      <c r="D218" s="2">
        <v>11019</v>
      </c>
      <c r="E218" s="4">
        <v>4.244524881666667</v>
      </c>
      <c r="F218" s="5">
        <v>0</v>
      </c>
      <c r="G218" s="2">
        <f>VLOOKUP(A218&amp;C218,距离表!C:D,2,0)</f>
        <v>7</v>
      </c>
    </row>
    <row r="219" spans="1:7" x14ac:dyDescent="0.2">
      <c r="A219" s="2" t="s">
        <v>61</v>
      </c>
      <c r="B219" s="2">
        <v>2</v>
      </c>
      <c r="C219" s="2" t="s">
        <v>87</v>
      </c>
      <c r="D219" s="2">
        <v>11228</v>
      </c>
      <c r="E219" s="4">
        <v>18.811896368055557</v>
      </c>
      <c r="F219" s="5">
        <v>0</v>
      </c>
      <c r="G219" s="2">
        <f>VLOOKUP(A219&amp;C219,距离表!C:D,2,0)</f>
        <v>100</v>
      </c>
    </row>
    <row r="220" spans="1:7" x14ac:dyDescent="0.2">
      <c r="A220" s="2" t="s">
        <v>61</v>
      </c>
      <c r="B220" s="2">
        <v>2</v>
      </c>
      <c r="C220" s="2" t="s">
        <v>87</v>
      </c>
      <c r="D220" s="2">
        <v>11404</v>
      </c>
      <c r="E220" s="4">
        <v>1.1740100000000002</v>
      </c>
      <c r="F220" s="5">
        <v>0</v>
      </c>
      <c r="G220" s="2">
        <f>VLOOKUP(A220&amp;C220,距离表!C:D,2,0)</f>
        <v>100</v>
      </c>
    </row>
    <row r="221" spans="1:7" x14ac:dyDescent="0.2">
      <c r="A221" s="2" t="s">
        <v>61</v>
      </c>
      <c r="B221" s="2">
        <v>2</v>
      </c>
      <c r="C221" s="2" t="s">
        <v>80</v>
      </c>
      <c r="D221" s="2">
        <v>10012</v>
      </c>
      <c r="E221" s="4">
        <v>183.39311612592593</v>
      </c>
      <c r="F221" s="5">
        <v>0</v>
      </c>
      <c r="G221" s="2">
        <f>VLOOKUP(A221&amp;C221,距离表!C:D,2,0)</f>
        <v>45</v>
      </c>
    </row>
    <row r="222" spans="1:7" x14ac:dyDescent="0.2">
      <c r="A222" s="2" t="s">
        <v>61</v>
      </c>
      <c r="B222" s="2">
        <v>2</v>
      </c>
      <c r="C222" s="2" t="s">
        <v>80</v>
      </c>
      <c r="D222" s="2">
        <v>10939</v>
      </c>
      <c r="E222" s="4">
        <v>25.851488666666668</v>
      </c>
      <c r="F222" s="5">
        <v>0</v>
      </c>
      <c r="G222" s="2">
        <f>VLOOKUP(A222&amp;C222,距离表!C:D,2,0)</f>
        <v>45</v>
      </c>
    </row>
    <row r="223" spans="1:7" x14ac:dyDescent="0.2">
      <c r="A223" s="2" t="s">
        <v>61</v>
      </c>
      <c r="B223" s="2">
        <v>2</v>
      </c>
      <c r="C223" s="2" t="s">
        <v>24</v>
      </c>
      <c r="D223" s="2">
        <v>11301</v>
      </c>
      <c r="E223" s="4">
        <v>750.16547630666673</v>
      </c>
      <c r="F223" s="5">
        <v>0</v>
      </c>
      <c r="G223" s="2">
        <f>VLOOKUP(A223&amp;C223,距离表!C:D,2,0)</f>
        <v>20</v>
      </c>
    </row>
    <row r="224" spans="1:7" x14ac:dyDescent="0.2">
      <c r="A224" s="2" t="s">
        <v>61</v>
      </c>
      <c r="B224" s="2">
        <v>2</v>
      </c>
      <c r="C224" s="2" t="s">
        <v>24</v>
      </c>
      <c r="D224" s="2">
        <v>10203</v>
      </c>
      <c r="E224" s="4">
        <v>156.80824401942266</v>
      </c>
      <c r="F224" s="5">
        <v>0</v>
      </c>
      <c r="G224" s="2">
        <f>VLOOKUP(A224&amp;C224,距离表!C:D,2,0)</f>
        <v>20</v>
      </c>
    </row>
    <row r="225" spans="1:7" x14ac:dyDescent="0.2">
      <c r="A225" s="2" t="s">
        <v>61</v>
      </c>
      <c r="B225" s="2">
        <v>2</v>
      </c>
      <c r="C225" s="2" t="s">
        <v>24</v>
      </c>
      <c r="D225" s="2">
        <v>10019</v>
      </c>
      <c r="E225" s="4">
        <v>97.874566948148157</v>
      </c>
      <c r="F225" s="5">
        <v>0</v>
      </c>
      <c r="G225" s="2">
        <f>VLOOKUP(A225&amp;C225,距离表!C:D,2,0)</f>
        <v>20</v>
      </c>
    </row>
    <row r="226" spans="1:7" x14ac:dyDescent="0.2">
      <c r="A226" s="2" t="s">
        <v>61</v>
      </c>
      <c r="B226" s="2">
        <v>2</v>
      </c>
      <c r="C226" s="2" t="s">
        <v>24</v>
      </c>
      <c r="D226" s="2">
        <v>11182</v>
      </c>
      <c r="E226" s="4">
        <v>26.983798263888886</v>
      </c>
      <c r="F226" s="5">
        <v>0</v>
      </c>
      <c r="G226" s="2">
        <f>VLOOKUP(A226&amp;C226,距离表!C:D,2,0)</f>
        <v>20</v>
      </c>
    </row>
    <row r="227" spans="1:7" x14ac:dyDescent="0.2">
      <c r="A227" s="2" t="s">
        <v>61</v>
      </c>
      <c r="B227" s="2">
        <v>2</v>
      </c>
      <c r="C227" s="2" t="s">
        <v>24</v>
      </c>
      <c r="D227" s="2">
        <v>11156</v>
      </c>
      <c r="E227" s="4">
        <v>10.421318620689654</v>
      </c>
      <c r="F227" s="5">
        <v>0</v>
      </c>
      <c r="G227" s="2">
        <f>VLOOKUP(A227&amp;C227,距离表!C:D,2,0)</f>
        <v>20</v>
      </c>
    </row>
    <row r="228" spans="1:7" x14ac:dyDescent="0.2">
      <c r="A228" s="2" t="s">
        <v>61</v>
      </c>
      <c r="B228" s="2">
        <v>2</v>
      </c>
      <c r="C228" s="2" t="s">
        <v>24</v>
      </c>
      <c r="D228" s="2">
        <v>10119</v>
      </c>
      <c r="E228" s="4">
        <v>5.0072846368055544</v>
      </c>
      <c r="F228" s="5">
        <v>0</v>
      </c>
      <c r="G228" s="2">
        <f>VLOOKUP(A228&amp;C228,距离表!C:D,2,0)</f>
        <v>20</v>
      </c>
    </row>
    <row r="229" spans="1:7" x14ac:dyDescent="0.2">
      <c r="A229" s="2" t="s">
        <v>61</v>
      </c>
      <c r="B229" s="2">
        <v>2</v>
      </c>
      <c r="C229" s="2" t="s">
        <v>24</v>
      </c>
      <c r="D229" s="2">
        <v>10154</v>
      </c>
      <c r="E229" s="4">
        <v>3.8625183999999999</v>
      </c>
      <c r="F229" s="5">
        <v>0</v>
      </c>
      <c r="G229" s="2">
        <f>VLOOKUP(A229&amp;C229,距离表!C:D,2,0)</f>
        <v>20</v>
      </c>
    </row>
    <row r="230" spans="1:7" x14ac:dyDescent="0.2">
      <c r="A230" s="2" t="s">
        <v>61</v>
      </c>
      <c r="B230" s="2">
        <v>2</v>
      </c>
      <c r="C230" s="2" t="s">
        <v>82</v>
      </c>
      <c r="D230" s="2">
        <v>10855</v>
      </c>
      <c r="E230" s="4">
        <v>26.367253968253973</v>
      </c>
      <c r="F230" s="5">
        <v>0</v>
      </c>
      <c r="G230" s="2">
        <f>VLOOKUP(A230&amp;C230,距离表!C:D,2,0)</f>
        <v>60</v>
      </c>
    </row>
    <row r="231" spans="1:7" x14ac:dyDescent="0.2">
      <c r="A231" s="2" t="s">
        <v>61</v>
      </c>
      <c r="B231" s="2">
        <v>2</v>
      </c>
      <c r="C231" s="2" t="s">
        <v>82</v>
      </c>
      <c r="D231" s="2">
        <v>10846</v>
      </c>
      <c r="E231" s="4">
        <v>10.435118742824073</v>
      </c>
      <c r="F231" s="5">
        <v>0</v>
      </c>
      <c r="G231" s="2">
        <f>VLOOKUP(A231&amp;C231,距离表!C:D,2,0)</f>
        <v>60</v>
      </c>
    </row>
    <row r="232" spans="1:7" x14ac:dyDescent="0.2">
      <c r="A232" s="2" t="s">
        <v>61</v>
      </c>
      <c r="B232" s="2">
        <v>2</v>
      </c>
      <c r="C232" s="2" t="s">
        <v>82</v>
      </c>
      <c r="D232" s="2">
        <v>10405</v>
      </c>
      <c r="E232" s="4">
        <v>9.6087238588779638</v>
      </c>
      <c r="F232" s="5">
        <v>0</v>
      </c>
      <c r="G232" s="2">
        <f>VLOOKUP(A232&amp;C232,距离表!C:D,2,0)</f>
        <v>60</v>
      </c>
    </row>
    <row r="233" spans="1:7" x14ac:dyDescent="0.2">
      <c r="A233" s="2" t="s">
        <v>61</v>
      </c>
      <c r="B233" s="2">
        <v>2</v>
      </c>
      <c r="C233" s="2" t="s">
        <v>82</v>
      </c>
      <c r="D233" s="2">
        <v>10277</v>
      </c>
      <c r="E233" s="4">
        <v>8.9853333333333349</v>
      </c>
      <c r="F233" s="5">
        <v>0</v>
      </c>
      <c r="G233" s="2">
        <f>VLOOKUP(A233&amp;C233,距离表!C:D,2,0)</f>
        <v>60</v>
      </c>
    </row>
    <row r="234" spans="1:7" x14ac:dyDescent="0.2">
      <c r="A234" s="2" t="s">
        <v>61</v>
      </c>
      <c r="B234" s="2">
        <v>2</v>
      </c>
      <c r="C234" s="2" t="s">
        <v>82</v>
      </c>
      <c r="D234" s="2">
        <v>10421</v>
      </c>
      <c r="E234" s="4">
        <v>7.9570930638888893</v>
      </c>
      <c r="F234" s="5">
        <v>0</v>
      </c>
      <c r="G234" s="2">
        <f>VLOOKUP(A234&amp;C234,距离表!C:D,2,0)</f>
        <v>60</v>
      </c>
    </row>
    <row r="235" spans="1:7" x14ac:dyDescent="0.2">
      <c r="A235" s="2" t="s">
        <v>61</v>
      </c>
      <c r="B235" s="2">
        <v>2</v>
      </c>
      <c r="C235" s="2" t="s">
        <v>82</v>
      </c>
      <c r="D235" s="2">
        <v>11393</v>
      </c>
      <c r="E235" s="4">
        <v>5.0542364444444443</v>
      </c>
      <c r="F235" s="5">
        <v>0</v>
      </c>
      <c r="G235" s="2">
        <f>VLOOKUP(A235&amp;C235,距离表!C:D,2,0)</f>
        <v>60</v>
      </c>
    </row>
    <row r="236" spans="1:7" x14ac:dyDescent="0.2">
      <c r="A236" s="2" t="s">
        <v>34</v>
      </c>
      <c r="B236" s="2">
        <v>2</v>
      </c>
      <c r="C236" s="2" t="s">
        <v>23</v>
      </c>
      <c r="D236" s="2">
        <v>10178</v>
      </c>
      <c r="E236" s="4">
        <v>2445.9820757710072</v>
      </c>
      <c r="F236" s="5">
        <v>0</v>
      </c>
      <c r="G236" s="2">
        <f>VLOOKUP(A236&amp;C236,距离表!C:D,2,0)</f>
        <v>20</v>
      </c>
    </row>
    <row r="237" spans="1:7" x14ac:dyDescent="0.2">
      <c r="A237" s="2" t="s">
        <v>34</v>
      </c>
      <c r="B237" s="2">
        <v>2</v>
      </c>
      <c r="C237" s="2" t="s">
        <v>23</v>
      </c>
      <c r="D237" s="2">
        <v>11019</v>
      </c>
      <c r="E237" s="4">
        <v>1737.6588159579364</v>
      </c>
      <c r="F237" s="5">
        <v>0</v>
      </c>
      <c r="G237" s="2">
        <f>VLOOKUP(A237&amp;C237,距离表!C:D,2,0)</f>
        <v>20</v>
      </c>
    </row>
    <row r="238" spans="1:7" x14ac:dyDescent="0.2">
      <c r="A238" s="2" t="s">
        <v>61</v>
      </c>
      <c r="B238" s="2">
        <v>2</v>
      </c>
      <c r="C238" s="2" t="s">
        <v>23</v>
      </c>
      <c r="D238" s="2" t="s">
        <v>44</v>
      </c>
      <c r="E238" s="4">
        <v>621.82878760289566</v>
      </c>
      <c r="F238" s="5">
        <v>1</v>
      </c>
      <c r="G238" s="2">
        <f>VLOOKUP(A238&amp;C238,距离表!C:D,2,0)</f>
        <v>20</v>
      </c>
    </row>
    <row r="239" spans="1:7" x14ac:dyDescent="0.2">
      <c r="A239" s="2" t="s">
        <v>61</v>
      </c>
      <c r="B239" s="2">
        <v>2</v>
      </c>
      <c r="C239" s="2" t="s">
        <v>23</v>
      </c>
      <c r="D239" s="2" t="s">
        <v>45</v>
      </c>
      <c r="E239" s="4">
        <v>527.40617298105633</v>
      </c>
      <c r="F239" s="5">
        <v>1</v>
      </c>
      <c r="G239" s="2">
        <f>VLOOKUP(A239&amp;C239,距离表!C:D,2,0)</f>
        <v>20</v>
      </c>
    </row>
    <row r="240" spans="1:7" x14ac:dyDescent="0.2">
      <c r="A240" s="2" t="s">
        <v>61</v>
      </c>
      <c r="B240" s="2">
        <v>2</v>
      </c>
      <c r="C240" s="2" t="s">
        <v>23</v>
      </c>
      <c r="D240" s="2">
        <v>10023</v>
      </c>
      <c r="E240" s="4">
        <v>298.59245742013894</v>
      </c>
      <c r="F240" s="5">
        <v>0</v>
      </c>
      <c r="G240" s="2">
        <f>VLOOKUP(A240&amp;C240,距离表!C:D,2,0)</f>
        <v>20</v>
      </c>
    </row>
    <row r="241" spans="1:7" x14ac:dyDescent="0.2">
      <c r="A241" s="2" t="s">
        <v>61</v>
      </c>
      <c r="B241" s="2">
        <v>2</v>
      </c>
      <c r="C241" s="2" t="s">
        <v>23</v>
      </c>
      <c r="D241" s="2" t="s">
        <v>46</v>
      </c>
      <c r="E241" s="4">
        <v>177.49642285703376</v>
      </c>
      <c r="F241" s="5">
        <v>1</v>
      </c>
      <c r="G241" s="2">
        <f>VLOOKUP(A241&amp;C241,距离表!C:D,2,0)</f>
        <v>20</v>
      </c>
    </row>
    <row r="242" spans="1:7" x14ac:dyDescent="0.2">
      <c r="A242" s="2" t="s">
        <v>61</v>
      </c>
      <c r="B242" s="2">
        <v>2</v>
      </c>
      <c r="C242" s="2" t="s">
        <v>23</v>
      </c>
      <c r="D242" s="2" t="s">
        <v>47</v>
      </c>
      <c r="E242" s="4">
        <v>171.01734990841268</v>
      </c>
      <c r="F242" s="5">
        <v>1</v>
      </c>
      <c r="G242" s="2">
        <f>VLOOKUP(A242&amp;C242,距离表!C:D,2,0)</f>
        <v>20</v>
      </c>
    </row>
    <row r="243" spans="1:7" x14ac:dyDescent="0.2">
      <c r="A243" s="2" t="s">
        <v>61</v>
      </c>
      <c r="B243" s="2">
        <v>2</v>
      </c>
      <c r="C243" s="2" t="s">
        <v>23</v>
      </c>
      <c r="D243" s="2" t="s">
        <v>48</v>
      </c>
      <c r="E243" s="4">
        <v>154.41078602045454</v>
      </c>
      <c r="F243" s="5">
        <v>1</v>
      </c>
      <c r="G243" s="2">
        <f>VLOOKUP(A243&amp;C243,距离表!C:D,2,0)</f>
        <v>20</v>
      </c>
    </row>
    <row r="244" spans="1:7" x14ac:dyDescent="0.2">
      <c r="A244" s="2" t="s">
        <v>61</v>
      </c>
      <c r="B244" s="2">
        <v>2</v>
      </c>
      <c r="C244" s="2" t="s">
        <v>23</v>
      </c>
      <c r="D244" s="2">
        <v>10264</v>
      </c>
      <c r="E244" s="4">
        <v>145.35647236808006</v>
      </c>
      <c r="F244" s="5">
        <v>0</v>
      </c>
      <c r="G244" s="2">
        <f>VLOOKUP(A244&amp;C244,距离表!C:D,2,0)</f>
        <v>20</v>
      </c>
    </row>
    <row r="245" spans="1:7" x14ac:dyDescent="0.2">
      <c r="A245" s="2" t="s">
        <v>61</v>
      </c>
      <c r="B245" s="2">
        <v>2</v>
      </c>
      <c r="C245" s="2" t="s">
        <v>23</v>
      </c>
      <c r="D245" s="2">
        <v>10169</v>
      </c>
      <c r="E245" s="4">
        <v>138.71388528472221</v>
      </c>
      <c r="F245" s="5">
        <v>0</v>
      </c>
      <c r="G245" s="2">
        <f>VLOOKUP(A245&amp;C245,距离表!C:D,2,0)</f>
        <v>20</v>
      </c>
    </row>
    <row r="246" spans="1:7" x14ac:dyDescent="0.2">
      <c r="A246" s="2" t="s">
        <v>61</v>
      </c>
      <c r="B246" s="2">
        <v>2</v>
      </c>
      <c r="C246" s="2" t="s">
        <v>23</v>
      </c>
      <c r="D246" s="2">
        <v>11106</v>
      </c>
      <c r="E246" s="4">
        <v>103.04143613875969</v>
      </c>
      <c r="F246" s="5">
        <v>0</v>
      </c>
      <c r="G246" s="2">
        <f>VLOOKUP(A246&amp;C246,距离表!C:D,2,0)</f>
        <v>20</v>
      </c>
    </row>
    <row r="247" spans="1:7" x14ac:dyDescent="0.2">
      <c r="A247" s="2" t="s">
        <v>61</v>
      </c>
      <c r="B247" s="2">
        <v>2</v>
      </c>
      <c r="C247" s="2" t="s">
        <v>23</v>
      </c>
      <c r="D247" s="2">
        <v>10486</v>
      </c>
      <c r="E247" s="4">
        <v>77.566211975925938</v>
      </c>
      <c r="F247" s="5">
        <v>0</v>
      </c>
      <c r="G247" s="2">
        <f>VLOOKUP(A247&amp;C247,距离表!C:D,2,0)</f>
        <v>20</v>
      </c>
    </row>
    <row r="248" spans="1:7" x14ac:dyDescent="0.2">
      <c r="A248" s="2" t="s">
        <v>61</v>
      </c>
      <c r="B248" s="2">
        <v>2</v>
      </c>
      <c r="C248" s="2" t="s">
        <v>23</v>
      </c>
      <c r="D248" s="2">
        <v>10878</v>
      </c>
      <c r="E248" s="4">
        <v>73.587158333333335</v>
      </c>
      <c r="F248" s="5">
        <v>0</v>
      </c>
      <c r="G248" s="2">
        <f>VLOOKUP(A248&amp;C248,距离表!C:D,2,0)</f>
        <v>20</v>
      </c>
    </row>
    <row r="249" spans="1:7" x14ac:dyDescent="0.2">
      <c r="A249" s="2" t="s">
        <v>61</v>
      </c>
      <c r="B249" s="2">
        <v>2</v>
      </c>
      <c r="C249" s="2" t="s">
        <v>23</v>
      </c>
      <c r="D249" s="2" t="s">
        <v>49</v>
      </c>
      <c r="E249" s="4">
        <v>71.531097916666667</v>
      </c>
      <c r="F249" s="5">
        <v>1</v>
      </c>
      <c r="G249" s="2">
        <f>VLOOKUP(A249&amp;C249,距离表!C:D,2,0)</f>
        <v>20</v>
      </c>
    </row>
    <row r="250" spans="1:7" x14ac:dyDescent="0.2">
      <c r="A250" s="2" t="s">
        <v>61</v>
      </c>
      <c r="B250" s="2">
        <v>2</v>
      </c>
      <c r="C250" s="2" t="s">
        <v>23</v>
      </c>
      <c r="D250" s="2" t="s">
        <v>50</v>
      </c>
      <c r="E250" s="4">
        <v>43.88306807480393</v>
      </c>
      <c r="F250" s="5">
        <v>1</v>
      </c>
      <c r="G250" s="2">
        <f>VLOOKUP(A250&amp;C250,距离表!C:D,2,0)</f>
        <v>20</v>
      </c>
    </row>
    <row r="251" spans="1:7" x14ac:dyDescent="0.2">
      <c r="A251" s="2" t="s">
        <v>61</v>
      </c>
      <c r="B251" s="2">
        <v>2</v>
      </c>
      <c r="C251" s="2" t="s">
        <v>23</v>
      </c>
      <c r="D251" s="2">
        <v>10037</v>
      </c>
      <c r="E251" s="4">
        <v>42.796355555555557</v>
      </c>
      <c r="F251" s="5">
        <v>0</v>
      </c>
      <c r="G251" s="2">
        <f>VLOOKUP(A251&amp;C251,距离表!C:D,2,0)</f>
        <v>20</v>
      </c>
    </row>
    <row r="252" spans="1:7" x14ac:dyDescent="0.2">
      <c r="A252" s="2" t="s">
        <v>61</v>
      </c>
      <c r="B252" s="2">
        <v>2</v>
      </c>
      <c r="C252" s="2" t="s">
        <v>23</v>
      </c>
      <c r="D252" s="2">
        <v>10490</v>
      </c>
      <c r="E252" s="4">
        <v>30.131200000000003</v>
      </c>
      <c r="F252" s="5">
        <v>0</v>
      </c>
      <c r="G252" s="2">
        <f>VLOOKUP(A252&amp;C252,距离表!C:D,2,0)</f>
        <v>20</v>
      </c>
    </row>
    <row r="253" spans="1:7" x14ac:dyDescent="0.2">
      <c r="A253" s="2" t="s">
        <v>61</v>
      </c>
      <c r="B253" s="2">
        <v>2</v>
      </c>
      <c r="C253" s="2" t="s">
        <v>23</v>
      </c>
      <c r="D253" s="2" t="s">
        <v>51</v>
      </c>
      <c r="E253" s="4">
        <v>28.826567916666662</v>
      </c>
      <c r="F253" s="5">
        <v>1</v>
      </c>
      <c r="G253" s="2">
        <f>VLOOKUP(A253&amp;C253,距离表!C:D,2,0)</f>
        <v>20</v>
      </c>
    </row>
    <row r="254" spans="1:7" x14ac:dyDescent="0.2">
      <c r="A254" s="2" t="s">
        <v>61</v>
      </c>
      <c r="B254" s="2">
        <v>2</v>
      </c>
      <c r="C254" s="2" t="s">
        <v>23</v>
      </c>
      <c r="D254" s="2">
        <v>10638</v>
      </c>
      <c r="E254" s="4">
        <v>26.767360846560848</v>
      </c>
      <c r="F254" s="5">
        <v>0</v>
      </c>
      <c r="G254" s="2">
        <f>VLOOKUP(A254&amp;C254,距离表!C:D,2,0)</f>
        <v>20</v>
      </c>
    </row>
    <row r="255" spans="1:7" x14ac:dyDescent="0.2">
      <c r="A255" s="2" t="s">
        <v>61</v>
      </c>
      <c r="B255" s="2">
        <v>2</v>
      </c>
      <c r="C255" s="2" t="s">
        <v>23</v>
      </c>
      <c r="D255" s="2" t="s">
        <v>52</v>
      </c>
      <c r="E255" s="4">
        <v>23.391604994639458</v>
      </c>
      <c r="F255" s="5">
        <v>1</v>
      </c>
      <c r="G255" s="2">
        <f>VLOOKUP(A255&amp;C255,距离表!C:D,2,0)</f>
        <v>20</v>
      </c>
    </row>
    <row r="256" spans="1:7" x14ac:dyDescent="0.2">
      <c r="A256" s="2" t="s">
        <v>61</v>
      </c>
      <c r="B256" s="2">
        <v>2</v>
      </c>
      <c r="C256" s="2" t="s">
        <v>23</v>
      </c>
      <c r="D256" s="2">
        <v>10360</v>
      </c>
      <c r="E256" s="4">
        <v>21.374247716954876</v>
      </c>
      <c r="F256" s="5">
        <v>0</v>
      </c>
      <c r="G256" s="2">
        <f>VLOOKUP(A256&amp;C256,距离表!C:D,2,0)</f>
        <v>20</v>
      </c>
    </row>
    <row r="257" spans="1:7" x14ac:dyDescent="0.2">
      <c r="A257" s="2" t="s">
        <v>61</v>
      </c>
      <c r="B257" s="2">
        <v>2</v>
      </c>
      <c r="C257" s="2" t="s">
        <v>23</v>
      </c>
      <c r="D257" s="2" t="s">
        <v>53</v>
      </c>
      <c r="E257" s="4">
        <v>21.193693986918152</v>
      </c>
      <c r="F257" s="5">
        <v>1</v>
      </c>
      <c r="G257" s="2">
        <f>VLOOKUP(A257&amp;C257,距离表!C:D,2,0)</f>
        <v>20</v>
      </c>
    </row>
    <row r="258" spans="1:7" x14ac:dyDescent="0.2">
      <c r="A258" s="2" t="s">
        <v>61</v>
      </c>
      <c r="B258" s="2">
        <v>2</v>
      </c>
      <c r="C258" s="2" t="s">
        <v>23</v>
      </c>
      <c r="D258" s="2">
        <v>10367</v>
      </c>
      <c r="E258" s="4">
        <v>17.053261004264073</v>
      </c>
      <c r="F258" s="5">
        <v>0</v>
      </c>
      <c r="G258" s="2">
        <f>VLOOKUP(A258&amp;C258,距离表!C:D,2,0)</f>
        <v>20</v>
      </c>
    </row>
    <row r="259" spans="1:7" x14ac:dyDescent="0.2">
      <c r="A259" s="2" t="s">
        <v>61</v>
      </c>
      <c r="B259" s="2">
        <v>2</v>
      </c>
      <c r="C259" s="2" t="s">
        <v>23</v>
      </c>
      <c r="D259" s="2">
        <v>10838</v>
      </c>
      <c r="E259" s="4">
        <v>16.769726100833331</v>
      </c>
      <c r="F259" s="5">
        <v>0</v>
      </c>
      <c r="G259" s="2">
        <f>VLOOKUP(A259&amp;C259,距离表!C:D,2,0)</f>
        <v>20</v>
      </c>
    </row>
    <row r="260" spans="1:7" x14ac:dyDescent="0.2">
      <c r="A260" s="2" t="s">
        <v>61</v>
      </c>
      <c r="B260" s="2">
        <v>2</v>
      </c>
      <c r="C260" s="2" t="s">
        <v>23</v>
      </c>
      <c r="D260" s="2">
        <v>10151</v>
      </c>
      <c r="E260" s="4">
        <v>16.472610787280352</v>
      </c>
      <c r="F260" s="5">
        <v>0</v>
      </c>
      <c r="G260" s="2">
        <f>VLOOKUP(A260&amp;C260,距离表!C:D,2,0)</f>
        <v>20</v>
      </c>
    </row>
    <row r="261" spans="1:7" x14ac:dyDescent="0.2">
      <c r="A261" s="2" t="s">
        <v>61</v>
      </c>
      <c r="B261" s="2">
        <v>2</v>
      </c>
      <c r="C261" s="2" t="s">
        <v>23</v>
      </c>
      <c r="D261" s="2" t="s">
        <v>54</v>
      </c>
      <c r="E261" s="4">
        <v>10.563038787878789</v>
      </c>
      <c r="F261" s="5">
        <v>1</v>
      </c>
      <c r="G261" s="2">
        <f>VLOOKUP(A261&amp;C261,距离表!C:D,2,0)</f>
        <v>20</v>
      </c>
    </row>
    <row r="262" spans="1:7" x14ac:dyDescent="0.2">
      <c r="A262" s="2" t="s">
        <v>61</v>
      </c>
      <c r="B262" s="2">
        <v>2</v>
      </c>
      <c r="C262" s="2" t="s">
        <v>23</v>
      </c>
      <c r="D262" s="2" t="s">
        <v>55</v>
      </c>
      <c r="E262" s="4">
        <v>9.1992717736111107</v>
      </c>
      <c r="F262" s="5">
        <v>1</v>
      </c>
      <c r="G262" s="2">
        <f>VLOOKUP(A262&amp;C262,距离表!C:D,2,0)</f>
        <v>20</v>
      </c>
    </row>
    <row r="263" spans="1:7" x14ac:dyDescent="0.2">
      <c r="A263" s="2" t="s">
        <v>61</v>
      </c>
      <c r="B263" s="2">
        <v>2</v>
      </c>
      <c r="C263" s="2" t="s">
        <v>23</v>
      </c>
      <c r="D263" s="2">
        <v>10207</v>
      </c>
      <c r="E263" s="4">
        <v>8.4374827237990004</v>
      </c>
      <c r="F263" s="5">
        <v>0</v>
      </c>
      <c r="G263" s="2">
        <f>VLOOKUP(A263&amp;C263,距离表!C:D,2,0)</f>
        <v>20</v>
      </c>
    </row>
    <row r="264" spans="1:7" x14ac:dyDescent="0.2">
      <c r="A264" s="2" t="s">
        <v>61</v>
      </c>
      <c r="B264" s="2">
        <v>2</v>
      </c>
      <c r="C264" s="2" t="s">
        <v>23</v>
      </c>
      <c r="D264" s="2">
        <v>10874</v>
      </c>
      <c r="E264" s="4">
        <v>8.4325423892857145</v>
      </c>
      <c r="F264" s="5">
        <v>0</v>
      </c>
      <c r="G264" s="2">
        <f>VLOOKUP(A264&amp;C264,距离表!C:D,2,0)</f>
        <v>20</v>
      </c>
    </row>
    <row r="265" spans="1:7" x14ac:dyDescent="0.2">
      <c r="A265" s="2" t="s">
        <v>61</v>
      </c>
      <c r="B265" s="2">
        <v>2</v>
      </c>
      <c r="C265" s="2" t="s">
        <v>23</v>
      </c>
      <c r="D265" s="2">
        <v>10172</v>
      </c>
      <c r="E265" s="4">
        <v>8.0729413042916658</v>
      </c>
      <c r="F265" s="5">
        <v>0</v>
      </c>
      <c r="G265" s="2">
        <f>VLOOKUP(A265&amp;C265,距离表!C:D,2,0)</f>
        <v>20</v>
      </c>
    </row>
    <row r="266" spans="1:7" x14ac:dyDescent="0.2">
      <c r="A266" s="2" t="s">
        <v>61</v>
      </c>
      <c r="B266" s="2">
        <v>2</v>
      </c>
      <c r="C266" s="2" t="s">
        <v>23</v>
      </c>
      <c r="D266" s="2">
        <v>10956</v>
      </c>
      <c r="E266" s="4">
        <v>6.2613866666666667</v>
      </c>
      <c r="F266" s="5">
        <v>0</v>
      </c>
      <c r="G266" s="2">
        <f>VLOOKUP(A266&amp;C266,距离表!C:D,2,0)</f>
        <v>20</v>
      </c>
    </row>
    <row r="267" spans="1:7" x14ac:dyDescent="0.2">
      <c r="A267" s="2" t="s">
        <v>61</v>
      </c>
      <c r="B267" s="2">
        <v>2</v>
      </c>
      <c r="C267" s="2" t="s">
        <v>23</v>
      </c>
      <c r="D267" s="2">
        <v>10232</v>
      </c>
      <c r="E267" s="4">
        <v>5.311956989583333</v>
      </c>
      <c r="F267" s="5">
        <v>0</v>
      </c>
      <c r="G267" s="2">
        <f>VLOOKUP(A267&amp;C267,距离表!C:D,2,0)</f>
        <v>20</v>
      </c>
    </row>
    <row r="268" spans="1:7" x14ac:dyDescent="0.2">
      <c r="A268" s="2" t="s">
        <v>61</v>
      </c>
      <c r="B268" s="2">
        <v>2</v>
      </c>
      <c r="C268" s="2" t="s">
        <v>23</v>
      </c>
      <c r="D268" s="2">
        <v>10137</v>
      </c>
      <c r="E268" s="4">
        <v>4.9033599999999993</v>
      </c>
      <c r="F268" s="5">
        <v>0</v>
      </c>
      <c r="G268" s="2">
        <f>VLOOKUP(A268&amp;C268,距离表!C:D,2,0)</f>
        <v>20</v>
      </c>
    </row>
    <row r="269" spans="1:7" x14ac:dyDescent="0.2">
      <c r="A269" s="2" t="s">
        <v>61</v>
      </c>
      <c r="B269" s="2">
        <v>2</v>
      </c>
      <c r="C269" s="2" t="s">
        <v>23</v>
      </c>
      <c r="D269" s="2">
        <v>10930</v>
      </c>
      <c r="E269" s="4">
        <v>4.4439759999999993</v>
      </c>
      <c r="F269" s="5">
        <v>0</v>
      </c>
      <c r="G269" s="2">
        <f>VLOOKUP(A269&amp;C269,距离表!C:D,2,0)</f>
        <v>20</v>
      </c>
    </row>
    <row r="270" spans="1:7" x14ac:dyDescent="0.2">
      <c r="A270" s="2" t="s">
        <v>61</v>
      </c>
      <c r="B270" s="2">
        <v>2</v>
      </c>
      <c r="C270" s="2" t="s">
        <v>23</v>
      </c>
      <c r="D270" s="2">
        <v>10376</v>
      </c>
      <c r="E270" s="4">
        <v>4.0171405066666681</v>
      </c>
      <c r="F270" s="5">
        <v>0</v>
      </c>
      <c r="G270" s="2">
        <f>VLOOKUP(A270&amp;C270,距离表!C:D,2,0)</f>
        <v>20</v>
      </c>
    </row>
    <row r="271" spans="1:7" x14ac:dyDescent="0.2">
      <c r="A271" s="2" t="s">
        <v>61</v>
      </c>
      <c r="B271" s="2">
        <v>2</v>
      </c>
      <c r="C271" s="2" t="s">
        <v>23</v>
      </c>
      <c r="D271" s="2" t="s">
        <v>57</v>
      </c>
      <c r="E271" s="4">
        <v>3.8425896273263893</v>
      </c>
      <c r="F271" s="5">
        <v>1</v>
      </c>
      <c r="G271" s="2">
        <f>VLOOKUP(A271&amp;C271,距离表!C:D,2,0)</f>
        <v>20</v>
      </c>
    </row>
    <row r="272" spans="1:7" x14ac:dyDescent="0.2">
      <c r="A272" s="2" t="s">
        <v>61</v>
      </c>
      <c r="B272" s="2">
        <v>2</v>
      </c>
      <c r="C272" s="2" t="s">
        <v>23</v>
      </c>
      <c r="D272" s="2" t="s">
        <v>56</v>
      </c>
      <c r="E272" s="4">
        <v>3.6213272149110143</v>
      </c>
      <c r="F272" s="5">
        <v>1</v>
      </c>
      <c r="G272" s="2">
        <f>VLOOKUP(A272&amp;C272,距离表!C:D,2,0)</f>
        <v>20</v>
      </c>
    </row>
    <row r="273" spans="1:7" x14ac:dyDescent="0.2">
      <c r="A273" s="2" t="s">
        <v>61</v>
      </c>
      <c r="B273" s="2">
        <v>2</v>
      </c>
      <c r="C273" s="2" t="s">
        <v>23</v>
      </c>
      <c r="D273" s="2" t="s">
        <v>58</v>
      </c>
      <c r="E273" s="4">
        <v>2.9754666666666663</v>
      </c>
      <c r="F273" s="5">
        <v>1</v>
      </c>
      <c r="G273" s="2">
        <f>VLOOKUP(A273&amp;C273,距离表!C:D,2,0)</f>
        <v>20</v>
      </c>
    </row>
    <row r="274" spans="1:7" x14ac:dyDescent="0.2">
      <c r="A274" s="2" t="s">
        <v>61</v>
      </c>
      <c r="B274" s="2">
        <v>2</v>
      </c>
      <c r="C274" s="2" t="s">
        <v>23</v>
      </c>
      <c r="D274" s="2" t="s">
        <v>59</v>
      </c>
      <c r="E274" s="4">
        <v>2.5819897461647727</v>
      </c>
      <c r="F274" s="5">
        <v>1</v>
      </c>
      <c r="G274" s="2">
        <f>VLOOKUP(A274&amp;C274,距离表!C:D,2,0)</f>
        <v>20</v>
      </c>
    </row>
    <row r="275" spans="1:7" x14ac:dyDescent="0.2">
      <c r="A275" s="2" t="s">
        <v>61</v>
      </c>
      <c r="B275" s="2">
        <v>2</v>
      </c>
      <c r="C275" s="2" t="s">
        <v>23</v>
      </c>
      <c r="D275" s="2">
        <v>10902</v>
      </c>
      <c r="E275" s="4">
        <v>2.0277585333333334</v>
      </c>
      <c r="F275" s="5">
        <v>0</v>
      </c>
      <c r="G275" s="2">
        <f>VLOOKUP(A275&amp;C275,距离表!C:D,2,0)</f>
        <v>20</v>
      </c>
    </row>
    <row r="276" spans="1:7" x14ac:dyDescent="0.2">
      <c r="A276" s="2" t="s">
        <v>61</v>
      </c>
      <c r="B276" s="2">
        <v>2</v>
      </c>
      <c r="C276" s="2" t="s">
        <v>23</v>
      </c>
      <c r="D276" s="2" t="s">
        <v>60</v>
      </c>
      <c r="E276" s="4">
        <v>1.5653466666666669</v>
      </c>
      <c r="F276" s="5">
        <v>1</v>
      </c>
      <c r="G276" s="2">
        <f>VLOOKUP(A276&amp;C276,距离表!C:D,2,0)</f>
        <v>20</v>
      </c>
    </row>
    <row r="277" spans="1:7" x14ac:dyDescent="0.2">
      <c r="A277" s="2" t="s">
        <v>61</v>
      </c>
      <c r="B277" s="2">
        <v>2</v>
      </c>
      <c r="C277" s="2" t="s">
        <v>23</v>
      </c>
      <c r="D277" s="2">
        <v>10257</v>
      </c>
      <c r="E277" s="4">
        <v>1.0862500000000002</v>
      </c>
      <c r="F277" s="5">
        <v>0</v>
      </c>
      <c r="G277" s="2">
        <f>VLOOKUP(A277&amp;C277,距离表!C:D,2,0)</f>
        <v>20</v>
      </c>
    </row>
    <row r="278" spans="1:7" x14ac:dyDescent="0.2">
      <c r="A278" s="2" t="s">
        <v>61</v>
      </c>
      <c r="B278" s="2">
        <v>2</v>
      </c>
      <c r="C278" s="2" t="s">
        <v>84</v>
      </c>
      <c r="D278" s="2">
        <v>11508</v>
      </c>
      <c r="E278" s="4">
        <v>30.765882539682536</v>
      </c>
      <c r="F278" s="5">
        <v>0</v>
      </c>
      <c r="G278" s="2">
        <f>VLOOKUP(A278&amp;C278,距离表!C:D,2,0)</f>
        <v>65</v>
      </c>
    </row>
    <row r="279" spans="1:7" x14ac:dyDescent="0.2">
      <c r="A279" s="2" t="s">
        <v>61</v>
      </c>
      <c r="B279" s="2">
        <v>2</v>
      </c>
      <c r="C279" s="2" t="s">
        <v>26</v>
      </c>
      <c r="D279" s="2">
        <v>11270</v>
      </c>
      <c r="E279" s="4">
        <v>191.03106434444445</v>
      </c>
      <c r="F279" s="5">
        <v>0</v>
      </c>
      <c r="G279" s="2">
        <f>VLOOKUP(A279&amp;C279,距离表!C:D,2,0)</f>
        <v>40</v>
      </c>
    </row>
    <row r="280" spans="1:7" x14ac:dyDescent="0.2">
      <c r="A280" s="2" t="s">
        <v>61</v>
      </c>
      <c r="B280" s="2">
        <v>2</v>
      </c>
      <c r="C280" s="2" t="s">
        <v>26</v>
      </c>
      <c r="D280" s="2">
        <v>11425</v>
      </c>
      <c r="E280" s="4">
        <v>173.75230481481481</v>
      </c>
      <c r="F280" s="5">
        <v>0</v>
      </c>
      <c r="G280" s="2">
        <f>VLOOKUP(A280&amp;C280,距离表!C:D,2,0)</f>
        <v>40</v>
      </c>
    </row>
    <row r="281" spans="1:7" x14ac:dyDescent="0.2">
      <c r="A281" s="2" t="s">
        <v>61</v>
      </c>
      <c r="B281" s="2">
        <v>2</v>
      </c>
      <c r="C281" s="2" t="s">
        <v>26</v>
      </c>
      <c r="D281" s="2">
        <v>10118</v>
      </c>
      <c r="E281" s="4">
        <v>130.02504650079339</v>
      </c>
      <c r="F281" s="5">
        <v>0</v>
      </c>
      <c r="G281" s="2">
        <f>VLOOKUP(A281&amp;C281,距离表!C:D,2,0)</f>
        <v>40</v>
      </c>
    </row>
    <row r="282" spans="1:7" x14ac:dyDescent="0.2">
      <c r="A282" s="2" t="s">
        <v>61</v>
      </c>
      <c r="B282" s="2">
        <v>2</v>
      </c>
      <c r="C282" s="2" t="s">
        <v>26</v>
      </c>
      <c r="D282" s="2">
        <v>10032</v>
      </c>
      <c r="E282" s="4">
        <v>15.296717225490195</v>
      </c>
      <c r="F282" s="5">
        <v>0</v>
      </c>
      <c r="G282" s="2">
        <f>VLOOKUP(A282&amp;C282,距离表!C:D,2,0)</f>
        <v>40</v>
      </c>
    </row>
    <row r="283" spans="1:7" x14ac:dyDescent="0.2">
      <c r="A283" s="2" t="s">
        <v>61</v>
      </c>
      <c r="B283" s="2">
        <v>2</v>
      </c>
      <c r="C283" s="2" t="s">
        <v>26</v>
      </c>
      <c r="D283" s="2">
        <v>10302</v>
      </c>
      <c r="E283" s="4">
        <v>14.551681714285714</v>
      </c>
      <c r="F283" s="5">
        <v>0</v>
      </c>
      <c r="G283" s="2">
        <f>VLOOKUP(A283&amp;C283,距离表!C:D,2,0)</f>
        <v>40</v>
      </c>
    </row>
    <row r="284" spans="1:7" x14ac:dyDescent="0.2">
      <c r="A284" s="2" t="s">
        <v>61</v>
      </c>
      <c r="B284" s="2">
        <v>2</v>
      </c>
      <c r="C284" s="2" t="s">
        <v>25</v>
      </c>
      <c r="D284" s="2">
        <v>10369</v>
      </c>
      <c r="E284" s="4">
        <v>275.989990078125</v>
      </c>
      <c r="F284" s="5">
        <v>0</v>
      </c>
      <c r="G284" s="2">
        <f>VLOOKUP(A284&amp;C284,距离表!C:D,2,0)</f>
        <v>5</v>
      </c>
    </row>
    <row r="285" spans="1:7" x14ac:dyDescent="0.2">
      <c r="A285" s="2" t="s">
        <v>61</v>
      </c>
      <c r="B285" s="2">
        <v>2</v>
      </c>
      <c r="C285" s="2" t="s">
        <v>25</v>
      </c>
      <c r="D285" s="2">
        <v>11057</v>
      </c>
      <c r="E285" s="4">
        <v>45.615923889808883</v>
      </c>
      <c r="F285" s="5">
        <v>0</v>
      </c>
      <c r="G285" s="2">
        <f>VLOOKUP(A285&amp;C285,距离表!C:D,2,0)</f>
        <v>5</v>
      </c>
    </row>
    <row r="286" spans="1:7" x14ac:dyDescent="0.2">
      <c r="A286" s="2" t="s">
        <v>61</v>
      </c>
      <c r="B286" s="2">
        <v>2</v>
      </c>
      <c r="C286" s="2" t="s">
        <v>25</v>
      </c>
      <c r="D286" s="2">
        <v>11365</v>
      </c>
      <c r="E286" s="4">
        <v>38.330271911111126</v>
      </c>
      <c r="F286" s="5">
        <v>0</v>
      </c>
      <c r="G286" s="2">
        <f>VLOOKUP(A286&amp;C286,距离表!C:D,2,0)</f>
        <v>5</v>
      </c>
    </row>
    <row r="287" spans="1:7" x14ac:dyDescent="0.2">
      <c r="A287" s="2" t="s">
        <v>61</v>
      </c>
      <c r="B287" s="2">
        <v>2</v>
      </c>
      <c r="C287" s="2" t="s">
        <v>25</v>
      </c>
      <c r="D287" s="2">
        <v>10262</v>
      </c>
      <c r="E287" s="4">
        <v>24.576904016666671</v>
      </c>
      <c r="F287" s="5">
        <v>0</v>
      </c>
      <c r="G287" s="2">
        <f>VLOOKUP(A287&amp;C287,距离表!C:D,2,0)</f>
        <v>5</v>
      </c>
    </row>
    <row r="288" spans="1:7" x14ac:dyDescent="0.2">
      <c r="A288" s="2" t="s">
        <v>61</v>
      </c>
      <c r="B288" s="2">
        <v>2</v>
      </c>
      <c r="C288" s="2" t="s">
        <v>86</v>
      </c>
      <c r="D288" s="2">
        <v>11031</v>
      </c>
      <c r="E288" s="4">
        <v>23.701039854545456</v>
      </c>
      <c r="F288" s="5">
        <v>0</v>
      </c>
      <c r="G288" s="2">
        <f>VLOOKUP(A288&amp;C288,距离表!C:D,2,0)</f>
        <v>120</v>
      </c>
    </row>
    <row r="289" spans="1:7" x14ac:dyDescent="0.2">
      <c r="A289" s="2" t="s">
        <v>61</v>
      </c>
      <c r="B289" s="2">
        <v>2</v>
      </c>
      <c r="C289" s="2" t="s">
        <v>86</v>
      </c>
      <c r="D289" s="2">
        <v>11180</v>
      </c>
      <c r="E289" s="4">
        <v>1.8063423492063495</v>
      </c>
      <c r="F289" s="5">
        <v>0</v>
      </c>
      <c r="G289" s="2">
        <f>VLOOKUP(A289&amp;C289,距离表!C:D,2,0)</f>
        <v>120</v>
      </c>
    </row>
    <row r="290" spans="1:7" x14ac:dyDescent="0.2">
      <c r="A290" s="2" t="s">
        <v>61</v>
      </c>
      <c r="B290" s="2">
        <v>2</v>
      </c>
      <c r="C290" s="2" t="s">
        <v>92</v>
      </c>
      <c r="D290" s="2">
        <v>10971</v>
      </c>
      <c r="E290" s="4">
        <v>1.3865124162962965</v>
      </c>
      <c r="F290" s="5">
        <v>0</v>
      </c>
      <c r="G290" s="2">
        <f>VLOOKUP(A290&amp;C290,距离表!C:D,2,0)</f>
        <v>180</v>
      </c>
    </row>
    <row r="291" spans="1:7" x14ac:dyDescent="0.2">
      <c r="A291" s="2" t="s">
        <v>61</v>
      </c>
      <c r="B291" s="2">
        <v>2</v>
      </c>
      <c r="C291" s="2" t="s">
        <v>91</v>
      </c>
      <c r="D291" s="2">
        <v>11002</v>
      </c>
      <c r="E291" s="4">
        <v>2.698657653333334</v>
      </c>
      <c r="F291" s="5">
        <v>0</v>
      </c>
      <c r="G291" s="2">
        <f>VLOOKUP(A291&amp;C291,距离表!C:D,2,0)</f>
        <v>260</v>
      </c>
    </row>
    <row r="292" spans="1:7" x14ac:dyDescent="0.2">
      <c r="A292" s="2" t="s">
        <v>61</v>
      </c>
      <c r="B292" s="2">
        <v>2</v>
      </c>
      <c r="C292" s="2" t="s">
        <v>81</v>
      </c>
      <c r="D292" s="2">
        <v>11237</v>
      </c>
      <c r="E292" s="4">
        <v>166.943411608254</v>
      </c>
      <c r="F292" s="5">
        <v>0</v>
      </c>
      <c r="G292" s="2">
        <f>VLOOKUP(A292&amp;C292,距离表!C:D,2,0)</f>
        <v>110</v>
      </c>
    </row>
    <row r="293" spans="1:7" x14ac:dyDescent="0.2">
      <c r="A293" s="2" t="s">
        <v>61</v>
      </c>
      <c r="B293" s="2">
        <v>2</v>
      </c>
      <c r="C293" s="2" t="s">
        <v>81</v>
      </c>
      <c r="D293" s="2">
        <v>10168</v>
      </c>
      <c r="E293" s="4">
        <v>23.653744349943683</v>
      </c>
      <c r="F293" s="5">
        <v>0</v>
      </c>
      <c r="G293" s="2">
        <f>VLOOKUP(A293&amp;C293,距离表!C:D,2,0)</f>
        <v>110</v>
      </c>
    </row>
    <row r="294" spans="1:7" x14ac:dyDescent="0.2">
      <c r="A294" s="2" t="s">
        <v>61</v>
      </c>
      <c r="B294" s="2">
        <v>2</v>
      </c>
      <c r="C294" s="2" t="s">
        <v>81</v>
      </c>
      <c r="D294" s="2">
        <v>10135</v>
      </c>
      <c r="E294" s="4">
        <v>4.1805401632463761</v>
      </c>
      <c r="F294" s="5">
        <v>0</v>
      </c>
      <c r="G294" s="2">
        <f>VLOOKUP(A294&amp;C294,距离表!C:D,2,0)</f>
        <v>110</v>
      </c>
    </row>
    <row r="295" spans="1:7" x14ac:dyDescent="0.2">
      <c r="A295" s="2" t="s">
        <v>61</v>
      </c>
      <c r="B295" s="2">
        <v>2</v>
      </c>
      <c r="C295" s="2" t="s">
        <v>81</v>
      </c>
      <c r="D295" s="2">
        <v>10222</v>
      </c>
      <c r="E295" s="4">
        <v>2.236849802569445</v>
      </c>
      <c r="F295" s="5">
        <v>0</v>
      </c>
      <c r="G295" s="2">
        <f>VLOOKUP(A295&amp;C295,距离表!C:D,2,0)</f>
        <v>110</v>
      </c>
    </row>
    <row r="296" spans="1:7" x14ac:dyDescent="0.2">
      <c r="A296" s="2" t="s">
        <v>61</v>
      </c>
      <c r="B296" s="2">
        <v>2</v>
      </c>
      <c r="C296" s="2" t="s">
        <v>29</v>
      </c>
      <c r="D296" s="2">
        <v>11189</v>
      </c>
      <c r="E296" s="4">
        <v>25.151886458333333</v>
      </c>
      <c r="F296" s="5">
        <v>0</v>
      </c>
      <c r="G296" s="2">
        <f>VLOOKUP(A296&amp;C296,距离表!C:D,2,0)</f>
        <v>30</v>
      </c>
    </row>
    <row r="297" spans="1:7" x14ac:dyDescent="0.2">
      <c r="A297" s="2" t="s">
        <v>61</v>
      </c>
      <c r="B297" s="2">
        <v>2</v>
      </c>
      <c r="C297" s="2" t="s">
        <v>28</v>
      </c>
      <c r="D297" s="2">
        <v>11169</v>
      </c>
      <c r="E297" s="4">
        <v>114.83721600000001</v>
      </c>
      <c r="F297" s="5">
        <v>0</v>
      </c>
      <c r="G297" s="2">
        <f>VLOOKUP(A297&amp;C297,距离表!C:D,2,0)</f>
        <v>65</v>
      </c>
    </row>
    <row r="298" spans="1:7" x14ac:dyDescent="0.2">
      <c r="A298" s="2" t="s">
        <v>61</v>
      </c>
      <c r="B298" s="2">
        <v>2</v>
      </c>
      <c r="C298" s="2" t="s">
        <v>28</v>
      </c>
      <c r="D298" s="2">
        <v>10196</v>
      </c>
      <c r="E298" s="4">
        <v>21.367360000000001</v>
      </c>
      <c r="F298" s="5">
        <v>0</v>
      </c>
      <c r="G298" s="2">
        <f>VLOOKUP(A298&amp;C298,距离表!C:D,2,0)</f>
        <v>65</v>
      </c>
    </row>
    <row r="299" spans="1:7" x14ac:dyDescent="0.2">
      <c r="A299" s="2" t="s">
        <v>61</v>
      </c>
      <c r="B299" s="2">
        <v>2</v>
      </c>
      <c r="C299" s="2" t="s">
        <v>28</v>
      </c>
      <c r="D299" s="2">
        <v>11099</v>
      </c>
      <c r="E299" s="4">
        <v>5.8590032592592598</v>
      </c>
      <c r="F299" s="5">
        <v>0</v>
      </c>
      <c r="G299" s="2">
        <f>VLOOKUP(A299&amp;C299,距离表!C:D,2,0)</f>
        <v>65</v>
      </c>
    </row>
    <row r="300" spans="1:7" x14ac:dyDescent="0.2">
      <c r="A300" s="2" t="s">
        <v>61</v>
      </c>
      <c r="B300" s="2">
        <v>2</v>
      </c>
      <c r="C300" s="2" t="s">
        <v>88</v>
      </c>
      <c r="D300" s="2">
        <v>11135</v>
      </c>
      <c r="E300" s="4">
        <v>9.7925831111111137</v>
      </c>
      <c r="F300" s="5">
        <v>0</v>
      </c>
      <c r="G300" s="2">
        <f>VLOOKUP(A300&amp;C300,距离表!C:D,2,0)</f>
        <v>120</v>
      </c>
    </row>
    <row r="301" spans="1:7" x14ac:dyDescent="0.2">
      <c r="A301" s="2" t="s">
        <v>61</v>
      </c>
      <c r="B301" s="2">
        <v>2</v>
      </c>
      <c r="C301" s="2" t="s">
        <v>83</v>
      </c>
      <c r="D301" s="2">
        <v>11282</v>
      </c>
      <c r="E301" s="4">
        <v>25.268499194318181</v>
      </c>
      <c r="F301" s="5">
        <v>0</v>
      </c>
      <c r="G301" s="2">
        <f>VLOOKUP(A301&amp;C301,距离表!C:D,2,0)</f>
        <v>280</v>
      </c>
    </row>
    <row r="302" spans="1:7" x14ac:dyDescent="0.2">
      <c r="A302" s="2" t="s">
        <v>61</v>
      </c>
      <c r="B302" s="2">
        <v>2</v>
      </c>
      <c r="C302" s="2" t="s">
        <v>83</v>
      </c>
      <c r="D302" s="2">
        <v>10375</v>
      </c>
      <c r="E302" s="4">
        <v>11.990997333333333</v>
      </c>
      <c r="F302" s="5">
        <v>0</v>
      </c>
      <c r="G302" s="2">
        <f>VLOOKUP(A302&amp;C302,距离表!C:D,2,0)</f>
        <v>280</v>
      </c>
    </row>
    <row r="303" spans="1:7" x14ac:dyDescent="0.2">
      <c r="A303" s="2" t="s">
        <v>61</v>
      </c>
      <c r="B303" s="2">
        <v>2</v>
      </c>
      <c r="C303" s="2" t="s">
        <v>83</v>
      </c>
      <c r="D303" s="2">
        <v>10098</v>
      </c>
      <c r="E303" s="4">
        <v>6.6469760000000004</v>
      </c>
      <c r="F303" s="5">
        <v>0</v>
      </c>
      <c r="G303" s="2">
        <f>VLOOKUP(A303&amp;C303,距离表!C:D,2,0)</f>
        <v>280</v>
      </c>
    </row>
    <row r="304" spans="1:7" x14ac:dyDescent="0.2">
      <c r="A304" s="2" t="s">
        <v>61</v>
      </c>
      <c r="B304" s="2">
        <v>2</v>
      </c>
      <c r="C304" s="2" t="s">
        <v>27</v>
      </c>
      <c r="D304" s="2">
        <v>10160</v>
      </c>
      <c r="E304" s="4">
        <v>193.79134799243045</v>
      </c>
      <c r="F304" s="5">
        <v>0</v>
      </c>
      <c r="G304" s="2">
        <f>VLOOKUP(A304&amp;C304,距离表!C:D,2,0)</f>
        <v>30</v>
      </c>
    </row>
    <row r="305" spans="1:7" x14ac:dyDescent="0.2">
      <c r="A305" s="2" t="s">
        <v>61</v>
      </c>
      <c r="B305" s="2">
        <v>2</v>
      </c>
      <c r="C305" s="2" t="s">
        <v>27</v>
      </c>
      <c r="D305" s="2">
        <v>10274</v>
      </c>
      <c r="E305" s="4">
        <v>52.182030334639812</v>
      </c>
      <c r="F305" s="5">
        <v>0</v>
      </c>
      <c r="G305" s="2">
        <f>VLOOKUP(A305&amp;C305,距离表!C:D,2,0)</f>
        <v>30</v>
      </c>
    </row>
    <row r="306" spans="1:7" x14ac:dyDescent="0.2">
      <c r="A306" s="2" t="s">
        <v>61</v>
      </c>
      <c r="B306" s="2">
        <v>2</v>
      </c>
      <c r="C306" s="2" t="s">
        <v>27</v>
      </c>
      <c r="D306" s="2">
        <v>10125</v>
      </c>
      <c r="E306" s="4">
        <v>6.0703214857142873</v>
      </c>
      <c r="F306" s="5">
        <v>0</v>
      </c>
      <c r="G306" s="2">
        <f>VLOOKUP(A306&amp;C306,距离表!C:D,2,0)</f>
        <v>30</v>
      </c>
    </row>
    <row r="307" spans="1:7" x14ac:dyDescent="0.2">
      <c r="A307" s="2" t="s">
        <v>61</v>
      </c>
      <c r="B307" s="2">
        <v>2</v>
      </c>
      <c r="C307" s="2" t="s">
        <v>89</v>
      </c>
      <c r="D307" s="2">
        <v>10144</v>
      </c>
      <c r="E307" s="4">
        <v>5.0059846358333351</v>
      </c>
      <c r="F307" s="5">
        <v>0</v>
      </c>
      <c r="G307" s="2">
        <f>VLOOKUP(A307&amp;C307,距离表!C:D,2,0)</f>
        <v>150</v>
      </c>
    </row>
    <row r="308" spans="1:7" x14ac:dyDescent="0.2">
      <c r="A308" s="2" t="s">
        <v>61</v>
      </c>
      <c r="B308" s="2">
        <v>2</v>
      </c>
      <c r="C308" s="2" t="s">
        <v>90</v>
      </c>
      <c r="D308" s="2">
        <v>10876</v>
      </c>
      <c r="E308" s="4">
        <v>3.5774823655155954</v>
      </c>
      <c r="F308" s="5">
        <v>0</v>
      </c>
      <c r="G308" s="2">
        <f>VLOOKUP(A308&amp;C308,距离表!C:D,2,0)</f>
        <v>140</v>
      </c>
    </row>
    <row r="309" spans="1:7" x14ac:dyDescent="0.2">
      <c r="A309" s="2" t="s">
        <v>61</v>
      </c>
      <c r="B309" s="2">
        <v>2</v>
      </c>
      <c r="C309" s="2" t="s">
        <v>90</v>
      </c>
      <c r="D309" s="2">
        <v>11264</v>
      </c>
      <c r="E309" s="4">
        <v>1.1105499999999999</v>
      </c>
      <c r="F309" s="5">
        <v>0</v>
      </c>
      <c r="G309" s="2">
        <f>VLOOKUP(A309&amp;C309,距离表!C:D,2,0)</f>
        <v>140</v>
      </c>
    </row>
    <row r="310" spans="1:7" x14ac:dyDescent="0.2">
      <c r="A310" s="2" t="s">
        <v>61</v>
      </c>
      <c r="B310" s="2">
        <v>2</v>
      </c>
      <c r="C310" s="2" t="s">
        <v>30</v>
      </c>
      <c r="D310" s="2">
        <v>11621</v>
      </c>
      <c r="E310" s="4">
        <v>7.8894109541666664</v>
      </c>
      <c r="F310" s="5">
        <v>0</v>
      </c>
      <c r="G310" s="2">
        <f>VLOOKUP(A310&amp;C310,距离表!C:D,2,0)</f>
        <v>170</v>
      </c>
    </row>
    <row r="311" spans="1:7" x14ac:dyDescent="0.2">
      <c r="A311" s="2" t="s">
        <v>61</v>
      </c>
      <c r="B311" s="2">
        <v>2</v>
      </c>
      <c r="C311" s="2" t="s">
        <v>30</v>
      </c>
      <c r="D311" s="2">
        <v>11698</v>
      </c>
      <c r="E311" s="4">
        <v>4.2475893333333339</v>
      </c>
      <c r="F311" s="5">
        <v>0</v>
      </c>
      <c r="G311" s="2">
        <f>VLOOKUP(A311&amp;C311,距离表!C:D,2,0)</f>
        <v>170</v>
      </c>
    </row>
    <row r="312" spans="1:7" x14ac:dyDescent="0.2">
      <c r="A312" s="2" t="s">
        <v>61</v>
      </c>
      <c r="B312" s="2">
        <v>2</v>
      </c>
      <c r="C312" s="2" t="s">
        <v>30</v>
      </c>
      <c r="D312" s="2">
        <v>11516</v>
      </c>
      <c r="E312" s="4">
        <v>2.087128888888889</v>
      </c>
      <c r="F312" s="5">
        <v>0</v>
      </c>
      <c r="G312" s="2">
        <f>VLOOKUP(A312&amp;C312,距离表!C:D,2,0)</f>
        <v>170</v>
      </c>
    </row>
    <row r="313" spans="1:7" x14ac:dyDescent="0.2">
      <c r="A313" s="2" t="s">
        <v>61</v>
      </c>
      <c r="B313" s="2">
        <v>2</v>
      </c>
      <c r="C313" s="2" t="s">
        <v>85</v>
      </c>
      <c r="D313" s="2">
        <v>10261</v>
      </c>
      <c r="E313" s="4">
        <v>29.357400462962961</v>
      </c>
      <c r="F313" s="5">
        <v>0</v>
      </c>
      <c r="G313" s="2">
        <f>VLOOKUP(A313&amp;C313,距离表!C:D,2,0)</f>
        <v>80</v>
      </c>
    </row>
  </sheetData>
  <autoFilter ref="A1:G313"/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2"/>
  <sheetViews>
    <sheetView workbookViewId="0">
      <selection activeCell="F13" sqref="F13"/>
    </sheetView>
  </sheetViews>
  <sheetFormatPr defaultRowHeight="14.25" x14ac:dyDescent="0.2"/>
  <cols>
    <col min="1" max="1" width="7.25" bestFit="1" customWidth="1"/>
    <col min="2" max="2" width="11" bestFit="1" customWidth="1"/>
    <col min="3" max="3" width="15.875" bestFit="1" customWidth="1"/>
    <col min="4" max="4" width="9.125" bestFit="1" customWidth="1"/>
  </cols>
  <sheetData>
    <row r="1" spans="1:4" x14ac:dyDescent="0.2">
      <c r="A1" s="1" t="s">
        <v>0</v>
      </c>
      <c r="B1" s="1" t="s">
        <v>15</v>
      </c>
      <c r="C1" s="1" t="s">
        <v>18</v>
      </c>
      <c r="D1" s="1" t="s">
        <v>16</v>
      </c>
    </row>
    <row r="2" spans="1:4" x14ac:dyDescent="0.2">
      <c r="A2" s="1" t="s">
        <v>61</v>
      </c>
      <c r="B2" s="1" t="s">
        <v>68</v>
      </c>
      <c r="C2" s="1" t="str">
        <f t="shared" ref="C2:C33" si="0">A2&amp;B2</f>
        <v>CPA2江苏常熟</v>
      </c>
      <c r="D2" s="1">
        <v>80</v>
      </c>
    </row>
    <row r="3" spans="1:4" x14ac:dyDescent="0.2">
      <c r="A3" s="1" t="s">
        <v>34</v>
      </c>
      <c r="B3" s="1" t="s">
        <v>30</v>
      </c>
      <c r="C3" s="1" t="str">
        <f t="shared" si="0"/>
        <v>CPA2江苏常州</v>
      </c>
      <c r="D3" s="1">
        <v>170</v>
      </c>
    </row>
    <row r="4" spans="1:4" x14ac:dyDescent="0.2">
      <c r="A4" s="1" t="s">
        <v>61</v>
      </c>
      <c r="B4" s="1" t="s">
        <v>74</v>
      </c>
      <c r="C4" s="1" t="str">
        <f t="shared" si="0"/>
        <v>CPA2江苏江阴</v>
      </c>
      <c r="D4" s="1">
        <v>140</v>
      </c>
    </row>
    <row r="5" spans="1:4" x14ac:dyDescent="0.2">
      <c r="A5" s="1" t="s">
        <v>61</v>
      </c>
      <c r="B5" s="1" t="s">
        <v>73</v>
      </c>
      <c r="C5" s="1" t="str">
        <f t="shared" si="0"/>
        <v>CPA2江苏靖江</v>
      </c>
      <c r="D5" s="1">
        <v>150</v>
      </c>
    </row>
    <row r="6" spans="1:4" x14ac:dyDescent="0.2">
      <c r="A6" s="1" t="s">
        <v>34</v>
      </c>
      <c r="B6" s="1" t="s">
        <v>27</v>
      </c>
      <c r="C6" s="1" t="str">
        <f t="shared" si="0"/>
        <v>CPA2江苏昆山</v>
      </c>
      <c r="D6" s="1">
        <v>30</v>
      </c>
    </row>
    <row r="7" spans="1:4" x14ac:dyDescent="0.2">
      <c r="A7" s="1" t="s">
        <v>34</v>
      </c>
      <c r="B7" s="1" t="s">
        <v>66</v>
      </c>
      <c r="C7" s="1" t="str">
        <f t="shared" si="0"/>
        <v>CPA2江苏南京</v>
      </c>
      <c r="D7" s="1">
        <v>280</v>
      </c>
    </row>
    <row r="8" spans="1:4" x14ac:dyDescent="0.2">
      <c r="A8" s="1" t="s">
        <v>61</v>
      </c>
      <c r="B8" s="1" t="s">
        <v>72</v>
      </c>
      <c r="C8" s="1" t="str">
        <f t="shared" si="0"/>
        <v>CPA2江苏南通</v>
      </c>
      <c r="D8" s="1">
        <v>120</v>
      </c>
    </row>
    <row r="9" spans="1:4" x14ac:dyDescent="0.2">
      <c r="A9" s="1" t="s">
        <v>34</v>
      </c>
      <c r="B9" s="1" t="s">
        <v>28</v>
      </c>
      <c r="C9" s="1" t="str">
        <f t="shared" si="0"/>
        <v>CPA2江苏苏州</v>
      </c>
      <c r="D9" s="1">
        <v>65</v>
      </c>
    </row>
    <row r="10" spans="1:4" x14ac:dyDescent="0.2">
      <c r="A10" s="1" t="s">
        <v>34</v>
      </c>
      <c r="B10" s="1" t="s">
        <v>29</v>
      </c>
      <c r="C10" s="1" t="str">
        <f t="shared" si="0"/>
        <v>CPA2江苏太仓</v>
      </c>
      <c r="D10" s="1">
        <v>30</v>
      </c>
    </row>
    <row r="11" spans="1:4" x14ac:dyDescent="0.2">
      <c r="A11" s="1" t="s">
        <v>61</v>
      </c>
      <c r="B11" s="1" t="s">
        <v>63</v>
      </c>
      <c r="C11" s="1" t="str">
        <f t="shared" si="0"/>
        <v>CPA2江苏无锡</v>
      </c>
      <c r="D11" s="1">
        <v>110</v>
      </c>
    </row>
    <row r="12" spans="1:4" x14ac:dyDescent="0.2">
      <c r="A12" s="1" t="s">
        <v>61</v>
      </c>
      <c r="B12" s="1" t="s">
        <v>75</v>
      </c>
      <c r="C12" s="1" t="str">
        <f t="shared" si="0"/>
        <v>CPA2江苏扬州</v>
      </c>
      <c r="D12" s="1">
        <v>260</v>
      </c>
    </row>
    <row r="13" spans="1:4" x14ac:dyDescent="0.2">
      <c r="A13" s="1" t="s">
        <v>61</v>
      </c>
      <c r="B13" s="1" t="s">
        <v>76</v>
      </c>
      <c r="C13" s="1" t="str">
        <f t="shared" si="0"/>
        <v>CPA2江苏宜兴</v>
      </c>
      <c r="D13" s="1">
        <v>180</v>
      </c>
    </row>
    <row r="14" spans="1:4" x14ac:dyDescent="0.2">
      <c r="A14" s="1" t="s">
        <v>61</v>
      </c>
      <c r="B14" s="1" t="s">
        <v>69</v>
      </c>
      <c r="C14" s="1" t="str">
        <f t="shared" si="0"/>
        <v>CPA2江苏张家港</v>
      </c>
      <c r="D14" s="1">
        <v>120</v>
      </c>
    </row>
    <row r="15" spans="1:4" x14ac:dyDescent="0.2">
      <c r="A15" s="1" t="s">
        <v>34</v>
      </c>
      <c r="B15" s="1" t="s">
        <v>25</v>
      </c>
      <c r="C15" s="1" t="str">
        <f t="shared" si="0"/>
        <v>CPA2上海安亭</v>
      </c>
      <c r="D15" s="1">
        <v>5</v>
      </c>
    </row>
    <row r="16" spans="1:4" x14ac:dyDescent="0.2">
      <c r="A16" s="1" t="s">
        <v>34</v>
      </c>
      <c r="B16" s="1" t="s">
        <v>26</v>
      </c>
      <c r="C16" s="1" t="str">
        <f t="shared" si="0"/>
        <v>CPA2上海宝山</v>
      </c>
      <c r="D16" s="1">
        <v>40</v>
      </c>
    </row>
    <row r="17" spans="1:4" x14ac:dyDescent="0.2">
      <c r="A17" s="1" t="s">
        <v>34</v>
      </c>
      <c r="B17" s="1" t="s">
        <v>32</v>
      </c>
      <c r="C17" s="1" t="str">
        <f t="shared" si="0"/>
        <v>CPA2上海崇明</v>
      </c>
      <c r="D17" s="1">
        <v>130</v>
      </c>
    </row>
    <row r="18" spans="1:4" x14ac:dyDescent="0.2">
      <c r="A18" s="1" t="s">
        <v>61</v>
      </c>
      <c r="B18" s="1" t="s">
        <v>67</v>
      </c>
      <c r="C18" s="1" t="str">
        <f t="shared" si="0"/>
        <v>CPA2上海奉贤</v>
      </c>
      <c r="D18" s="1">
        <v>65</v>
      </c>
    </row>
    <row r="19" spans="1:4" x14ac:dyDescent="0.2">
      <c r="A19" s="1" t="s">
        <v>34</v>
      </c>
      <c r="B19" s="1" t="s">
        <v>23</v>
      </c>
      <c r="C19" s="1" t="str">
        <f t="shared" si="0"/>
        <v>CPA2上海嘉定</v>
      </c>
      <c r="D19" s="1">
        <v>20</v>
      </c>
    </row>
    <row r="20" spans="1:4" x14ac:dyDescent="0.2">
      <c r="A20" s="1" t="s">
        <v>61</v>
      </c>
      <c r="B20" s="1" t="s">
        <v>77</v>
      </c>
      <c r="C20" s="1" t="str">
        <f t="shared" si="0"/>
        <v>CPA2上海金山</v>
      </c>
      <c r="D20" s="1">
        <v>80</v>
      </c>
    </row>
    <row r="21" spans="1:4" x14ac:dyDescent="0.2">
      <c r="A21" s="1" t="s">
        <v>34</v>
      </c>
      <c r="B21" s="1" t="s">
        <v>33</v>
      </c>
      <c r="C21" s="1" t="str">
        <f t="shared" si="0"/>
        <v>CPA2上海闵行</v>
      </c>
      <c r="D21" s="1">
        <v>40</v>
      </c>
    </row>
    <row r="22" spans="1:4" x14ac:dyDescent="0.2">
      <c r="A22" s="1" t="s">
        <v>34</v>
      </c>
      <c r="B22" s="1" t="s">
        <v>65</v>
      </c>
      <c r="C22" s="1" t="str">
        <f t="shared" si="0"/>
        <v>CPA2上海浦东</v>
      </c>
      <c r="D22" s="1">
        <v>60</v>
      </c>
    </row>
    <row r="23" spans="1:4" x14ac:dyDescent="0.2">
      <c r="A23" s="1" t="s">
        <v>34</v>
      </c>
      <c r="B23" s="1" t="s">
        <v>24</v>
      </c>
      <c r="C23" s="1" t="str">
        <f t="shared" si="0"/>
        <v>CPA2上海青浦</v>
      </c>
      <c r="D23" s="1">
        <v>20</v>
      </c>
    </row>
    <row r="24" spans="1:4" x14ac:dyDescent="0.2">
      <c r="A24" s="1" t="s">
        <v>34</v>
      </c>
      <c r="B24" s="1" t="s">
        <v>62</v>
      </c>
      <c r="C24" s="1" t="str">
        <f t="shared" si="0"/>
        <v>CPA2上海松江</v>
      </c>
      <c r="D24" s="1">
        <v>45</v>
      </c>
    </row>
    <row r="25" spans="1:4" x14ac:dyDescent="0.2">
      <c r="A25" s="1" t="s">
        <v>34</v>
      </c>
      <c r="B25" s="1" t="s">
        <v>31</v>
      </c>
      <c r="C25" s="1" t="str">
        <f t="shared" si="0"/>
        <v>CPA2上海徐汇</v>
      </c>
      <c r="D25" s="1">
        <v>45</v>
      </c>
    </row>
    <row r="26" spans="1:4" x14ac:dyDescent="0.2">
      <c r="A26" s="1" t="s">
        <v>61</v>
      </c>
      <c r="B26" s="1" t="s">
        <v>78</v>
      </c>
      <c r="C26" s="1" t="str">
        <f t="shared" si="0"/>
        <v>CPA2上海杨浦</v>
      </c>
      <c r="D26" s="1">
        <v>45</v>
      </c>
    </row>
    <row r="27" spans="1:4" x14ac:dyDescent="0.2">
      <c r="A27" s="1" t="s">
        <v>34</v>
      </c>
      <c r="B27" s="1" t="s">
        <v>14</v>
      </c>
      <c r="C27" s="1" t="str">
        <f t="shared" si="0"/>
        <v>CPA2浙江慈溪</v>
      </c>
      <c r="D27" s="1">
        <v>170</v>
      </c>
    </row>
    <row r="28" spans="1:4" x14ac:dyDescent="0.2">
      <c r="A28" s="1" t="s">
        <v>61</v>
      </c>
      <c r="B28" s="1" t="s">
        <v>79</v>
      </c>
      <c r="C28" s="1" t="str">
        <f t="shared" si="0"/>
        <v>CPA2浙江杭州</v>
      </c>
      <c r="D28" s="1">
        <v>180</v>
      </c>
    </row>
    <row r="29" spans="1:4" x14ac:dyDescent="0.2">
      <c r="A29" s="1" t="s">
        <v>61</v>
      </c>
      <c r="B29" s="1" t="s">
        <v>70</v>
      </c>
      <c r="C29" s="1" t="str">
        <f t="shared" si="0"/>
        <v>CPA2浙江嘉兴</v>
      </c>
      <c r="D29" s="1">
        <v>100</v>
      </c>
    </row>
    <row r="30" spans="1:4" x14ac:dyDescent="0.2">
      <c r="A30" s="1" t="s">
        <v>61</v>
      </c>
      <c r="B30" s="1" t="s">
        <v>20</v>
      </c>
      <c r="C30" s="1" t="str">
        <f t="shared" si="0"/>
        <v>CPA2浙江宁波</v>
      </c>
      <c r="D30" s="1">
        <v>220</v>
      </c>
    </row>
    <row r="31" spans="1:4" x14ac:dyDescent="0.2">
      <c r="A31" s="1" t="s">
        <v>61</v>
      </c>
      <c r="B31" s="1" t="s">
        <v>19</v>
      </c>
      <c r="C31" s="1" t="str">
        <f t="shared" si="0"/>
        <v>CPA2浙江余姚</v>
      </c>
      <c r="D31" s="1">
        <v>180</v>
      </c>
    </row>
    <row r="32" spans="1:4" x14ac:dyDescent="0.2">
      <c r="A32" s="1" t="s">
        <v>6</v>
      </c>
      <c r="B32" s="1" t="s">
        <v>5</v>
      </c>
      <c r="C32" s="1" t="str">
        <f t="shared" si="0"/>
        <v>CPH1杭州湾</v>
      </c>
      <c r="D32" s="1">
        <v>7</v>
      </c>
    </row>
    <row r="33" spans="1:4" x14ac:dyDescent="0.2">
      <c r="A33" s="1" t="s">
        <v>7</v>
      </c>
      <c r="B33" s="1" t="s">
        <v>108</v>
      </c>
      <c r="C33" s="1" t="str">
        <f t="shared" si="0"/>
        <v>CPH1江苏</v>
      </c>
      <c r="D33" s="1">
        <v>380</v>
      </c>
    </row>
    <row r="34" spans="1:4" x14ac:dyDescent="0.2">
      <c r="A34" s="1" t="s">
        <v>7</v>
      </c>
      <c r="B34" s="1" t="s">
        <v>104</v>
      </c>
      <c r="C34" s="1" t="str">
        <f t="shared" ref="C34:C65" si="1">A34&amp;B34</f>
        <v>CPH1上海</v>
      </c>
      <c r="D34" s="1">
        <v>170</v>
      </c>
    </row>
    <row r="35" spans="1:4" x14ac:dyDescent="0.2">
      <c r="A35" s="1" t="s">
        <v>6</v>
      </c>
      <c r="B35" s="1" t="s">
        <v>21</v>
      </c>
      <c r="C35" s="1" t="str">
        <f t="shared" si="1"/>
        <v>CPH1浙江慈溪</v>
      </c>
      <c r="D35" s="1">
        <v>25</v>
      </c>
    </row>
    <row r="36" spans="1:4" x14ac:dyDescent="0.2">
      <c r="A36" s="1" t="s">
        <v>6</v>
      </c>
      <c r="B36" s="1" t="s">
        <v>110</v>
      </c>
      <c r="C36" s="1" t="str">
        <f t="shared" si="1"/>
        <v>CPH1浙江湖州</v>
      </c>
      <c r="D36" s="1">
        <v>170</v>
      </c>
    </row>
    <row r="37" spans="1:4" x14ac:dyDescent="0.2">
      <c r="A37" s="1" t="s">
        <v>7</v>
      </c>
      <c r="B37" s="1" t="s">
        <v>70</v>
      </c>
      <c r="C37" s="1" t="str">
        <f t="shared" si="1"/>
        <v>CPH1浙江嘉兴</v>
      </c>
      <c r="D37" s="1">
        <v>100</v>
      </c>
    </row>
    <row r="38" spans="1:4" x14ac:dyDescent="0.2">
      <c r="A38" s="1" t="s">
        <v>6</v>
      </c>
      <c r="B38" s="1" t="s">
        <v>20</v>
      </c>
      <c r="C38" s="1" t="str">
        <f t="shared" si="1"/>
        <v>CPH1浙江宁波</v>
      </c>
      <c r="D38" s="1">
        <v>80</v>
      </c>
    </row>
    <row r="39" spans="1:4" x14ac:dyDescent="0.2">
      <c r="A39" s="1" t="s">
        <v>6</v>
      </c>
      <c r="B39" s="1" t="s">
        <v>109</v>
      </c>
      <c r="C39" s="1" t="str">
        <f t="shared" si="1"/>
        <v>CPH1浙江宁海</v>
      </c>
      <c r="D39" s="1">
        <v>150</v>
      </c>
    </row>
    <row r="40" spans="1:4" x14ac:dyDescent="0.2">
      <c r="A40" s="1" t="s">
        <v>6</v>
      </c>
      <c r="B40" s="1" t="s">
        <v>19</v>
      </c>
      <c r="C40" s="1" t="str">
        <f t="shared" si="1"/>
        <v>CPH1浙江余姚</v>
      </c>
      <c r="D40" s="1">
        <v>50</v>
      </c>
    </row>
    <row r="41" spans="1:4" x14ac:dyDescent="0.2">
      <c r="A41" s="1" t="s">
        <v>42</v>
      </c>
      <c r="B41" s="1" t="s">
        <v>107</v>
      </c>
      <c r="C41" s="1" t="str">
        <f t="shared" si="1"/>
        <v>CPY安徽滁州</v>
      </c>
      <c r="D41" s="1">
        <v>110</v>
      </c>
    </row>
    <row r="42" spans="1:4" x14ac:dyDescent="0.2">
      <c r="A42" s="1" t="s">
        <v>42</v>
      </c>
      <c r="B42" s="1" t="s">
        <v>71</v>
      </c>
      <c r="C42" s="1" t="str">
        <f t="shared" si="1"/>
        <v>CPY江苏常州</v>
      </c>
      <c r="D42" s="1">
        <v>120</v>
      </c>
    </row>
    <row r="43" spans="1:4" x14ac:dyDescent="0.2">
      <c r="A43" s="1" t="s">
        <v>42</v>
      </c>
      <c r="B43" s="1" t="s">
        <v>66</v>
      </c>
      <c r="C43" s="1" t="str">
        <f t="shared" si="1"/>
        <v>CPY江苏南京</v>
      </c>
      <c r="D43" s="1">
        <v>80</v>
      </c>
    </row>
    <row r="44" spans="1:4" x14ac:dyDescent="0.2">
      <c r="A44" s="1" t="s">
        <v>42</v>
      </c>
      <c r="B44" s="1" t="s">
        <v>72</v>
      </c>
      <c r="C44" s="1" t="str">
        <f t="shared" si="1"/>
        <v>CPY江苏南通</v>
      </c>
      <c r="D44" s="1">
        <v>200</v>
      </c>
    </row>
    <row r="45" spans="1:4" x14ac:dyDescent="0.2">
      <c r="A45" s="1" t="s">
        <v>42</v>
      </c>
      <c r="B45" s="1" t="s">
        <v>64</v>
      </c>
      <c r="C45" s="1" t="str">
        <f t="shared" si="1"/>
        <v>CPY江苏苏州</v>
      </c>
      <c r="D45" s="1">
        <v>200</v>
      </c>
    </row>
    <row r="46" spans="1:4" x14ac:dyDescent="0.2">
      <c r="A46" s="1" t="s">
        <v>42</v>
      </c>
      <c r="B46" s="1" t="s">
        <v>105</v>
      </c>
      <c r="C46" s="1" t="str">
        <f t="shared" si="1"/>
        <v>CPY江苏泰州</v>
      </c>
      <c r="D46" s="1">
        <v>100</v>
      </c>
    </row>
    <row r="47" spans="1:4" x14ac:dyDescent="0.2">
      <c r="A47" s="1" t="s">
        <v>42</v>
      </c>
      <c r="B47" s="1" t="s">
        <v>63</v>
      </c>
      <c r="C47" s="1" t="str">
        <f t="shared" si="1"/>
        <v>CPY江苏无锡</v>
      </c>
      <c r="D47" s="1">
        <v>160</v>
      </c>
    </row>
    <row r="48" spans="1:4" x14ac:dyDescent="0.2">
      <c r="A48" s="1" t="s">
        <v>42</v>
      </c>
      <c r="B48" s="1" t="s">
        <v>43</v>
      </c>
      <c r="C48" s="1" t="str">
        <f t="shared" si="1"/>
        <v>CPY江苏仪征</v>
      </c>
      <c r="D48" s="1">
        <v>7</v>
      </c>
    </row>
    <row r="49" spans="1:4" x14ac:dyDescent="0.2">
      <c r="A49" s="1" t="s">
        <v>42</v>
      </c>
      <c r="B49" s="1" t="s">
        <v>104</v>
      </c>
      <c r="C49" s="1" t="str">
        <f t="shared" si="1"/>
        <v>CPY上海</v>
      </c>
      <c r="D49" s="1">
        <v>260</v>
      </c>
    </row>
    <row r="50" spans="1:4" x14ac:dyDescent="0.2">
      <c r="A50" s="1" t="s">
        <v>42</v>
      </c>
      <c r="B50" s="1" t="s">
        <v>70</v>
      </c>
      <c r="C50" s="1" t="str">
        <f t="shared" si="1"/>
        <v>CPY浙江嘉兴</v>
      </c>
      <c r="D50" s="1">
        <v>280</v>
      </c>
    </row>
    <row r="51" spans="1:4" x14ac:dyDescent="0.2">
      <c r="A51" s="1" t="s">
        <v>42</v>
      </c>
      <c r="B51" s="1" t="s">
        <v>20</v>
      </c>
      <c r="C51" s="1" t="str">
        <f t="shared" si="1"/>
        <v>CPY浙江宁波</v>
      </c>
      <c r="D51" s="1">
        <v>450</v>
      </c>
    </row>
    <row r="52" spans="1:4" x14ac:dyDescent="0.2">
      <c r="A52" s="1" t="s">
        <v>42</v>
      </c>
      <c r="B52" s="1" t="s">
        <v>106</v>
      </c>
      <c r="C52" s="1" t="str">
        <f t="shared" si="1"/>
        <v>CPY浙江台州</v>
      </c>
      <c r="D52" s="1">
        <v>550</v>
      </c>
    </row>
  </sheetData>
  <autoFilter ref="A1:D1">
    <sortState ref="A2:D52">
      <sortCondition ref="A1"/>
    </sortState>
  </autoFilter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测算数据</vt:lpstr>
      <vt:lpstr>距离表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 Sisong  (SVW TLLT-2)</dc:creator>
  <cp:lastModifiedBy>Gu Sisong  (SVW TLLT-2)</cp:lastModifiedBy>
  <dcterms:created xsi:type="dcterms:W3CDTF">2020-11-17T06:35:36Z</dcterms:created>
  <dcterms:modified xsi:type="dcterms:W3CDTF">2020-11-19T10:54:31Z</dcterms:modified>
</cp:coreProperties>
</file>