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lipkin/Documents/GitHub/Spring2022/MAN 4558 ~ Lean Operations/"/>
    </mc:Choice>
  </mc:AlternateContent>
  <xr:revisionPtr revIDLastSave="0" documentId="13_ncr:1_{C5A7F3A3-D4FC-7842-8BBE-8E3723F741D8}" xr6:coauthVersionLast="47" xr6:coauthVersionMax="47" xr10:uidLastSave="{00000000-0000-0000-0000-000000000000}"/>
  <bookViews>
    <workbookView xWindow="0" yWindow="880" windowWidth="36000" windowHeight="22500" xr2:uid="{D8135C66-0532-44A2-A5F6-036075D10527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F23" i="2"/>
  <c r="F24" i="2"/>
  <c r="F25" i="2"/>
  <c r="F26" i="2"/>
  <c r="F21" i="2"/>
  <c r="F18" i="2"/>
  <c r="F19" i="2"/>
  <c r="F20" i="2"/>
  <c r="F17" i="2"/>
  <c r="F14" i="2"/>
  <c r="F15" i="2"/>
  <c r="F16" i="2"/>
  <c r="F13" i="2"/>
  <c r="F10" i="2"/>
  <c r="F11" i="2"/>
  <c r="F12" i="2"/>
  <c r="F9" i="2"/>
  <c r="F6" i="2"/>
  <c r="F7" i="2"/>
  <c r="F8" i="2"/>
  <c r="F5" i="2"/>
  <c r="F3" i="2"/>
  <c r="F4" i="2"/>
  <c r="F2" i="2"/>
  <c r="C16" i="2"/>
  <c r="C20" i="2"/>
  <c r="C24" i="2"/>
  <c r="C12" i="2"/>
  <c r="C8" i="2"/>
  <c r="C4" i="2"/>
  <c r="C26" i="2" l="1"/>
</calcChain>
</file>

<file path=xl/sharedStrings.xml><?xml version="1.0" encoding="utf-8"?>
<sst xmlns="http://schemas.openxmlformats.org/spreadsheetml/2006/main" count="7" uniqueCount="7">
  <si>
    <t>Quarter</t>
  </si>
  <si>
    <t>http://www.maths.qmul.ac.uk/~bb/TimeSeries/TS_Chapter2_2.pdf</t>
  </si>
  <si>
    <t>Ref:</t>
  </si>
  <si>
    <t>Seasonal Avg (mj)</t>
  </si>
  <si>
    <t>Average:</t>
  </si>
  <si>
    <t>Demand(Xjk)orActual</t>
  </si>
  <si>
    <t>Detrended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</si>
</sst>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5" fillId="0" borderId="0" xfId="0" applyFont="1"/>
    <xf numFmtId="0" fontId="7" fillId="0" borderId="0" xfId="1"/>
    <xf numFmtId="2" fontId="4" fillId="0" borderId="0" xfId="0" applyNumberFormat="1" applyFont="1"/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278013</xdr:colOff>
      <xdr:row>27</xdr:row>
      <xdr:rowOff>170222</xdr:rowOff>
    </xdr:from>
    <xdr:to>
      <xdr:col>5</xdr:col>
      <xdr:colOff>1051485</xdr:colOff>
      <xdr:row>30</xdr:row>
      <xdr:rowOff>27908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DD5C3B-A483-4E65-A962-C130C3EEA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013" y="5068793"/>
          <a:ext cx="5281972" cy="401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ths.qmul.ac.uk/~bb/TimeSeries/TS_Chapter2_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9038-79CF-4D61-8A45-086F27930348}">
  <dimension ref="A1:J29"/>
  <sheetViews>
    <sheetView tabSelected="1" zoomScale="160" zoomScaleNormal="160" workbookViewId="0">
      <selection activeCell="H11" sqref="H11"/>
    </sheetView>
  </sheetViews>
  <sheetFormatPr baseColWidth="10" defaultColWidth="8.83203125" defaultRowHeight="15" x14ac:dyDescent="0.2"/>
  <cols>
    <col min="2" max="2" width="18.5" customWidth="1"/>
    <col min="3" max="3" width="15.1640625" bestFit="1" customWidth="1"/>
    <col min="4" max="4" width="13.5" bestFit="1" customWidth="1"/>
    <col min="6" max="6" width="16.83203125" bestFit="1" customWidth="1"/>
    <col min="8" max="8" width="20.1640625" customWidth="1"/>
    <col min="9" max="9" width="21.33203125" customWidth="1"/>
    <col min="10" max="10" width="15.5" bestFit="1" customWidth="1"/>
  </cols>
  <sheetData>
    <row r="1" spans="1:10" s="2" customFormat="1" x14ac:dyDescent="0.2">
      <c r="A1" s="2" t="s">
        <v>0</v>
      </c>
      <c r="B1" s="2" t="s">
        <v>5</v>
      </c>
      <c r="C1" s="2" t="s">
        <v>3</v>
      </c>
      <c r="D1" s="4"/>
      <c r="E1" s="4"/>
      <c r="F1" s="2" t="s">
        <v>6</v>
      </c>
    </row>
    <row r="2" spans="1:10" x14ac:dyDescent="0.2">
      <c r="A2">
        <v>1</v>
      </c>
      <c r="B2">
        <v>386</v>
      </c>
      <c r="D2" s="5"/>
      <c r="E2" s="6"/>
      <c r="F2" s="3">
        <f xml:space="preserve"> B2-$C$4</f>
        <v>-13.25</v>
      </c>
      <c r="G2" s="10"/>
      <c r="H2" s="3"/>
      <c r="I2" s="3"/>
      <c r="J2" s="3"/>
    </row>
    <row r="3" spans="1:10" x14ac:dyDescent="0.2">
      <c r="A3">
        <v>2</v>
      </c>
      <c r="B3">
        <v>398</v>
      </c>
      <c r="D3" s="5"/>
      <c r="E3" s="6"/>
      <c r="F3" s="3">
        <f t="shared" ref="F3:F26" si="0" xml:space="preserve"> B3-$C$4</f>
        <v>-1.25</v>
      </c>
      <c r="G3" s="10"/>
      <c r="H3" s="3"/>
      <c r="I3" s="3"/>
      <c r="J3" s="3"/>
    </row>
    <row r="4" spans="1:10" x14ac:dyDescent="0.2">
      <c r="A4">
        <v>3</v>
      </c>
      <c r="B4">
        <v>416</v>
      </c>
      <c r="C4" s="8">
        <f>AVERAGE(B2:B5)</f>
        <v>399.25</v>
      </c>
      <c r="D4" s="7"/>
      <c r="E4" s="6"/>
      <c r="F4" s="3">
        <f t="shared" si="0"/>
        <v>16.75</v>
      </c>
      <c r="G4" s="10"/>
      <c r="H4" s="3"/>
      <c r="I4" s="3"/>
      <c r="J4" s="3"/>
    </row>
    <row r="5" spans="1:10" x14ac:dyDescent="0.2">
      <c r="A5">
        <v>4</v>
      </c>
      <c r="B5">
        <v>397</v>
      </c>
      <c r="D5" s="7"/>
      <c r="E5" s="6"/>
      <c r="F5" s="3">
        <f xml:space="preserve"> B5-$C$8</f>
        <v>-28.25</v>
      </c>
      <c r="G5" s="10"/>
      <c r="H5" s="3"/>
      <c r="I5" s="3"/>
      <c r="J5" s="3"/>
    </row>
    <row r="6" spans="1:10" x14ac:dyDescent="0.2">
      <c r="A6" s="1">
        <v>5</v>
      </c>
      <c r="B6" s="1">
        <v>402</v>
      </c>
      <c r="D6" s="7"/>
      <c r="E6" s="6"/>
      <c r="F6" s="3">
        <f t="shared" ref="F6:F26" si="1" xml:space="preserve"> B6-$C$8</f>
        <v>-23.25</v>
      </c>
      <c r="H6" s="3"/>
      <c r="I6" s="3"/>
      <c r="J6" s="3"/>
    </row>
    <row r="7" spans="1:10" x14ac:dyDescent="0.2">
      <c r="A7" s="1">
        <v>6</v>
      </c>
      <c r="B7" s="1">
        <v>429</v>
      </c>
      <c r="D7" s="7"/>
      <c r="E7" s="6"/>
      <c r="F7" s="3">
        <f t="shared" si="1"/>
        <v>3.75</v>
      </c>
      <c r="H7" s="3"/>
      <c r="I7" s="3"/>
      <c r="J7" s="3"/>
    </row>
    <row r="8" spans="1:10" x14ac:dyDescent="0.2">
      <c r="A8" s="1">
        <v>7</v>
      </c>
      <c r="B8" s="1">
        <v>452</v>
      </c>
      <c r="C8" s="8">
        <f>AVERAGE(B6:B9)</f>
        <v>425.25</v>
      </c>
      <c r="D8" s="7"/>
      <c r="E8" s="6"/>
      <c r="F8" s="3">
        <f t="shared" si="1"/>
        <v>26.75</v>
      </c>
      <c r="H8" s="3"/>
      <c r="I8" s="3"/>
      <c r="J8" s="3"/>
    </row>
    <row r="9" spans="1:10" x14ac:dyDescent="0.2">
      <c r="A9" s="1">
        <v>8</v>
      </c>
      <c r="B9" s="1">
        <v>418</v>
      </c>
      <c r="D9" s="7"/>
      <c r="E9" s="6"/>
      <c r="F9" s="3">
        <f xml:space="preserve"> B9-$C$12</f>
        <v>-11.5</v>
      </c>
      <c r="H9" s="3"/>
      <c r="I9" s="3"/>
      <c r="J9" s="3"/>
    </row>
    <row r="10" spans="1:10" x14ac:dyDescent="0.2">
      <c r="A10">
        <v>9</v>
      </c>
      <c r="B10">
        <v>409</v>
      </c>
      <c r="D10" s="7"/>
      <c r="E10" s="6"/>
      <c r="F10" s="3">
        <f t="shared" ref="F10:F26" si="2" xml:space="preserve"> B10-$C$12</f>
        <v>-20.5</v>
      </c>
      <c r="H10" s="3"/>
      <c r="I10" s="3"/>
      <c r="J10" s="3"/>
    </row>
    <row r="11" spans="1:10" x14ac:dyDescent="0.2">
      <c r="A11">
        <v>10</v>
      </c>
      <c r="B11">
        <v>437</v>
      </c>
      <c r="D11" s="7"/>
      <c r="E11" s="6"/>
      <c r="F11" s="3">
        <f t="shared" si="2"/>
        <v>7.5</v>
      </c>
      <c r="H11" s="3"/>
      <c r="I11" s="3"/>
      <c r="J11" s="3"/>
    </row>
    <row r="12" spans="1:10" x14ac:dyDescent="0.2">
      <c r="A12">
        <v>11</v>
      </c>
      <c r="B12">
        <v>455</v>
      </c>
      <c r="C12" s="8">
        <f>AVERAGE(B10:B13)</f>
        <v>429.5</v>
      </c>
      <c r="D12" s="7"/>
      <c r="E12" s="6"/>
      <c r="F12" s="3">
        <f t="shared" si="2"/>
        <v>25.5</v>
      </c>
      <c r="H12" s="3"/>
      <c r="I12" s="3"/>
      <c r="J12" s="3"/>
    </row>
    <row r="13" spans="1:10" x14ac:dyDescent="0.2">
      <c r="A13">
        <v>12</v>
      </c>
      <c r="B13">
        <v>417</v>
      </c>
      <c r="D13" s="7"/>
      <c r="E13" s="6"/>
      <c r="F13" s="3">
        <f xml:space="preserve"> B13-$C$16</f>
        <v>-43.5</v>
      </c>
      <c r="H13" s="3"/>
      <c r="I13" s="3"/>
      <c r="J13" s="3"/>
    </row>
    <row r="14" spans="1:10" x14ac:dyDescent="0.2">
      <c r="A14" s="1">
        <v>13</v>
      </c>
      <c r="B14" s="1">
        <v>431</v>
      </c>
      <c r="D14" s="7"/>
      <c r="E14" s="6"/>
      <c r="F14" s="3">
        <f t="shared" ref="F14:F26" si="3" xml:space="preserve"> B14-$C$16</f>
        <v>-29.5</v>
      </c>
      <c r="H14" s="3"/>
      <c r="I14" s="3"/>
      <c r="J14" s="3"/>
    </row>
    <row r="15" spans="1:10" x14ac:dyDescent="0.2">
      <c r="A15" s="1">
        <v>14</v>
      </c>
      <c r="B15" s="1">
        <v>470</v>
      </c>
      <c r="D15" s="7"/>
      <c r="E15" s="6"/>
      <c r="F15" s="3">
        <f t="shared" si="3"/>
        <v>9.5</v>
      </c>
      <c r="H15" s="3"/>
      <c r="I15" s="3"/>
      <c r="J15" s="3"/>
    </row>
    <row r="16" spans="1:10" x14ac:dyDescent="0.2">
      <c r="A16" s="1">
        <v>15</v>
      </c>
      <c r="B16" s="1">
        <v>499</v>
      </c>
      <c r="C16" s="8">
        <f>AVERAGE(B14:B17)</f>
        <v>460.5</v>
      </c>
      <c r="D16" s="7"/>
      <c r="E16" s="6"/>
      <c r="F16" s="3">
        <f t="shared" si="3"/>
        <v>38.5</v>
      </c>
      <c r="H16" s="3"/>
      <c r="I16" s="3"/>
      <c r="J16" s="3"/>
    </row>
    <row r="17" spans="1:10" x14ac:dyDescent="0.2">
      <c r="A17" s="1">
        <v>16</v>
      </c>
      <c r="B17" s="1">
        <v>442</v>
      </c>
      <c r="D17" s="7"/>
      <c r="E17" s="6"/>
      <c r="F17" s="3">
        <f xml:space="preserve"> B17-$C$20</f>
        <v>-37.25</v>
      </c>
      <c r="H17" s="3"/>
      <c r="I17" s="3"/>
      <c r="J17" s="3"/>
    </row>
    <row r="18" spans="1:10" x14ac:dyDescent="0.2">
      <c r="A18">
        <v>17</v>
      </c>
      <c r="B18">
        <v>441</v>
      </c>
      <c r="D18" s="7"/>
      <c r="E18" s="6"/>
      <c r="F18" s="3">
        <f t="shared" ref="F18:F26" si="4" xml:space="preserve"> B18-$C$20</f>
        <v>-38.25</v>
      </c>
      <c r="H18" s="3"/>
      <c r="I18" s="3"/>
      <c r="J18" s="3"/>
    </row>
    <row r="19" spans="1:10" x14ac:dyDescent="0.2">
      <c r="A19">
        <v>18</v>
      </c>
      <c r="B19">
        <v>493</v>
      </c>
      <c r="D19" s="7"/>
      <c r="E19" s="6"/>
      <c r="F19" s="3">
        <f t="shared" si="4"/>
        <v>13.75</v>
      </c>
      <c r="H19" s="3"/>
      <c r="I19" s="3"/>
      <c r="J19" s="3"/>
    </row>
    <row r="20" spans="1:10" x14ac:dyDescent="0.2">
      <c r="A20">
        <v>19</v>
      </c>
      <c r="B20">
        <v>521</v>
      </c>
      <c r="C20" s="8">
        <f>AVERAGE(B18:B21)</f>
        <v>479.25</v>
      </c>
      <c r="D20" s="7"/>
      <c r="E20" s="6"/>
      <c r="F20" s="3">
        <f t="shared" si="4"/>
        <v>41.75</v>
      </c>
      <c r="H20" s="3"/>
      <c r="I20" s="3"/>
      <c r="J20" s="3"/>
    </row>
    <row r="21" spans="1:10" x14ac:dyDescent="0.2">
      <c r="A21">
        <v>20</v>
      </c>
      <c r="B21">
        <v>462</v>
      </c>
      <c r="D21" s="7"/>
      <c r="E21" s="6"/>
      <c r="F21" s="3">
        <f xml:space="preserve"> B21-$C$24</f>
        <v>-42</v>
      </c>
      <c r="H21" s="3"/>
      <c r="I21" s="3"/>
      <c r="J21" s="3"/>
    </row>
    <row r="22" spans="1:10" x14ac:dyDescent="0.2">
      <c r="A22" s="1">
        <v>21</v>
      </c>
      <c r="B22" s="1">
        <v>468</v>
      </c>
      <c r="D22" s="7"/>
      <c r="E22" s="6"/>
      <c r="F22" s="3">
        <f t="shared" ref="F22:F26" si="5" xml:space="preserve"> B22-$C$24</f>
        <v>-36</v>
      </c>
      <c r="H22" s="3"/>
      <c r="I22" s="3"/>
      <c r="J22" s="3"/>
    </row>
    <row r="23" spans="1:10" x14ac:dyDescent="0.2">
      <c r="A23" s="1">
        <v>22</v>
      </c>
      <c r="B23" s="1">
        <v>513</v>
      </c>
      <c r="D23" s="7"/>
      <c r="E23" s="6"/>
      <c r="F23" s="3">
        <f t="shared" si="5"/>
        <v>9</v>
      </c>
      <c r="H23" s="3"/>
      <c r="I23" s="3"/>
      <c r="J23" s="3"/>
    </row>
    <row r="24" spans="1:10" x14ac:dyDescent="0.2">
      <c r="A24" s="1">
        <v>23</v>
      </c>
      <c r="B24" s="1">
        <v>549</v>
      </c>
      <c r="C24" s="8">
        <f>AVERAGE(B22:B25)</f>
        <v>504</v>
      </c>
      <c r="D24" s="7"/>
      <c r="E24" s="6"/>
      <c r="F24" s="3">
        <f t="shared" si="5"/>
        <v>45</v>
      </c>
      <c r="H24" s="3"/>
      <c r="I24" s="3"/>
      <c r="J24" s="3"/>
    </row>
    <row r="25" spans="1:10" x14ac:dyDescent="0.2">
      <c r="A25" s="1">
        <v>24</v>
      </c>
      <c r="B25" s="1">
        <v>486</v>
      </c>
      <c r="D25" s="5"/>
      <c r="E25" s="6"/>
      <c r="F25" s="3">
        <f t="shared" si="5"/>
        <v>-18</v>
      </c>
      <c r="H25" s="3"/>
      <c r="I25" s="3"/>
      <c r="J25" s="3"/>
    </row>
    <row r="26" spans="1:10" x14ac:dyDescent="0.2">
      <c r="A26" s="11" t="s">
        <v>4</v>
      </c>
      <c r="B26" s="11"/>
      <c r="C26">
        <f>AVERAGE(C2:C25)</f>
        <v>449.625</v>
      </c>
      <c r="F26" s="3">
        <f t="shared" si="5"/>
        <v>-504</v>
      </c>
    </row>
    <row r="28" spans="1:10" x14ac:dyDescent="0.2">
      <c r="A28" t="s">
        <v>2</v>
      </c>
      <c r="B28" s="9" t="s">
        <v>1</v>
      </c>
    </row>
    <row r="29" spans="1:10" x14ac:dyDescent="0.2">
      <c r="G29" s="2"/>
    </row>
  </sheetData>
  <mergeCells count="1">
    <mergeCell ref="A26:B26"/>
  </mergeCells>
  <hyperlinks>
    <hyperlink ref="B28" r:id="rId1" xr:uid="{27485C70-6F2C-4D9B-B892-1CBCC25ADFB3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Ardakani</dc:creator>
  <cp:lastModifiedBy>Lipkin, Gus</cp:lastModifiedBy>
  <dcterms:created xsi:type="dcterms:W3CDTF">2022-01-23T14:33:33Z</dcterms:created>
  <dcterms:modified xsi:type="dcterms:W3CDTF">2022-01-28T16:43:21Z</dcterms:modified>
</cp:coreProperties>
</file>