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mach list (1차-150장)" sheetId="1" r:id="rId4"/>
    <sheet state="visible" name="Colon list (1차-50장)" sheetId="2" r:id="rId5"/>
    <sheet state="visible" name="Stomach list (2차-150장)" sheetId="3" r:id="rId6"/>
    <sheet state="visible" name="Colon list (2차-150장)" sheetId="4" r:id="rId7"/>
  </sheets>
  <definedNames>
    <definedName hidden="1" localSheetId="2" name="_xlnm._FilterDatabase">'Stomach list (2차-150장)'!$A$2:$Z$152</definedName>
    <definedName hidden="1" localSheetId="3" name="_xlnm._FilterDatabase">'Colon list (2차-150장)'!$A$1:$Z$152</definedName>
    <definedName hidden="1" localSheetId="0" name="Z_CDF384A3_C864_4150_A9F0_511BCFE4539F_.wvu.FilterData">'Stomach list (1차-150장)'!$A$2:$Z$152</definedName>
  </definedNames>
  <calcPr/>
  <customWorkbookViews>
    <customWorkbookView activeSheetId="0" maximized="1" windowHeight="0" windowWidth="0" guid="{CDF384A3-C864-4150-A9F0-511BCFE4539F}" name="Filter 1"/>
  </customWorkbookViews>
  <extLst>
    <ext uri="GoogleSheetsCustomDataVersion1">
      <go:sheetsCustomData xmlns:go="http://customooxmlschemas.google.com/" r:id="rId8" roundtripDataSignature="AMtx7mjJaQ5LFgdpmxZKiYXTIAcskFwQcw=="/>
    </ext>
  </extLst>
</workbook>
</file>

<file path=xl/sharedStrings.xml><?xml version="1.0" encoding="utf-8"?>
<sst xmlns="http://schemas.openxmlformats.org/spreadsheetml/2006/main" count="5168" uniqueCount="885">
  <si>
    <t>Incremental learning Test를 위한 set리스트 (Stomach)</t>
  </si>
  <si>
    <t>위</t>
  </si>
  <si>
    <t>개수</t>
  </si>
  <si>
    <t>정확도</t>
  </si>
  <si>
    <t>일치</t>
  </si>
  <si>
    <t>불일치</t>
  </si>
  <si>
    <t>접수일자</t>
  </si>
  <si>
    <t>스캔일자</t>
  </si>
  <si>
    <t>병리번호</t>
  </si>
  <si>
    <t>전문의 진단</t>
  </si>
  <si>
    <t>AI</t>
  </si>
  <si>
    <t>일치여부</t>
  </si>
  <si>
    <t>장기(AI모델)</t>
  </si>
  <si>
    <t>진단</t>
  </si>
  <si>
    <t>N</t>
  </si>
  <si>
    <t>20220404</t>
  </si>
  <si>
    <t>20220405</t>
  </si>
  <si>
    <t>2022S 010470901</t>
  </si>
  <si>
    <t>0101</t>
  </si>
  <si>
    <t>M</t>
  </si>
  <si>
    <t>Stomach</t>
  </si>
  <si>
    <t>Chronic active gastritis</t>
  </si>
  <si>
    <t>D</t>
  </si>
  <si>
    <t>2022S 010470902</t>
  </si>
  <si>
    <t>Consistent with hyperplastic polyp</t>
  </si>
  <si>
    <t>2022S 010471001</t>
  </si>
  <si>
    <t>Chronic gastritis</t>
  </si>
  <si>
    <t>2022S 010471002</t>
  </si>
  <si>
    <t>Fundic gland polyp</t>
  </si>
  <si>
    <t>2022S 010471401</t>
  </si>
  <si>
    <t>2022S 010471501</t>
  </si>
  <si>
    <t>Helicobacter pylori associated chronic gastritis with 
      - intestinal metaplasia</t>
  </si>
  <si>
    <t>2022S 010471601</t>
  </si>
  <si>
    <t>Chronic gastritis with
      - foveolar hyperplasia</t>
  </si>
  <si>
    <t>2022S 010472001</t>
  </si>
  <si>
    <t>Helicobacter pylori associated chronic active gastritis with 
      - intestinal metaplasia</t>
  </si>
  <si>
    <t>2022S 010472301</t>
  </si>
  <si>
    <t>Chronic gastritis with 
      - intestinal metaplasia</t>
  </si>
  <si>
    <t>2022S 010472401</t>
  </si>
  <si>
    <t>2022S 010472501</t>
  </si>
  <si>
    <t>2022S 010472601</t>
  </si>
  <si>
    <t>2022S 010472701</t>
  </si>
  <si>
    <t>Helicobacter pylori associated chronic gastritis</t>
  </si>
  <si>
    <t>2022S 010472901</t>
  </si>
  <si>
    <t>2022S 010473201</t>
  </si>
  <si>
    <t>Helicobacter pylori associated chronic active gastritis with
      - lymphoid aggregates</t>
  </si>
  <si>
    <t>2022S 010473401</t>
  </si>
  <si>
    <t>Helicobacter pylori associated chronic active gastritis with
      - lymphoid aggregates
      - erosion</t>
  </si>
  <si>
    <t>2022S 010479901</t>
  </si>
  <si>
    <t>Chronic gastritis with 
      - intestinal metaplasia
      - erosion</t>
  </si>
  <si>
    <t>2022S 010488201</t>
  </si>
  <si>
    <t>2022S 010499701</t>
  </si>
  <si>
    <t>Helicobacter pylori associated chronic active gastritis</t>
  </si>
  <si>
    <t>2022S 010499801</t>
  </si>
  <si>
    <t>2022S 010499901</t>
  </si>
  <si>
    <t>2022S 010500001</t>
  </si>
  <si>
    <t>2022S 010500101</t>
  </si>
  <si>
    <t>Helicobacter pylori associated chronic gastritis with
      - lymphoid follicle</t>
  </si>
  <si>
    <t>2022S 010500201</t>
  </si>
  <si>
    <t>2022S 010500301</t>
  </si>
  <si>
    <t>2022S 010500401</t>
  </si>
  <si>
    <t>2022S 010500501</t>
  </si>
  <si>
    <t>2022S 010500601</t>
  </si>
  <si>
    <t>2022S 010500701</t>
  </si>
  <si>
    <t>Chronic gastritis with
      - erosion</t>
  </si>
  <si>
    <t>2022S 010500801</t>
  </si>
  <si>
    <t>2022S 010500802</t>
  </si>
  <si>
    <t>2022S 010500803</t>
  </si>
  <si>
    <t>2022S 010502801</t>
  </si>
  <si>
    <t>2022S 010502901</t>
  </si>
  <si>
    <t>2022S 010503101</t>
  </si>
  <si>
    <t>Hyperplastic polyp with
      - erosion</t>
  </si>
  <si>
    <t>2022S 010503301</t>
  </si>
  <si>
    <t>2022S 010503401</t>
  </si>
  <si>
    <t>Chronic gastritis 
      - erosion</t>
  </si>
  <si>
    <t>20220402</t>
  </si>
  <si>
    <t>2022S 010522301</t>
  </si>
  <si>
    <t>2022S 010522501</t>
  </si>
  <si>
    <t>20220330</t>
  </si>
  <si>
    <t>20220401</t>
  </si>
  <si>
    <t>2022S 009977802</t>
  </si>
  <si>
    <t>2022S 009978101</t>
  </si>
  <si>
    <t>Helicobacter pylori associated chronic active gastritis with - erosion</t>
  </si>
  <si>
    <t>2022S 009978201</t>
  </si>
  <si>
    <t>Chronic gastritis with - erosion</t>
  </si>
  <si>
    <t>2022S 009978301</t>
  </si>
  <si>
    <t>2022S 009978401</t>
  </si>
  <si>
    <t>2022S 009978501</t>
  </si>
  <si>
    <t>2022S 009978601</t>
  </si>
  <si>
    <t>2022S 009979201</t>
  </si>
  <si>
    <t>2022S 009998101</t>
  </si>
  <si>
    <t>2022S 009998102</t>
  </si>
  <si>
    <t>2022S 009998501</t>
  </si>
  <si>
    <t>20220318</t>
  </si>
  <si>
    <t>20220322</t>
  </si>
  <si>
    <t>2022S 008588301</t>
  </si>
  <si>
    <t>Helicobacter pylori associated chronic active gastritis with
      - erosion
      - lymphoid aggregates
      - focal atypical glandular proliferation of undetermined significance (see note)</t>
  </si>
  <si>
    <t>20220323</t>
  </si>
  <si>
    <t>2022S 008588601</t>
  </si>
  <si>
    <t>0103</t>
  </si>
  <si>
    <t>Tubular adenoma, low grade dysplasia</t>
  </si>
  <si>
    <t>20220319</t>
  </si>
  <si>
    <t>2022S 008712801</t>
  </si>
  <si>
    <t>2022S 008772302</t>
  </si>
  <si>
    <t>20220321</t>
  </si>
  <si>
    <t>2022S 008807401</t>
  </si>
  <si>
    <t>Atypical glandular proliferation,
    suggestive of tubular adenoma, low grade dysplasia</t>
  </si>
  <si>
    <t>2022S 008837101</t>
  </si>
  <si>
    <t>20220324</t>
  </si>
  <si>
    <t>2022S 008892702</t>
  </si>
  <si>
    <t>Adenoma with low grade dysplasia</t>
  </si>
  <si>
    <t>2022S 008910701</t>
  </si>
  <si>
    <t>0102</t>
  </si>
  <si>
    <t>2022S 008912301</t>
  </si>
  <si>
    <t>2022S 008915507</t>
  </si>
  <si>
    <t>1.Chronic active gastritis with
      - erosion 
      - intestinal metaplasia 
   2.Focal atypical glandular proliferation,
     favor intraepithelial neoplasia(dysplasia), low grade
     (see note)</t>
  </si>
  <si>
    <t>2022S 008958901</t>
  </si>
  <si>
    <t>Focal atypical glandular proliferation    
   , favoring tubular adenoma, low grade dysplasia</t>
  </si>
  <si>
    <t>2022S 008972501</t>
  </si>
  <si>
    <t>2022S 009007601</t>
  </si>
  <si>
    <t>2022S 009024601</t>
  </si>
  <si>
    <t>2022S 009029501</t>
  </si>
  <si>
    <t>2022S 009046101</t>
  </si>
  <si>
    <t>A few atypical glands in the background of erosion and marked intestinal metaplasia
   Suspicious for Tubular adenoma, low grade dysplasia</t>
  </si>
  <si>
    <t>2022S 009083501</t>
  </si>
  <si>
    <t>대여</t>
  </si>
  <si>
    <t>20220325</t>
  </si>
  <si>
    <t>2022S 009087901</t>
  </si>
  <si>
    <t>Atypical glandular proliferation of undetermined significance
    (size: about 1mm)</t>
  </si>
  <si>
    <t>2022S 009132301</t>
  </si>
  <si>
    <t>20220326</t>
  </si>
  <si>
    <t>2022S 009173201</t>
  </si>
  <si>
    <t>20220328</t>
  </si>
  <si>
    <t>2022S 009177601</t>
  </si>
  <si>
    <t>Atypical glands consistent with tubular adenoma, low grade dysplasia</t>
  </si>
  <si>
    <t>2022S 009197301</t>
  </si>
  <si>
    <t>2022S 009197701</t>
  </si>
  <si>
    <t>2022S 009205901</t>
  </si>
  <si>
    <t>Chronic active gastritis with 
      - ulcer 
      - atypical cells of undetermined significance, see note.    
      - intestinal metaplasia</t>
  </si>
  <si>
    <t>2022S 009219701</t>
  </si>
  <si>
    <t>Pyloric gland adenoma, low grade dysplasia</t>
  </si>
  <si>
    <t>2022S 009235402</t>
  </si>
  <si>
    <t>2022S 009274001</t>
  </si>
  <si>
    <t>20220329</t>
  </si>
  <si>
    <t>2022S 009290001</t>
  </si>
  <si>
    <t>Tubular adenoma with low grade dysplasia
   1. Size of adenoma : 0.2 x 0.1 cm
   2. Resection margin : negative resection margins
   No H. pylori is identified.</t>
  </si>
  <si>
    <t>2022S 009355101</t>
  </si>
  <si>
    <t>Atypical glandular proliferation 
    in the background of intestinal metaplasia, 
    favoring tubular adenoma, low grade dysplasia</t>
  </si>
  <si>
    <t>20220331</t>
  </si>
  <si>
    <t>2022S 009384501</t>
  </si>
  <si>
    <t>Tubular adenoma, low grade dysplasia  (see note)</t>
  </si>
  <si>
    <t>2022S 009407602</t>
  </si>
  <si>
    <t>Atypical glandular proliferation of undetermined significance</t>
  </si>
  <si>
    <t>2022S 009462001</t>
  </si>
  <si>
    <t>2022S 009480301</t>
  </si>
  <si>
    <t>Focal atypical glandular proliferation    
   , consistent with tubular adenoma, low grade dysplasia</t>
  </si>
  <si>
    <t>2022S 009495501</t>
  </si>
  <si>
    <t>2022S 009507801</t>
  </si>
  <si>
    <t>Status post biopsy (S2022-65418) without residual adenoma</t>
  </si>
  <si>
    <t>2022S 009510202</t>
  </si>
  <si>
    <t>2022S 009531401</t>
  </si>
  <si>
    <t>2022S 008705101</t>
  </si>
  <si>
    <t>0104</t>
  </si>
  <si>
    <t>A few atypical glands Suggestive of Tubular adenoma, low grade dysplasia</t>
  </si>
  <si>
    <t>2022S 009594701</t>
  </si>
  <si>
    <t>Atypical glandular proliferation , consistent with tubular adenoma, low grade dysplasia</t>
  </si>
  <si>
    <t>20220308</t>
  </si>
  <si>
    <t>2022S 007466301</t>
  </si>
  <si>
    <t>2022S 009750501</t>
  </si>
  <si>
    <t>Chronic active gastritis with - focal atypical glandular proliferation of undetermined significance , see note. - intestinal metaplasia</t>
  </si>
  <si>
    <t>2022S 009897101</t>
  </si>
  <si>
    <t>2022S 010017901</t>
  </si>
  <si>
    <t>Chronic active gastritis with - erosion - atypical glandular proliferation of undetermined significance (see note)</t>
  </si>
  <si>
    <t>2022S 010029001</t>
  </si>
  <si>
    <t>2022S 010041301</t>
  </si>
  <si>
    <t>2022S 010140601</t>
  </si>
  <si>
    <t>2022S 010151401</t>
  </si>
  <si>
    <t>2022S 010176601</t>
  </si>
  <si>
    <t>2022S 010327401</t>
  </si>
  <si>
    <t>2022S 010429301</t>
  </si>
  <si>
    <t>20220307</t>
  </si>
  <si>
    <t>2022S 007313403</t>
  </si>
  <si>
    <t>ADENOCARCINOMA, moderately differentiated</t>
  </si>
  <si>
    <t>20220311</t>
  </si>
  <si>
    <t>2022S 007325501</t>
  </si>
  <si>
    <t>Atypical glandular proliferation with erosion
   ; suggestive of ADENOCARCINOMA</t>
  </si>
  <si>
    <t>2022S 007382601</t>
  </si>
  <si>
    <t>20220310</t>
  </si>
  <si>
    <t>2022S 007385801</t>
  </si>
  <si>
    <t>20220314</t>
  </si>
  <si>
    <t>2022S 007510801</t>
  </si>
  <si>
    <t>Tubular adenoma, high grade dysplasia</t>
  </si>
  <si>
    <t>20220312</t>
  </si>
  <si>
    <t>2022S 007532501</t>
  </si>
  <si>
    <t>ADENOCARCINOMA, POORLY DIFFERENTIATED</t>
  </si>
  <si>
    <t>2022S 007567901</t>
  </si>
  <si>
    <t>Atypical cells with high grade dysplasia, admixed with necrotic detritus
   No H. pylori is identified.</t>
  </si>
  <si>
    <t>20220309</t>
  </si>
  <si>
    <t>20220315</t>
  </si>
  <si>
    <t>2022S 007596301</t>
  </si>
  <si>
    <t>Tubular adenoma, low grade to focal HIGH grade dysplasia</t>
  </si>
  <si>
    <t>2022S 007603601</t>
  </si>
  <si>
    <t>2022S 007628501</t>
  </si>
  <si>
    <t>2022S 007642002</t>
  </si>
  <si>
    <t>ADENOCARCINOMA, poorly differentiated with signet ring cell component</t>
  </si>
  <si>
    <t>2022S 007686301</t>
  </si>
  <si>
    <t>2022S 007686302</t>
  </si>
  <si>
    <t>20220316</t>
  </si>
  <si>
    <t>2022S 007782702</t>
  </si>
  <si>
    <t>Tubular adenoma, grade uncertain</t>
  </si>
  <si>
    <t>2022S 007795901</t>
  </si>
  <si>
    <t>A few atypical glands
   Suggestive of ADENOCARCINOMA, moderately differentiated</t>
  </si>
  <si>
    <t>2022S 007812601</t>
  </si>
  <si>
    <t>ADENOCARCINOMA, well to moderately differentiated</t>
  </si>
  <si>
    <t>2022S 007859401</t>
  </si>
  <si>
    <t>ADENOCARCINOMA, POORLY DIFFERENTIATED with
     signet ring cell component</t>
  </si>
  <si>
    <t>2022S 007876801</t>
  </si>
  <si>
    <t>Diffuse lymphocytic infiltration with lymphoepithelial lesion
   Suspicious for MARGINAL ZONE LYMPHOMA OF MUCOSA ASSOCIATED LYMPHOID TISSUE (MALT LYMPHOMA)
   (Wotherspoon grade 4)
   (See note)</t>
  </si>
  <si>
    <t>2022S 007945401</t>
  </si>
  <si>
    <t>2022S 007948401</t>
  </si>
  <si>
    <t>Atypical glandular proliferation,
   suggestive of ADENOCARCINOMA</t>
  </si>
  <si>
    <t>2022S 007956301</t>
  </si>
  <si>
    <t>ADENOCARCINOMA, poorly differentiated</t>
  </si>
  <si>
    <t>2022S 008028301</t>
  </si>
  <si>
    <t>2022S 008108401</t>
  </si>
  <si>
    <t>ADENOCARCINOMA, poorly differentiated
      - ulcer detritus  ( see note)</t>
  </si>
  <si>
    <t>20220317</t>
  </si>
  <si>
    <t>2022S 008118201</t>
  </si>
  <si>
    <t>2022S 008349601</t>
  </si>
  <si>
    <t>2022S 008353001</t>
  </si>
  <si>
    <t>Tubular adenoma, high grade dysplasia
   (See note)</t>
  </si>
  <si>
    <t>2022S 008353002</t>
  </si>
  <si>
    <t>2022S 008353003</t>
  </si>
  <si>
    <t>2022S 008387501</t>
  </si>
  <si>
    <t>TUBULAR ADENOCARCINOMA, WELL DIFFERENTIATED</t>
  </si>
  <si>
    <t>2022S 008393401</t>
  </si>
  <si>
    <t>TUBULAR ADENOCARCINOMA, moderately differentiated
   No H. pylori is identified.</t>
  </si>
  <si>
    <t>2022S 008425601</t>
  </si>
  <si>
    <t>2022S 008441402</t>
  </si>
  <si>
    <t>SIGNET RING CELL CARCINOMA</t>
  </si>
  <si>
    <t>2022S 008458601</t>
  </si>
  <si>
    <t>2022S 008486201</t>
  </si>
  <si>
    <t>2022S 008499502</t>
  </si>
  <si>
    <t>ADENOCARCINOMA, poorly differentiated with
     signet ring cell component</t>
  </si>
  <si>
    <t>2022S 008530201</t>
  </si>
  <si>
    <t>2022S 008771601</t>
  </si>
  <si>
    <t>Atypical glandular proliferation, 
    favor NEOPLASTIC</t>
  </si>
  <si>
    <t>2022S 008817801</t>
  </si>
  <si>
    <t>2022S 009914301</t>
  </si>
  <si>
    <t>TUBULAR ADENOMA, HIGH GRADE DYSPLASIA</t>
  </si>
  <si>
    <t>2022S 009914302</t>
  </si>
  <si>
    <t>2022S 009933801</t>
  </si>
  <si>
    <t>2022S 009938001</t>
  </si>
  <si>
    <t>ADENOCARCINOMA, well differentiated</t>
  </si>
  <si>
    <t>2022S 009974101</t>
  </si>
  <si>
    <t>Atypical glands, suggestive of ADENOCARCINOMA</t>
  </si>
  <si>
    <t>2022S 010036302</t>
  </si>
  <si>
    <t>Atypical glandular proliferation, suggestive of ADENOCARCINOMA</t>
  </si>
  <si>
    <t>2022S 010040701</t>
  </si>
  <si>
    <t>2022S 010094702</t>
  </si>
  <si>
    <t>TUBULAR ADENOCARCINOMA, well differentiated No H. pylori is identified.</t>
  </si>
  <si>
    <t>2022S 010151301</t>
  </si>
  <si>
    <t>2022S 010192801</t>
  </si>
  <si>
    <t>2022S 010192803</t>
  </si>
  <si>
    <t>2022S 010248001</t>
  </si>
  <si>
    <t>Incremental learning Test를 위한 set리스트(Colon)</t>
  </si>
  <si>
    <t>대장</t>
  </si>
  <si>
    <t>2022S 010282002</t>
  </si>
  <si>
    <t>Colon
(Colon)</t>
  </si>
  <si>
    <t>Sessile serrated adenoma/polyp</t>
  </si>
  <si>
    <t>2022S 010282004</t>
  </si>
  <si>
    <t>Hyperplastic polyp</t>
  </si>
  <si>
    <t>2022S 010282104</t>
  </si>
  <si>
    <t>2022S 010282105</t>
  </si>
  <si>
    <t>2022S 010282501</t>
  </si>
  <si>
    <t>Colon
(Rectum)</t>
  </si>
  <si>
    <t>2022S 010282801</t>
  </si>
  <si>
    <t>Sessile serrated adenoma/polyp
      - Resection margin: Probably free from tumor</t>
  </si>
  <si>
    <t>2022S 010283603</t>
  </si>
  <si>
    <t>2022S 010283604</t>
  </si>
  <si>
    <t>2022S 010284301</t>
  </si>
  <si>
    <t>2022S 010284302</t>
  </si>
  <si>
    <t>2022S 010284601</t>
  </si>
  <si>
    <t>2022S 010285201</t>
  </si>
  <si>
    <t>Chronic nonspecific inflammation with 
      - lymphoid aggregates</t>
  </si>
  <si>
    <t>2022S 010285501</t>
  </si>
  <si>
    <t>Consistent with inflammatory polyp</t>
  </si>
  <si>
    <t>2022S 010285503</t>
  </si>
  <si>
    <t>2022S 010285801</t>
  </si>
  <si>
    <t>Benign lymphoid polyp</t>
  </si>
  <si>
    <t>2022S 010285901</t>
  </si>
  <si>
    <t>2022S 010285902</t>
  </si>
  <si>
    <t>2022S 010285903</t>
  </si>
  <si>
    <t>2022S 010286401</t>
  </si>
  <si>
    <t>Polypoid change with inflammatory cells infiltration
    , favoring inflammatory pseudopolyp</t>
  </si>
  <si>
    <t>2022S 010287002</t>
  </si>
  <si>
    <t>Suggestive of inflammatory polyp</t>
  </si>
  <si>
    <t>2022S 010287901</t>
  </si>
  <si>
    <t>2022S 010288201</t>
  </si>
  <si>
    <t>2022S 010288202</t>
  </si>
  <si>
    <t>2022S 010288501</t>
  </si>
  <si>
    <t>2022S 010288605</t>
  </si>
  <si>
    <t>2022S 010288701</t>
  </si>
  <si>
    <t>1. Hyperplastic polyp
   2. Melanosis coli</t>
  </si>
  <si>
    <t>2022S 010289301</t>
  </si>
  <si>
    <t>Sessile serrated lesion (Sessile serrated adenoma/polyp)
      - Resection margin: Uncheckable</t>
  </si>
  <si>
    <t>2022S 010289302</t>
  </si>
  <si>
    <t>Suspicious for inflammatory polyp</t>
  </si>
  <si>
    <t>2022S 010289801</t>
  </si>
  <si>
    <t>2022S 010290001</t>
  </si>
  <si>
    <t>Focal active proctitis with
      - erosion
      - lymphoid aggregates</t>
  </si>
  <si>
    <t>2022S 010290101</t>
  </si>
  <si>
    <t>2022S 010290302</t>
  </si>
  <si>
    <t>2022S 010291801</t>
  </si>
  <si>
    <t>2022S 010292901</t>
  </si>
  <si>
    <t>2022S 010293501</t>
  </si>
  <si>
    <t>Colon
(Cecum)</t>
  </si>
  <si>
    <t>Focal active inflammation</t>
  </si>
  <si>
    <t>2022S 010293503</t>
  </si>
  <si>
    <t>2022S 010294401</t>
  </si>
  <si>
    <t>2022S 010294403</t>
  </si>
  <si>
    <t>2022S 010134101</t>
  </si>
  <si>
    <t>2022S 010134301</t>
  </si>
  <si>
    <t>2022S 010134302</t>
  </si>
  <si>
    <t>2022S 010135801</t>
  </si>
  <si>
    <t>2022S 010137501</t>
  </si>
  <si>
    <t>Nonspecific proctitis</t>
  </si>
  <si>
    <t>2022S 010148101</t>
  </si>
  <si>
    <t>2022S 010149503</t>
  </si>
  <si>
    <t>2022S 010163501</t>
  </si>
  <si>
    <t>2022S 010163505</t>
  </si>
  <si>
    <t>2022S 010163901</t>
  </si>
  <si>
    <t>2022S 010164202</t>
  </si>
  <si>
    <t>2022S 010184201</t>
  </si>
  <si>
    <t>2022S 010395202</t>
  </si>
  <si>
    <t>2022S 010395203</t>
  </si>
  <si>
    <t>2022S 010397901</t>
  </si>
  <si>
    <t>Tubular adenoma, low grade dysplasia
      - Resection margin: Probably free from tumor</t>
  </si>
  <si>
    <t>2022S 010397902</t>
  </si>
  <si>
    <t>2022S 010399402</t>
  </si>
  <si>
    <t>2022S 010399403</t>
  </si>
  <si>
    <t>2022S 010400001</t>
  </si>
  <si>
    <t>2022S 010401001</t>
  </si>
  <si>
    <t>2022S 010401002</t>
  </si>
  <si>
    <t>2022S 010401301</t>
  </si>
  <si>
    <t>Tubular adenoma, low grade dysplasia
      - Resection margin: Free from tumor</t>
  </si>
  <si>
    <t>2022S 010402501</t>
  </si>
  <si>
    <t>2022S 010404401</t>
  </si>
  <si>
    <t>2022S 010404402</t>
  </si>
  <si>
    <t>2022S 010404601</t>
  </si>
  <si>
    <t>2022S 010404701</t>
  </si>
  <si>
    <t>2022S 010405901</t>
  </si>
  <si>
    <t>2022S 010406101</t>
  </si>
  <si>
    <t>2022S 010406801</t>
  </si>
  <si>
    <t>2022S 010406802</t>
  </si>
  <si>
    <t>2022S 010407002</t>
  </si>
  <si>
    <t>Tubular adenoma, low grade dysplasia
      - Resection margin: Uncheckable</t>
  </si>
  <si>
    <t>2022S 010407003</t>
  </si>
  <si>
    <t>2022S 010407401</t>
  </si>
  <si>
    <t>2022S 010407402</t>
  </si>
  <si>
    <t>2022S 010411202</t>
  </si>
  <si>
    <t>2022S 010411203</t>
  </si>
  <si>
    <t>2022S 010411204</t>
  </si>
  <si>
    <t>2022S 010412901</t>
  </si>
  <si>
    <t>2022S 010413001</t>
  </si>
  <si>
    <t>2022S 010429001</t>
  </si>
  <si>
    <t>2022S 010429201</t>
  </si>
  <si>
    <t>2022S 010429401</t>
  </si>
  <si>
    <t>2022S 010430001</t>
  </si>
  <si>
    <t>2022S 010430201</t>
  </si>
  <si>
    <t>2022S 010430502</t>
  </si>
  <si>
    <t>2022S 010431003</t>
  </si>
  <si>
    <t>2022S 010431201</t>
  </si>
  <si>
    <t>0201</t>
  </si>
  <si>
    <t>2022S 010431202</t>
  </si>
  <si>
    <t>2022S 010431203</t>
  </si>
  <si>
    <t>2022S 010431204</t>
  </si>
  <si>
    <t>2022S 009928301</t>
  </si>
  <si>
    <t>2022S 009928302</t>
  </si>
  <si>
    <t>2022S 009931701</t>
  </si>
  <si>
    <t>2022S 009937702</t>
  </si>
  <si>
    <t>Tubular adenoma, low grade dysplasia - Resection margin: Free from tumor</t>
  </si>
  <si>
    <t>2022S 009938201</t>
  </si>
  <si>
    <t>Tubular adenoma, low grade dysplasia - Resection margin: Uncheckable</t>
  </si>
  <si>
    <t>2022S 009941903</t>
  </si>
  <si>
    <t>2022S 009942001</t>
  </si>
  <si>
    <t>2022S 009942002</t>
  </si>
  <si>
    <t>2022S 009970801</t>
  </si>
  <si>
    <t>Tubular adenoma with low grade dysplasia</t>
  </si>
  <si>
    <t>2022S 009971402</t>
  </si>
  <si>
    <t>2022S 009971601</t>
  </si>
  <si>
    <t>2022S 007332401</t>
  </si>
  <si>
    <t>TUBULAR ADENOMA, HIGH GRADE DYSPLASIA
      - Resection margin: Probably free from tumor</t>
  </si>
  <si>
    <t>2022S 007357702</t>
  </si>
  <si>
    <t>Tubular adenoma, high grade dysplasia
      - Resection margin: Uncheckable</t>
  </si>
  <si>
    <t>2022S 007446608</t>
  </si>
  <si>
    <t>Atypical glandular proliferation    
   , suspicious for ADENOCARCINOMA, well differentiated</t>
  </si>
  <si>
    <t>2022S 007447204</t>
  </si>
  <si>
    <t>Tubulovillous adenoma, grade uncertain</t>
  </si>
  <si>
    <t>2022S 007492506</t>
  </si>
  <si>
    <t>TUBULAR ADENOMA, HIGH GRADE DYSPLASIA
      - Resection margin: Uncheckable</t>
  </si>
  <si>
    <t>2022S 007492508</t>
  </si>
  <si>
    <t>2022S 007627101</t>
  </si>
  <si>
    <t>Tubular adenoma, low grade dysplasia
      - Focal high grade dysplasia
      - Resection margin: Uncheckable</t>
  </si>
  <si>
    <t>2022S 007632601</t>
  </si>
  <si>
    <t>20220313</t>
  </si>
  <si>
    <t>2022S 007646601</t>
  </si>
  <si>
    <t>ADENOCARCINOMA, well differentiated arising in tubular adenoma
    ◇ Size of carcinoma: 0.3cm 
    ◇ Size of tumor (including adenoma): 0.6cm    
    ◇ Depth of invasion: Invades submucosa (pT1)
      - Depth of sm invasion: 700μm 
    ◇ Lymphovascular invasion: Not identified
    ◇ Perineural invasion: Not identified
    ◇ Tumor budding: Not identified 
    ◇ High grade tumor budding: Not identified 
    ◇ Resection margin: Uncheckable</t>
  </si>
  <si>
    <t>2022S 007670202</t>
  </si>
  <si>
    <t>2022S 007673811</t>
  </si>
  <si>
    <t>Tubulovillous adenoma, low grade dysplasia
      - Focal high grade dysplasia
      - Resection margin: Uncheckable</t>
  </si>
  <si>
    <t>2022S 007714003</t>
  </si>
  <si>
    <t>2022S 007814901</t>
  </si>
  <si>
    <t>2022S 007814902</t>
  </si>
  <si>
    <t>2022S 007837801</t>
  </si>
  <si>
    <t>2022S 007848701</t>
  </si>
  <si>
    <t>2022S 007865303</t>
  </si>
  <si>
    <t>ADENOCARCINOMA, WELL DIFFERENTIATED</t>
  </si>
  <si>
    <t>2022S 007942602</t>
  </si>
  <si>
    <t>2022S 007968401</t>
  </si>
  <si>
    <t>Atypical glandular proliferation,
     suggestive of ADENOCARCINOMA</t>
  </si>
  <si>
    <t>2022S 007979005</t>
  </si>
  <si>
    <t>Intramucosal ADENOCARCINOMA, moderately differentiated, with 
         1) Size (including adenoma): 5 mm
              - Size of adenocarcinoma: 1mm 
         2) Depth of invasion: lamina propria (pTis)
         3) Resection margins: 
             - free from tumor 
         4) Lymphovascular invasion: not identified
         5) Preexisting adenoma: tubular adenoma, low grade</t>
  </si>
  <si>
    <t>2022S 008022603</t>
  </si>
  <si>
    <t>ADENOCARCINOMA, moderately differentiated
   with tubular adenoma, high grade component
  1) size of tumor: 1x1x0.5cm (including adenoma)
  2) depth of invasion: invasion into submucosa
                        (depth of submucosal invasion: 600㎛)
  3) lymphovascular invasion: not identified
  4) perineural invasion: not identified
  5) resection margins: uncheckable</t>
  </si>
  <si>
    <t>2022S 008033403</t>
  </si>
  <si>
    <t>2022S 008034101</t>
  </si>
  <si>
    <t>2022S 008061901</t>
  </si>
  <si>
    <t>ADENOCARCINOMA, MODERATELY DIFFERENTIATED</t>
  </si>
  <si>
    <t>2022S 008081101</t>
  </si>
  <si>
    <t>2022S 008090402</t>
  </si>
  <si>
    <t>TUBULAR ADENOMA, HIGH GRADE DYSPLASIA, see note.</t>
  </si>
  <si>
    <t>2022S 008192301</t>
  </si>
  <si>
    <t>2022S 008219501</t>
  </si>
  <si>
    <t>Tubular adenoma, focal high grade dysplasia
      - Resection margin: Uncheckable</t>
  </si>
  <si>
    <t>2022S 008234402</t>
  </si>
  <si>
    <t>Atypical glands, suggestive of ADENOCARCINOMA, well differentiated</t>
  </si>
  <si>
    <t>2022S 008266904</t>
  </si>
  <si>
    <t>Tubular adenoma, low grade dysplasia with
     1) focal high grade dysplasia 
     2) uncheckable resection margin</t>
  </si>
  <si>
    <t>2022S 008268101</t>
  </si>
  <si>
    <t>2022S 008268909</t>
  </si>
  <si>
    <t>Tubular adenoma, low grade dysplasia with
     focal high grade dysplasia</t>
  </si>
  <si>
    <t>2022S 008334601</t>
  </si>
  <si>
    <t>Colon
(Ileocecal valve)</t>
  </si>
  <si>
    <t>Tubulovillous adenoma with focal high grade dysplasia (see note)</t>
  </si>
  <si>
    <t>2022S 008335602</t>
  </si>
  <si>
    <t>Traditional serrated adenoma with focal high grade dysplasia</t>
  </si>
  <si>
    <t>2022S 008340502</t>
  </si>
  <si>
    <t>ADENOCARCINOMA, moderately differentiated 
     in the background of tubulovillous adenoma, low grade dysplasia with
       1) size of carcinoma: 0.7 x 0.4 cm   
       2) size including adenoma: 0.9 x 0.8 cm
       3) invasion of submucosa (Haggitt level 1)
       4) suspicious foci of lymphovascular invasion
       5) large vessel invasion: not identified
       6) perineural invasion: not identified 
       7) tumor budding: low (0-4/200x field) 
       8) clear deep and lateral resection margins 
        (safety margin: 3 mm from deep resection margin)</t>
  </si>
  <si>
    <t>2022S 008343107</t>
  </si>
  <si>
    <t>Tubulovillous adenoma, HIGH grade dysplasia</t>
  </si>
  <si>
    <t>2022S 008355302</t>
  </si>
  <si>
    <t>2022S 008356307</t>
  </si>
  <si>
    <t>Tubular adenoma, high grade dysplasia
      - Resection margin: Free from tumor</t>
  </si>
  <si>
    <t>2022S 008385502</t>
  </si>
  <si>
    <t>2022S 008435101</t>
  </si>
  <si>
    <t>Tubular adenoma, low to focal high grade dysplasia
      - Resection margin: Free from tumor</t>
  </si>
  <si>
    <t>2022S 008435102</t>
  </si>
  <si>
    <t>2022S 009404804</t>
  </si>
  <si>
    <t>Tubular adenoma with low to focal HIGH grade dysplasia - Resection margin: Probably free from tumor</t>
  </si>
  <si>
    <t>2022S 009763908</t>
  </si>
  <si>
    <t>2022S 009822903</t>
  </si>
  <si>
    <t>2022S 009875201</t>
  </si>
  <si>
    <t>2022S 009905301</t>
  </si>
  <si>
    <t>2022S 009931702</t>
  </si>
  <si>
    <t>Tubular adenoma, focal high grade dysplasia</t>
  </si>
  <si>
    <t>2022S 009954203</t>
  </si>
  <si>
    <t>Tubular adenoma with focal high grade dysplasia</t>
  </si>
  <si>
    <t>2022S 010003103</t>
  </si>
  <si>
    <t>2022S 010013801</t>
  </si>
  <si>
    <t>20220411</t>
  </si>
  <si>
    <t>20220415</t>
  </si>
  <si>
    <t>2022S 011201001</t>
  </si>
  <si>
    <t>2022S 011201101</t>
  </si>
  <si>
    <t>Helicobacter pylori associated chronic active gastritis with
      - erosion</t>
  </si>
  <si>
    <t>2022S 011201102</t>
  </si>
  <si>
    <t>2022S 011201103</t>
  </si>
  <si>
    <t>2022S 011201104</t>
  </si>
  <si>
    <t>2022S 011201201</t>
  </si>
  <si>
    <t>2022S 011201301</t>
  </si>
  <si>
    <t>2022S 011201302</t>
  </si>
  <si>
    <t>2022S 011201303</t>
  </si>
  <si>
    <t>Chronic gastritis with 
      - intestinal metaplasia
      - lymphoid aggregates</t>
  </si>
  <si>
    <t>2022S 011201401</t>
  </si>
  <si>
    <t>2022S 011201402</t>
  </si>
  <si>
    <t>Helicobacter pylori associated chronic active gastritis with 
      - intestinal metaplasia
      - lymphoid follicle</t>
  </si>
  <si>
    <t>2022S 011201403</t>
  </si>
  <si>
    <t>2022S 011201501</t>
  </si>
  <si>
    <t>2022S 011201502</t>
  </si>
  <si>
    <t>2022S 011201601</t>
  </si>
  <si>
    <t>2022S 011201701</t>
  </si>
  <si>
    <t>2022S 011201801</t>
  </si>
  <si>
    <t>20220421</t>
  </si>
  <si>
    <t>2022S 011201901</t>
  </si>
  <si>
    <t>Consistent with crystal storing histiocytosis</t>
  </si>
  <si>
    <t>2022S 011202101</t>
  </si>
  <si>
    <t>2022S 011202401</t>
  </si>
  <si>
    <t>2022S 011202402</t>
  </si>
  <si>
    <t>2022S 011202501</t>
  </si>
  <si>
    <t>2022S 011202901</t>
  </si>
  <si>
    <t>2022S 011203101</t>
  </si>
  <si>
    <t>2022S 011203601</t>
  </si>
  <si>
    <t>2022S 011203801</t>
  </si>
  <si>
    <t>2022S 011203901</t>
  </si>
  <si>
    <t>2022S 011203902</t>
  </si>
  <si>
    <t>2022S 011204201</t>
  </si>
  <si>
    <t>2022S 011204401</t>
  </si>
  <si>
    <t>20220423</t>
  </si>
  <si>
    <t>2022S 011204601</t>
  </si>
  <si>
    <t>Fundic gland polyp with
      - focal dysplasia</t>
  </si>
  <si>
    <t>2022S 011204801</t>
  </si>
  <si>
    <t>2022S 011204802</t>
  </si>
  <si>
    <t>Xanthoma</t>
  </si>
  <si>
    <t>2022S 011204901</t>
  </si>
  <si>
    <t>2022S 011205001</t>
  </si>
  <si>
    <t>2022S 011205201</t>
  </si>
  <si>
    <t>2022S 011205401</t>
  </si>
  <si>
    <t>2022S 011205601</t>
  </si>
  <si>
    <t>2022S 011205701</t>
  </si>
  <si>
    <t>2022S 011205901</t>
  </si>
  <si>
    <t>2022S 011206101</t>
  </si>
  <si>
    <t>2022S 011206201</t>
  </si>
  <si>
    <t>2022S 011206301</t>
  </si>
  <si>
    <t>2022S 011206801</t>
  </si>
  <si>
    <t>2022S 011206802</t>
  </si>
  <si>
    <t>2022S 011207101</t>
  </si>
  <si>
    <t>Chronic active gastritis with 
      - intestinal metaplasia</t>
  </si>
  <si>
    <t>2022S 011207201</t>
  </si>
  <si>
    <t>2022S 011207301</t>
  </si>
  <si>
    <t>2022S 011207601</t>
  </si>
  <si>
    <t>2022S 011207801</t>
  </si>
  <si>
    <t>2022S 011207901</t>
  </si>
  <si>
    <t>2022S 011208201</t>
  </si>
  <si>
    <t>2022S 011217201</t>
  </si>
  <si>
    <t>2022S 011217202</t>
  </si>
  <si>
    <t>20220414</t>
  </si>
  <si>
    <t>2022S 011220801</t>
  </si>
  <si>
    <t>20220413</t>
  </si>
  <si>
    <t>2022S 011225301</t>
  </si>
  <si>
    <t>2022S 011235201</t>
  </si>
  <si>
    <t>20220412</t>
  </si>
  <si>
    <t>2022S 011243401</t>
  </si>
  <si>
    <t>2022S 011247401</t>
  </si>
  <si>
    <t>2022S 011250401</t>
  </si>
  <si>
    <t>2022S 011256701</t>
  </si>
  <si>
    <t>20220418</t>
  </si>
  <si>
    <t>2022S 011283401</t>
  </si>
  <si>
    <t>2022S 011290901</t>
  </si>
  <si>
    <t>Tubular adenoma with low-grade to focal HIGH-grade dysplasia</t>
  </si>
  <si>
    <t>2022S 011303502</t>
  </si>
  <si>
    <t>Tubular adenoma, low to focal HIGH grade dysplasia</t>
  </si>
  <si>
    <t>2022S 011306401</t>
  </si>
  <si>
    <t>TUBULAR ADENOCARCINOMA, POORLY DIFFERENTIATED</t>
  </si>
  <si>
    <t>2022S 011335605</t>
  </si>
  <si>
    <t>Chronic gastritis with 
      - focal atypical glandular proliferation of undetermined significance 
         , see note.   
      - intestinal metaplasia</t>
  </si>
  <si>
    <t>2022S 011363501</t>
  </si>
  <si>
    <t>20220422</t>
  </si>
  <si>
    <t>2022S 011366201</t>
  </si>
  <si>
    <t>20220622</t>
  </si>
  <si>
    <t>2022S 011366901</t>
  </si>
  <si>
    <t>Chronic active gastritis with 
      - erosion
      - intestinal metaplasia
      - focal atypical glandular proliferation of undetermined significance
        (see note)</t>
  </si>
  <si>
    <t>2022S 011375201</t>
  </si>
  <si>
    <t>Chronic gastritis with 
      - focal atypical glandular proliferation of undetermined significance  
        , see note.  
      - intestinal metaplasia</t>
  </si>
  <si>
    <t>2022S 011376701</t>
  </si>
  <si>
    <t>2022S 011379201</t>
  </si>
  <si>
    <t>Atypical glandular proliferation    
   , consistent with tubular adenoma, low grade dysplasia</t>
  </si>
  <si>
    <t>2022S 011382402</t>
  </si>
  <si>
    <t>2022S 011393501</t>
  </si>
  <si>
    <t>2022S 011394401</t>
  </si>
  <si>
    <t>2022S 011405702</t>
  </si>
  <si>
    <t>2022S 011414702</t>
  </si>
  <si>
    <t>POORLY COHESIVE CARCINOMA, signet ring cell type</t>
  </si>
  <si>
    <t>2022S 011435501</t>
  </si>
  <si>
    <t>2022S 011435801</t>
  </si>
  <si>
    <t>2022S 011445101</t>
  </si>
  <si>
    <t>Focal atypical glands,
   suspicious for tubular adenoma, low grade dysplasia,</t>
  </si>
  <si>
    <t>2022S 011484001</t>
  </si>
  <si>
    <t>2022S 011485001</t>
  </si>
  <si>
    <t>Atypical glandular proliferation 
    in the background of intestinal metaplasia,
    favoring tubular adenoma, low grade dysplasia</t>
  </si>
  <si>
    <t>2022S 011485403</t>
  </si>
  <si>
    <t>2022S 011515501</t>
  </si>
  <si>
    <t>TUBULAR ADENOMA, low grade dysplasia</t>
  </si>
  <si>
    <t>2022S 011515502</t>
  </si>
  <si>
    <t>2022S 011520501</t>
  </si>
  <si>
    <t>20220420</t>
  </si>
  <si>
    <t>2022S 011534401</t>
  </si>
  <si>
    <t>2022S 011538601</t>
  </si>
  <si>
    <t>Atypical glands consistent with tubular adenoma, high grade dysplasia (see note)</t>
  </si>
  <si>
    <t>20220416</t>
  </si>
  <si>
    <t>2022S 011553301</t>
  </si>
  <si>
    <t>2022S 011556001</t>
  </si>
  <si>
    <t>2022S 011557401</t>
  </si>
  <si>
    <t>2022S 011579901</t>
  </si>
  <si>
    <t>2022S 011587801</t>
  </si>
  <si>
    <t>2022S 011596501</t>
  </si>
  <si>
    <t>2022S 011604801</t>
  </si>
  <si>
    <t>2022S 011634302</t>
  </si>
  <si>
    <t>2022S 011678601</t>
  </si>
  <si>
    <t>ADENOCARCINOMA, moderately differentiated with
      - extracellular mucin pool
      - focal signet ring cell feature</t>
  </si>
  <si>
    <t>2022S 011690101</t>
  </si>
  <si>
    <t>Chronic gastritis with
      - focal atypical glandular proliferation of undetermined significance
        , see note.</t>
  </si>
  <si>
    <t>20220419</t>
  </si>
  <si>
    <t>2022S 011693102</t>
  </si>
  <si>
    <t>2022S 011705601</t>
  </si>
  <si>
    <t>2022S 011729102</t>
  </si>
  <si>
    <t>2022S 011735901</t>
  </si>
  <si>
    <t>2022S 011736901</t>
  </si>
  <si>
    <t>2022S 011743101</t>
  </si>
  <si>
    <t>2022S 011743102</t>
  </si>
  <si>
    <t>2022S 011743501</t>
  </si>
  <si>
    <t>Atypical glandular proliferative lesion
   Suggestive of Tubular adenoma, low grade dysplasia, foveolar type</t>
  </si>
  <si>
    <t>2022S 011748201</t>
  </si>
  <si>
    <t>2022S 011776001</t>
  </si>
  <si>
    <t>2022S 011816901</t>
  </si>
  <si>
    <t>2022S 011821801</t>
  </si>
  <si>
    <t>TUBULAR ADENOCARCINOMA, poorly differentiated
   No H. pylori is identified.</t>
  </si>
  <si>
    <t>2022S 011834201</t>
  </si>
  <si>
    <t>2022S 011897301</t>
  </si>
  <si>
    <t>2022S 011899001</t>
  </si>
  <si>
    <t>2022S 011938601</t>
  </si>
  <si>
    <t>Atypical glandular proliferation, 
    favoring tubular adenoma, low grade dysplasia</t>
  </si>
  <si>
    <t>2022S 011939401</t>
  </si>
  <si>
    <t>2022S 011963001</t>
  </si>
  <si>
    <t>Tubular adenoma, low grade dysplasia
      1) Size of tumor: 0.5x0.4 cm
      2) Resection margin, lateral: focally involved by adenoma 
         Resection margin, deep: free from adenoma</t>
  </si>
  <si>
    <t>2022S 011963501</t>
  </si>
  <si>
    <t>Tubular adenoma, low grade dysplasia
      1) Size of tumor: 0.5x0.4 cm
      2) Resection margin, lateral: free from adenoma 
         Resection margin, deep: free from adenoma</t>
  </si>
  <si>
    <t>2022S 011971801</t>
  </si>
  <si>
    <t>2022S 012044401</t>
  </si>
  <si>
    <t>2022S 012074501</t>
  </si>
  <si>
    <t>20220424</t>
  </si>
  <si>
    <t>2022S 012094805</t>
  </si>
  <si>
    <t>Atypical glandular proliferation, 
      suspicious for DYSPLASIA, GRADE UNCERTAIN   (see note)</t>
  </si>
  <si>
    <t>2022S 012099201</t>
  </si>
  <si>
    <t>2022S 012114501</t>
  </si>
  <si>
    <t>Helicobacter pylori associated chronic active gastritis with
      - erosion
      - lymphoid cell infiltrates of undetermined significance, see note.</t>
  </si>
  <si>
    <t>2022S 012124501</t>
  </si>
  <si>
    <t>Atypical glandular proliferation
   ; Favor tubular adenoma, low grade dysplasia</t>
  </si>
  <si>
    <t>2022S 012181701</t>
  </si>
  <si>
    <t>2022S 012188601</t>
  </si>
  <si>
    <t>MALIGNANT NEOPLASM (see note)</t>
  </si>
  <si>
    <t>2022S 012194701</t>
  </si>
  <si>
    <t>Dense lymphocytic infiltration with lymphoepithelial lesions favor 
    Extranodal marginal zone B cell lymphoma of MALT</t>
  </si>
  <si>
    <t>2022S 012286001</t>
  </si>
  <si>
    <t>20220429</t>
  </si>
  <si>
    <t>2022S 012291201</t>
  </si>
  <si>
    <t>Atypical glandular proliferation
   ; Tubular adenoma, high grade dysplasia or worse (see note)</t>
  </si>
  <si>
    <t>2022S 012322201</t>
  </si>
  <si>
    <t>Chronic gastritis with
      - one focus of atypical glands (suggestive of regenerative change rather than adenoma)</t>
  </si>
  <si>
    <t>2022S 012326301</t>
  </si>
  <si>
    <t>2022S 012334901</t>
  </si>
  <si>
    <t>2022S 012340301</t>
  </si>
  <si>
    <t>2022S 012351401</t>
  </si>
  <si>
    <t>20220425</t>
  </si>
  <si>
    <t>2022S 012358001</t>
  </si>
  <si>
    <t>Focal atypical glands
   ; intestinal metaplasia vs low grade dysplasia (See note)</t>
  </si>
  <si>
    <t>2022S 012400101</t>
  </si>
  <si>
    <t>Atypical glandular proliferation,
   suspicious for ADENOCARCINOMA</t>
  </si>
  <si>
    <t>2022S 012423401</t>
  </si>
  <si>
    <t>Atypical glands with a focal papillary features favor 
    adenoma with high-grade dysplasia</t>
  </si>
  <si>
    <t>2022S 012423403</t>
  </si>
  <si>
    <t>20220526</t>
  </si>
  <si>
    <t>2022S 012456601</t>
  </si>
  <si>
    <t>2022S 012457401</t>
  </si>
  <si>
    <t>2022S 012465301</t>
  </si>
  <si>
    <t>Atypical glands, focal,
   suggestive of tubular adenoma, high grade dysplasia</t>
  </si>
  <si>
    <t>2022S 012496901</t>
  </si>
  <si>
    <t>Atypical glandular proliferation of undetermined significance,
        intestinal metaplasia with regenerative atypia
          vs.
        tubular adenoma, low grade dysplasia, favor the former, see note</t>
  </si>
  <si>
    <t>2022S 012545701</t>
  </si>
  <si>
    <t>TUBULAR ADENOMA, HIGH GRADE DYSPLASIA (see note)</t>
  </si>
  <si>
    <t>20220426</t>
  </si>
  <si>
    <t>2022S 012608502</t>
  </si>
  <si>
    <t>2022S 012631901</t>
  </si>
  <si>
    <t>Atypical glandular proliferation,
     consistent with ADENOCARCINOMA</t>
  </si>
  <si>
    <t>2022S 012634001</t>
  </si>
  <si>
    <t>TUBULAR ADENOCARCINOMA, MODERATELY DIFFERENTIATED</t>
  </si>
  <si>
    <t>20220427</t>
  </si>
  <si>
    <t>2022S 012639401</t>
  </si>
  <si>
    <t>Tubular adenoma, low to focal high grade dysplasia</t>
  </si>
  <si>
    <t>2022S 012656601</t>
  </si>
  <si>
    <t>20220428</t>
  </si>
  <si>
    <t>2022S 013002903</t>
  </si>
  <si>
    <t>POORLY COHESIVE CARCINOMA</t>
  </si>
  <si>
    <t>2022S 013066301</t>
  </si>
  <si>
    <t>2022S 011200902</t>
  </si>
  <si>
    <t>Sessile serrated lesion</t>
  </si>
  <si>
    <t>2022S 011200903</t>
  </si>
  <si>
    <t>2022S 011202003</t>
  </si>
  <si>
    <t>Suggestive of hyperplastic polyp</t>
  </si>
  <si>
    <t>2022S 011202004</t>
  </si>
  <si>
    <t>2022S 011202005</t>
  </si>
  <si>
    <t>2022S 011202301</t>
  </si>
  <si>
    <t>2022S 011202302</t>
  </si>
  <si>
    <t>2022S 011202303</t>
  </si>
  <si>
    <t>2022S 011202601</t>
  </si>
  <si>
    <t>Lymphoid hyperplasia</t>
  </si>
  <si>
    <t>2022S 011202704</t>
  </si>
  <si>
    <t>2022S 011202801</t>
  </si>
  <si>
    <t>1) Lymphoid hyperplasia
   2) Melanosis coli</t>
  </si>
  <si>
    <t>2022S 011203002</t>
  </si>
  <si>
    <t>2022S 011203003</t>
  </si>
  <si>
    <t>2022S 011203004</t>
  </si>
  <si>
    <t>2022S 011203301</t>
  </si>
  <si>
    <t>2022S 011203401</t>
  </si>
  <si>
    <t>2022S 011203509</t>
  </si>
  <si>
    <t>2022S 011203701</t>
  </si>
  <si>
    <t>Inflammatory polyp</t>
  </si>
  <si>
    <t>2022S 011204101</t>
  </si>
  <si>
    <t>Diffuse active inflammation</t>
  </si>
  <si>
    <t>2022S 011204501</t>
  </si>
  <si>
    <t>2022S 011205103</t>
  </si>
  <si>
    <t>2022S 011205301</t>
  </si>
  <si>
    <t>2022S 011205501</t>
  </si>
  <si>
    <t>2022S 011206001</t>
  </si>
  <si>
    <t>2022S 011206401</t>
  </si>
  <si>
    <t>2022S 011206501</t>
  </si>
  <si>
    <t>2022S 011206502</t>
  </si>
  <si>
    <t>2022S 011206503</t>
  </si>
  <si>
    <t>2022S 011206504</t>
  </si>
  <si>
    <t>2022S 011206505</t>
  </si>
  <si>
    <t>2022S 011206506</t>
  </si>
  <si>
    <t>2022S 011206601</t>
  </si>
  <si>
    <t>2022S 011206602</t>
  </si>
  <si>
    <t>Sessile serrated lesion
      - Resection margin: Free from tumor</t>
  </si>
  <si>
    <t>2022S 011206605</t>
  </si>
  <si>
    <t>2022S 011247901</t>
  </si>
  <si>
    <t>2022S 011247902</t>
  </si>
  <si>
    <t>2022S 011248302</t>
  </si>
  <si>
    <t>2022S 011248303</t>
  </si>
  <si>
    <t>2022S 011248401</t>
  </si>
  <si>
    <t>2022S 011248402</t>
  </si>
  <si>
    <t>2022S 011248404</t>
  </si>
  <si>
    <t>2022S 011248405</t>
  </si>
  <si>
    <t>2022S 011248407</t>
  </si>
  <si>
    <t>2022S 011248408</t>
  </si>
  <si>
    <t>2022S 011249201</t>
  </si>
  <si>
    <t>Nonspecific inflammation</t>
  </si>
  <si>
    <t>2022S 011249202</t>
  </si>
  <si>
    <t>2022S 011249203</t>
  </si>
  <si>
    <t>2022S 011249204</t>
  </si>
  <si>
    <t>Clinically known ulcerative colitis
   Chronic active colitis</t>
  </si>
  <si>
    <t>2022S 011249205</t>
  </si>
  <si>
    <t>2022S 011249206</t>
  </si>
  <si>
    <t>2022S 011200901</t>
  </si>
  <si>
    <t>2022S 011202001</t>
  </si>
  <si>
    <t>2022S 011202002</t>
  </si>
  <si>
    <t>2022S 011202701</t>
  </si>
  <si>
    <t>2022S 011202702</t>
  </si>
  <si>
    <t>2022S 011202703</t>
  </si>
  <si>
    <t>2022S 011203001</t>
  </si>
  <si>
    <t>2022S 011203201</t>
  </si>
  <si>
    <t>2022S 011203501</t>
  </si>
  <si>
    <t>2022S 011203502</t>
  </si>
  <si>
    <t>2022S 011203503</t>
  </si>
  <si>
    <t>2022S 011203504</t>
  </si>
  <si>
    <t>2022S 011203505</t>
  </si>
  <si>
    <t>2022S 011203506</t>
  </si>
  <si>
    <t>2022S 011203507</t>
  </si>
  <si>
    <t>2022S 011203508</t>
  </si>
  <si>
    <t>2022S 011203510</t>
  </si>
  <si>
    <t>2022S 011203702</t>
  </si>
  <si>
    <t>2022S 011203703</t>
  </si>
  <si>
    <t>2022S 011203704</t>
  </si>
  <si>
    <t>2022S 011204001</t>
  </si>
  <si>
    <t>2022S 011204301</t>
  </si>
  <si>
    <t>2022S 011204701</t>
  </si>
  <si>
    <t>2022S 011204702</t>
  </si>
  <si>
    <t>2022S 011205101</t>
  </si>
  <si>
    <t>2022S 011205102</t>
  </si>
  <si>
    <t>2022S 011205104</t>
  </si>
  <si>
    <t>2022S 011205801</t>
  </si>
  <si>
    <t>2022S 011206603</t>
  </si>
  <si>
    <t>2022S 011206604</t>
  </si>
  <si>
    <t>2022S 011877901</t>
  </si>
  <si>
    <t>Suggestive of tubular adenoma, low grade dysplasia</t>
  </si>
  <si>
    <t>2022S 011881502</t>
  </si>
  <si>
    <t>Traditional serrated adenoma with low grade dysplasia
      - Resection margin: Uncheckable</t>
  </si>
  <si>
    <t>2022S 011885504</t>
  </si>
  <si>
    <t>1)Traditional serrated adenoma with low grade dysplasia   
   2)Tubular adenoma, low grade dysplasia</t>
  </si>
  <si>
    <t>2022S 011885505</t>
  </si>
  <si>
    <t>Traditional serrated adenoma with low grade dysplasia</t>
  </si>
  <si>
    <t>2022S 012021006</t>
  </si>
  <si>
    <t>Traditional serrated adenoma</t>
  </si>
  <si>
    <t>2022S 012068003</t>
  </si>
  <si>
    <t>Traditional serrated adenoma
      - Resection margin: Free from tumor</t>
  </si>
  <si>
    <t>2022S 012105502</t>
  </si>
  <si>
    <t>Traditional serrated adenoma, low grade dysplasia
      - Resection margin: Free from tumor</t>
  </si>
  <si>
    <t>2022S 012114301</t>
  </si>
  <si>
    <t>2022S 012144901</t>
  </si>
  <si>
    <t>Serrated adenoma, unclassified</t>
  </si>
  <si>
    <t>2022S 012158304</t>
  </si>
  <si>
    <t>Traditional serrated adenoma
      - Resection margin: Probably free from tumor</t>
  </si>
  <si>
    <t>2022S 012161501</t>
  </si>
  <si>
    <t>2022S 012204505</t>
  </si>
  <si>
    <t>2022S 012320101</t>
  </si>
  <si>
    <t>2022S 012321901</t>
  </si>
  <si>
    <t>2022S 012322101</t>
  </si>
  <si>
    <t>2022S 012322301</t>
  </si>
  <si>
    <t>2022S 012322403</t>
  </si>
  <si>
    <t>2022S 012322501</t>
  </si>
  <si>
    <t>2022S 012322801</t>
  </si>
  <si>
    <t>2022S 012324701</t>
  </si>
  <si>
    <t>2022S 011885506</t>
  </si>
  <si>
    <t>Atypical glands consistent with ADENOCARCINOMA, well differentiated</t>
  </si>
  <si>
    <t>20220609</t>
  </si>
  <si>
    <t>2022S 012373704</t>
  </si>
  <si>
    <t>Intramucosal ADENOCARCINOMA, moderately differentiated, with 
         1) Size (including adenoma): 1.2 x 1.1 cm
              - Size of adenocarcinoma: about 5mm
         2) Depth of invasion: lamina propria (pTis)
         3) Resection margins: 
             - margin: free from tumor
         4) Lymphovascular invasion: not identified
         5) Preexisting adenoma: tubular adenoma, low grade</t>
  </si>
  <si>
    <t>20220502</t>
  </si>
  <si>
    <t>2022S 012384501</t>
  </si>
  <si>
    <t>2022S 012435805</t>
  </si>
  <si>
    <t>TUBULOVILLOUS ADENOMA, HIGH GRADE DYSPLASIA with
      - Resection margin: INVOLVEMENT of tumor</t>
  </si>
  <si>
    <t>2022S 012435901</t>
  </si>
  <si>
    <t>Intramucosal ADENOCARCINOMA, well differentiated, focal, 
     in the background of tubular adenoma, high grade dysplasia, with 
      1) Size (including adenoma): 1.2x0.9x0.7cm
           - Size of adenocarcinoma: up to 0.3cm
      2) Depth of invasion: lamina propria pTis)
      3) Resection margins: 
          - Lateral margin: free from tumor    
          - Deep margin: free from tumor (safety margin: 5mm)
      4) Lymphovascular invasion: not identified</t>
  </si>
  <si>
    <t>2022S 012435902</t>
  </si>
  <si>
    <t>ADENOCARCINOMA, moderately differentiated, with
     1) Size of tumor: 3.0x1.6x1.1cm
     2) Extent of tumor: submucosa (depth of submucosal invasion: 3 mm)
     3) Resection margins: 
          - Lateral margin: INVOLVED by CARCINOMA
          - Deep margin: free from tumor (safety margin: 1mm)
      4) Lymphovascular invasion: PRESENT, multiple
      5) Preexisting adenoma: villotubular adenoma, high grade</t>
  </si>
  <si>
    <t>2022S 012451201</t>
  </si>
  <si>
    <t>2022S 012460601</t>
  </si>
  <si>
    <t>2022S 012789208</t>
  </si>
  <si>
    <t>ADENOCARCINOMA, moderately differentiated
   1) Size of carcinoma: 1x0.5x0.4cm (including adenoma)
   2) Depth of invasion: Submucosal(pT1)
    - Sessile lesion; depth of sm invasion: 2mm from muscularis mucosae
   3) Resection margins
    - Lateral: Free of carcinoma (safety margin: 0.1 cm) 
    - Deep: Free of carcinoma (safety margin: 0.1 cm) 
   4) Lymphovascular invasion: Not identified
   5) Perineural invasion: Not identified 
   6) Pre-existing adenoma: Tubular adenoma, high grade dysplasia</t>
  </si>
  <si>
    <t>2022S 012818101</t>
  </si>
  <si>
    <t>A few atypical glands in ulcer background,
   suggestive of ADENOCARCINOMA</t>
  </si>
  <si>
    <t>20220527</t>
  </si>
  <si>
    <t>2022S 012818701</t>
  </si>
  <si>
    <t>2022S 012856205</t>
  </si>
  <si>
    <t>Tubulovillous adenoma, focal high grade dysplasia
      - Resection margin: Free from tumor</t>
  </si>
  <si>
    <t>2022S 013061801</t>
  </si>
  <si>
    <t>ADENOCARCINOMA, well differentiated, 0.1cm in greatest dimension
   arising in tubulovillous adenoma, 1.2cm in greatest dimension
   with 1) confinement to mucosa (invasion to lamina propria)
        2) no involvement of lateral and deep resection margins
             safety margin: more than 4mm from lateral resection margin 
                            more than 4mm from deep resection margin
        3) lymphovascular invasion: not identified
        4) perineural invasion: not identified
        5) tumor budding: grade 1 (number of budding: 0 to 4)</t>
  </si>
  <si>
    <t>2022S 013083901</t>
  </si>
  <si>
    <t>2022S 013107708</t>
  </si>
  <si>
    <t>Tubulovillous adenoma, HIGH grade dysplasia
   with focal intramucosal ADENOCARCINOMA</t>
  </si>
  <si>
    <t>20220430</t>
  </si>
  <si>
    <t>2022S 013125901</t>
  </si>
  <si>
    <t>2022S 013139109</t>
  </si>
  <si>
    <t>Tubular adenoma, HIGH grade dysplasia
      - Resection margin: Free from tumor</t>
  </si>
  <si>
    <t>2022S 013158417</t>
  </si>
  <si>
    <t>2022S 013245201</t>
  </si>
  <si>
    <t>2022S 013245203</t>
  </si>
  <si>
    <t>20220529</t>
  </si>
  <si>
    <t>2022S 013250301</t>
  </si>
  <si>
    <t>2022S 013294901</t>
  </si>
  <si>
    <t>2022S 013305002</t>
  </si>
  <si>
    <t>Tubular adenoma, low to focal HIGH grade dysplasia
       - Resection margin: Uncheckable</t>
  </si>
  <si>
    <t>2022S 013311507</t>
  </si>
  <si>
    <t>Tubulovillous adenoma with low to focal HIGH grade dysplasia
      - Resection margin: Probably free from tumor</t>
  </si>
  <si>
    <t>2022S 013311801</t>
  </si>
  <si>
    <t>2022S 013417103</t>
  </si>
  <si>
    <t>Intramucosal ADENOCARCINOMA arising in tubulovillous adenoma
      1) Size: 0.3x0.3 cm (carcinoma portion) ; 0.8x0.6 cm (including adenoma)
      2) Depth of invasion: Invasion to lamina propria (pTis)              
      3) Resection margin, lateral: Free from tumor
         Resection margin, deep: Free from tumor
      4) Lymphatic invasion: Not identified
      5) Venous invasion: Not identified
      6) Perineural invasion: Not identified
      7) Preexisting adenoma: Present (tubulovillous adenoma, low to high grade dysplasia)</t>
  </si>
  <si>
    <t>2022S 013421101</t>
  </si>
  <si>
    <t>2022S 013421102</t>
  </si>
  <si>
    <t>TUBULOVILLOUS ADENOMA, HIGH GRADE DYSPLASIA</t>
  </si>
  <si>
    <t>2022S 013441302</t>
  </si>
  <si>
    <t>20220501</t>
  </si>
  <si>
    <t>2022S 013444401</t>
  </si>
  <si>
    <t>2022S 013476702</t>
  </si>
  <si>
    <t>2022S 013476703</t>
  </si>
  <si>
    <t>2022S 013489701</t>
  </si>
  <si>
    <t>20220528</t>
  </si>
  <si>
    <t>2022S 013574001</t>
  </si>
  <si>
    <t>Tubulovillous adenoma, high grade dysplasia 
    with focal traditional serrated adenoma features
      - Resection margin, lateral: Involved by low grade dysplasia
      - Resection margin, deep: Free from tumor</t>
  </si>
  <si>
    <t>20220503</t>
  </si>
  <si>
    <t>2022S 013590209</t>
  </si>
  <si>
    <t>Tubulovillous adenoma, low grade dysplasia with
     1) focal high grade dysplasia 
     2) clear resection margin</t>
  </si>
  <si>
    <t>2022S 013624101</t>
  </si>
  <si>
    <t>Tubulovillous adenoma with focal high grade dysplasia
      - Resection margin: Uncheckable</t>
  </si>
  <si>
    <t>2022S 013703602</t>
  </si>
  <si>
    <t>Intramucosal ADENOCARCINOMA, well differentiated, with tubular adenoma component</t>
  </si>
  <si>
    <t>2022S 013703603</t>
  </si>
  <si>
    <t>2022S 013724302</t>
  </si>
  <si>
    <t>20220531</t>
  </si>
  <si>
    <t>2022S 013728701</t>
  </si>
  <si>
    <t>2022S 013733202</t>
  </si>
  <si>
    <t>Tubulovillous adenoma, low to focal HIGH grade dysplasia
      - Resection margin: Uncheckable</t>
  </si>
  <si>
    <t>20220504</t>
  </si>
  <si>
    <t>2022S 013742501</t>
  </si>
  <si>
    <t>Tubulovillous adenoma, HIGH grade dysplasia
      - Resection margin: Uncheckable</t>
  </si>
  <si>
    <t>2022S 013777101</t>
  </si>
  <si>
    <t>2022S 013777107</t>
  </si>
  <si>
    <t>Traditional serrated adenoma with focal high grade dysplasia
      - Resection margin: Uncheckable</t>
  </si>
  <si>
    <t>2022S 013798902</t>
  </si>
  <si>
    <t>2022S 013802405</t>
  </si>
  <si>
    <t>2022S 013811201</t>
  </si>
  <si>
    <t>Atypical glands,
     consistent with ADENOCARCINOMA (see note)</t>
  </si>
  <si>
    <t>2022S 013870801</t>
  </si>
  <si>
    <t>2022S 013882003</t>
  </si>
  <si>
    <t>Tubulovillous adenoma, focal high grade dysplasia
      - Resection margin: Uncheckable</t>
  </si>
  <si>
    <t>2022S 013921202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</si>
</sst>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5">
    <font>
      <sz val="11.0"/>
      <color rgb="FF000000"/>
      <name val="Calibri"/>
      <scheme val="minor"/>
    </font>
    <font>
      <sz val="14.0"/>
      <color rgb="FF000000"/>
      <name val="Malgun Gothic"/>
    </font>
    <font>
      <b/>
      <sz val="14.0"/>
      <color rgb="FF000000"/>
      <name val="Malgun Gothic"/>
    </font>
    <font>
      <b/>
      <sz val="11.0"/>
      <color rgb="FF000000"/>
      <name val="Malgun Gothic"/>
    </font>
    <font>
      <sz val="11.0"/>
      <color rgb="FF000000"/>
      <name val="Malgun Gothic"/>
    </font>
  </fonts>
  <fills count="6">
    <fill>
      <patternFill patternType="none"/>
    </fill>
    <fill>
      <patternFill patternType="lightGray"/>
    </fill>
    <fill>
      <patternFill patternType="solid">
        <fgColor rgb="FFD8D8D8"/>
        <bgColor rgb="FFD8D8D8"/>
      </patternFill>
    </fill>
    <fill>
      <patternFill patternType="solid">
        <fgColor rgb="FFBDD6EE"/>
        <bgColor rgb="FFBDD6EE"/>
      </patternFill>
    </fill>
    <fill>
      <patternFill patternType="solid">
        <fgColor rgb="FFF7CAAC"/>
        <bgColor rgb="FFF7CAAC"/>
      </patternFill>
    </fill>
    <fill>
      <patternFill patternType="solid">
        <fgColor rgb="FFBFBFBF"/>
        <bgColor rgb="FFBFBFB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center"/>
    </xf>
    <xf borderId="1" fillId="0" fontId="3" numFmtId="0" xfId="0" applyAlignment="1" applyBorder="1" applyFont="1">
      <alignment vertical="center"/>
    </xf>
    <xf borderId="1" fillId="0" fontId="4" numFmtId="0" xfId="0" applyAlignment="1" applyBorder="1" applyFont="1">
      <alignment vertical="center"/>
    </xf>
    <xf borderId="1" fillId="0" fontId="1" numFmtId="0" xfId="0" applyAlignment="1" applyBorder="1" applyFont="1">
      <alignment vertical="center"/>
    </xf>
    <xf borderId="2" fillId="0" fontId="4" numFmtId="0" xfId="0" applyAlignment="1" applyBorder="1" applyFont="1">
      <alignment vertical="center"/>
    </xf>
    <xf borderId="1" fillId="0" fontId="4" numFmtId="9" xfId="0" applyAlignment="1" applyBorder="1" applyFont="1" applyNumberFormat="1">
      <alignment vertical="center"/>
    </xf>
    <xf borderId="1" fillId="0" fontId="4" numFmtId="164" xfId="0" applyAlignment="1" applyBorder="1" applyFont="1" applyNumberFormat="1">
      <alignment vertical="center"/>
    </xf>
    <xf borderId="1" fillId="2" fontId="1" numFmtId="0" xfId="0" applyAlignment="1" applyBorder="1" applyFill="1" applyFont="1">
      <alignment vertical="center"/>
    </xf>
    <xf borderId="1" fillId="2" fontId="1" numFmtId="49" xfId="0" applyAlignment="1" applyBorder="1" applyFont="1" applyNumberFormat="1">
      <alignment vertical="center"/>
    </xf>
    <xf borderId="1" fillId="3" fontId="1" numFmtId="0" xfId="0" applyAlignment="1" applyBorder="1" applyFill="1" applyFont="1">
      <alignment vertical="center"/>
    </xf>
    <xf borderId="1" fillId="3" fontId="1" numFmtId="49" xfId="0" applyAlignment="1" applyBorder="1" applyFont="1" applyNumberFormat="1">
      <alignment vertical="center"/>
    </xf>
    <xf borderId="1" fillId="4" fontId="1" numFmtId="0" xfId="0" applyAlignment="1" applyBorder="1" applyFill="1" applyFont="1">
      <alignment vertical="center"/>
    </xf>
    <xf borderId="1" fillId="4" fontId="1" numFmtId="49" xfId="0" applyAlignment="1" applyBorder="1" applyFont="1" applyNumberFormat="1">
      <alignment vertical="center"/>
    </xf>
    <xf borderId="1" fillId="5" fontId="1" numFmtId="0" xfId="0" applyAlignment="1" applyBorder="1" applyFill="1" applyFont="1">
      <alignment vertical="center"/>
    </xf>
    <xf borderId="1" fillId="5" fontId="1" numFmtId="49" xfId="0" applyAlignment="1" applyBorder="1" applyFont="1" applyNumberFormat="1">
      <alignment vertical="center"/>
    </xf>
    <xf borderId="0" fillId="0" fontId="4" numFmtId="49" xfId="0" applyAlignment="1" applyFont="1" applyNumberForma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fitToPage="1"/>
  </sheetPr>
  <sheetViews>
    <sheetView workbookViewId="0"/>
  </sheetViews>
  <sheetFormatPr customHeight="1" defaultColWidth="14.43" defaultRowHeight="15.0"/>
  <cols>
    <col customWidth="1" min="1" max="1" width="23.0"/>
    <col customWidth="1" min="2" max="2" width="22.71"/>
    <col customWidth="1" min="3" max="3" width="42.14"/>
    <col customWidth="1" min="4" max="4" width="12.71"/>
    <col customWidth="1" min="5" max="5" width="8.71"/>
    <col customWidth="1" min="6" max="6" width="4.43"/>
    <col customWidth="1" min="7" max="8" width="8.71"/>
    <col customWidth="1" min="9" max="9" width="105.29"/>
    <col customWidth="1" min="10" max="10" width="2.57"/>
    <col customWidth="1" min="11" max="11" width="5.0"/>
    <col customWidth="1" min="12" max="12" width="7.57"/>
    <col customWidth="1" min="13" max="13" width="9.29"/>
    <col customWidth="1" min="14" max="14" width="7.57"/>
    <col customWidth="1" min="15" max="26" width="8.71"/>
  </cols>
  <sheetData>
    <row r="1" ht="16.5" customHeight="1">
      <c r="A1" s="1"/>
      <c r="B1" s="2" t="s">
        <v>0</v>
      </c>
      <c r="C1" s="1"/>
      <c r="D1" s="1"/>
      <c r="E1" s="1"/>
      <c r="F1" s="1"/>
      <c r="G1" s="1"/>
      <c r="H1" s="1"/>
      <c r="I1" s="1"/>
      <c r="J1" s="3" t="s">
        <v>1</v>
      </c>
      <c r="K1" s="4" t="s">
        <v>2</v>
      </c>
      <c r="L1" s="4" t="s">
        <v>3</v>
      </c>
      <c r="M1" s="4" t="s">
        <v>4</v>
      </c>
      <c r="N1" s="4" t="s">
        <v>5</v>
      </c>
    </row>
    <row r="2" ht="16.5" customHeight="1">
      <c r="A2" s="5" t="s">
        <v>6</v>
      </c>
      <c r="B2" s="5" t="s">
        <v>7</v>
      </c>
      <c r="C2" s="5" t="s">
        <v>8</v>
      </c>
      <c r="D2" s="5"/>
      <c r="E2" s="5" t="s">
        <v>9</v>
      </c>
      <c r="F2" s="5" t="s">
        <v>10</v>
      </c>
      <c r="G2" s="5" t="s">
        <v>11</v>
      </c>
      <c r="H2" s="5" t="s">
        <v>12</v>
      </c>
      <c r="I2" s="5" t="s">
        <v>13</v>
      </c>
      <c r="J2" s="6" t="s">
        <v>14</v>
      </c>
      <c r="K2" s="4">
        <f>COUNTA(C3:C52)</f>
        <v>50</v>
      </c>
      <c r="L2" s="7">
        <f>98/100</f>
        <v>0.98</v>
      </c>
      <c r="M2" s="8">
        <f>COUNTIF(G3:G52,"일치")</f>
        <v>49</v>
      </c>
      <c r="N2" s="8">
        <f>COUNTIF(G3:G52,"불일치")</f>
        <v>1</v>
      </c>
    </row>
    <row r="3" ht="16.5" customHeight="1">
      <c r="A3" s="9" t="s">
        <v>15</v>
      </c>
      <c r="B3" s="9" t="s">
        <v>16</v>
      </c>
      <c r="C3" s="9" t="s">
        <v>17</v>
      </c>
      <c r="D3" s="10" t="s">
        <v>18</v>
      </c>
      <c r="E3" s="9" t="s">
        <v>14</v>
      </c>
      <c r="F3" s="9" t="s">
        <v>19</v>
      </c>
      <c r="G3" s="9" t="s">
        <v>5</v>
      </c>
      <c r="H3" s="9" t="s">
        <v>20</v>
      </c>
      <c r="I3" s="9" t="s">
        <v>21</v>
      </c>
      <c r="J3" s="6" t="s">
        <v>22</v>
      </c>
      <c r="K3" s="4">
        <f>COUNTA(C53:C102)</f>
        <v>50</v>
      </c>
      <c r="L3" s="7">
        <f>70/100</f>
        <v>0.7</v>
      </c>
      <c r="M3" s="8">
        <f>COUNTIF(G53:G102,"일치")</f>
        <v>35</v>
      </c>
      <c r="N3" s="8">
        <f>COUNTIF(G53:G102,"불일치")</f>
        <v>15</v>
      </c>
    </row>
    <row r="4" ht="16.5" customHeight="1">
      <c r="A4" s="9" t="s">
        <v>15</v>
      </c>
      <c r="B4" s="9" t="s">
        <v>16</v>
      </c>
      <c r="C4" s="9" t="s">
        <v>23</v>
      </c>
      <c r="D4" s="10" t="s">
        <v>18</v>
      </c>
      <c r="E4" s="9" t="s">
        <v>14</v>
      </c>
      <c r="F4" s="9" t="s">
        <v>14</v>
      </c>
      <c r="G4" s="9" t="s">
        <v>4</v>
      </c>
      <c r="H4" s="9" t="s">
        <v>20</v>
      </c>
      <c r="I4" s="9" t="s">
        <v>24</v>
      </c>
      <c r="J4" s="6" t="s">
        <v>19</v>
      </c>
      <c r="K4" s="4">
        <f>COUNTA(C103:C152)</f>
        <v>50</v>
      </c>
      <c r="L4" s="7">
        <f>62/100</f>
        <v>0.62</v>
      </c>
      <c r="M4" s="8">
        <f>COUNTIF(G103:G152,"일치")</f>
        <v>31</v>
      </c>
      <c r="N4" s="8">
        <f>COUNTIF(G103:G152,"불일치")</f>
        <v>19</v>
      </c>
    </row>
    <row r="5" ht="16.5" customHeight="1">
      <c r="A5" s="9" t="s">
        <v>15</v>
      </c>
      <c r="B5" s="9" t="s">
        <v>16</v>
      </c>
      <c r="C5" s="9" t="s">
        <v>25</v>
      </c>
      <c r="D5" s="10" t="s">
        <v>18</v>
      </c>
      <c r="E5" s="9" t="s">
        <v>14</v>
      </c>
      <c r="F5" s="9" t="s">
        <v>14</v>
      </c>
      <c r="G5" s="9" t="s">
        <v>4</v>
      </c>
      <c r="H5" s="9" t="s">
        <v>20</v>
      </c>
      <c r="I5" s="9" t="s">
        <v>26</v>
      </c>
    </row>
    <row r="6" ht="16.5" customHeight="1">
      <c r="A6" s="9" t="s">
        <v>15</v>
      </c>
      <c r="B6" s="9" t="s">
        <v>16</v>
      </c>
      <c r="C6" s="9" t="s">
        <v>27</v>
      </c>
      <c r="D6" s="10" t="s">
        <v>18</v>
      </c>
      <c r="E6" s="9" t="s">
        <v>14</v>
      </c>
      <c r="F6" s="9" t="s">
        <v>14</v>
      </c>
      <c r="G6" s="9" t="s">
        <v>4</v>
      </c>
      <c r="H6" s="9" t="s">
        <v>20</v>
      </c>
      <c r="I6" s="9" t="s">
        <v>28</v>
      </c>
    </row>
    <row r="7" ht="16.5" customHeight="1">
      <c r="A7" s="9" t="s">
        <v>15</v>
      </c>
      <c r="B7" s="9" t="s">
        <v>16</v>
      </c>
      <c r="C7" s="9" t="s">
        <v>29</v>
      </c>
      <c r="D7" s="10" t="s">
        <v>18</v>
      </c>
      <c r="E7" s="9" t="s">
        <v>14</v>
      </c>
      <c r="F7" s="9" t="s">
        <v>14</v>
      </c>
      <c r="G7" s="9" t="s">
        <v>4</v>
      </c>
      <c r="H7" s="9" t="s">
        <v>20</v>
      </c>
      <c r="I7" s="9" t="s">
        <v>26</v>
      </c>
    </row>
    <row r="8" ht="16.5" customHeight="1">
      <c r="A8" s="9" t="s">
        <v>15</v>
      </c>
      <c r="B8" s="9" t="s">
        <v>16</v>
      </c>
      <c r="C8" s="9" t="s">
        <v>30</v>
      </c>
      <c r="D8" s="10" t="s">
        <v>18</v>
      </c>
      <c r="E8" s="9" t="s">
        <v>14</v>
      </c>
      <c r="F8" s="9" t="s">
        <v>14</v>
      </c>
      <c r="G8" s="9" t="s">
        <v>4</v>
      </c>
      <c r="H8" s="9" t="s">
        <v>20</v>
      </c>
      <c r="I8" s="9" t="s">
        <v>31</v>
      </c>
    </row>
    <row r="9" ht="16.5" customHeight="1">
      <c r="A9" s="9" t="s">
        <v>15</v>
      </c>
      <c r="B9" s="9" t="s">
        <v>16</v>
      </c>
      <c r="C9" s="9" t="s">
        <v>32</v>
      </c>
      <c r="D9" s="10" t="s">
        <v>18</v>
      </c>
      <c r="E9" s="9" t="s">
        <v>14</v>
      </c>
      <c r="F9" s="9" t="s">
        <v>14</v>
      </c>
      <c r="G9" s="9" t="s">
        <v>4</v>
      </c>
      <c r="H9" s="9" t="s">
        <v>20</v>
      </c>
      <c r="I9" s="9" t="s">
        <v>33</v>
      </c>
    </row>
    <row r="10" ht="16.5" customHeight="1">
      <c r="A10" s="9" t="s">
        <v>15</v>
      </c>
      <c r="B10" s="9" t="s">
        <v>16</v>
      </c>
      <c r="C10" s="9" t="s">
        <v>34</v>
      </c>
      <c r="D10" s="10" t="s">
        <v>18</v>
      </c>
      <c r="E10" s="9" t="s">
        <v>14</v>
      </c>
      <c r="F10" s="9" t="s">
        <v>14</v>
      </c>
      <c r="G10" s="9" t="s">
        <v>4</v>
      </c>
      <c r="H10" s="9" t="s">
        <v>20</v>
      </c>
      <c r="I10" s="9" t="s">
        <v>35</v>
      </c>
    </row>
    <row r="11" ht="16.5" customHeight="1">
      <c r="A11" s="9" t="s">
        <v>15</v>
      </c>
      <c r="B11" s="9" t="s">
        <v>16</v>
      </c>
      <c r="C11" s="9" t="s">
        <v>36</v>
      </c>
      <c r="D11" s="10" t="s">
        <v>18</v>
      </c>
      <c r="E11" s="9" t="s">
        <v>14</v>
      </c>
      <c r="F11" s="9" t="s">
        <v>14</v>
      </c>
      <c r="G11" s="9" t="s">
        <v>4</v>
      </c>
      <c r="H11" s="9" t="s">
        <v>20</v>
      </c>
      <c r="I11" s="9" t="s">
        <v>37</v>
      </c>
    </row>
    <row r="12" ht="16.5" customHeight="1">
      <c r="A12" s="9" t="s">
        <v>15</v>
      </c>
      <c r="B12" s="9" t="s">
        <v>16</v>
      </c>
      <c r="C12" s="9" t="s">
        <v>38</v>
      </c>
      <c r="D12" s="10" t="s">
        <v>18</v>
      </c>
      <c r="E12" s="9" t="s">
        <v>14</v>
      </c>
      <c r="F12" s="9" t="s">
        <v>14</v>
      </c>
      <c r="G12" s="9" t="s">
        <v>4</v>
      </c>
      <c r="H12" s="9" t="s">
        <v>20</v>
      </c>
      <c r="I12" s="9" t="s">
        <v>26</v>
      </c>
    </row>
    <row r="13" ht="16.5" customHeight="1">
      <c r="A13" s="9" t="s">
        <v>15</v>
      </c>
      <c r="B13" s="9" t="s">
        <v>16</v>
      </c>
      <c r="C13" s="9" t="s">
        <v>39</v>
      </c>
      <c r="D13" s="10" t="s">
        <v>18</v>
      </c>
      <c r="E13" s="9" t="s">
        <v>14</v>
      </c>
      <c r="F13" s="9" t="s">
        <v>14</v>
      </c>
      <c r="G13" s="9" t="s">
        <v>4</v>
      </c>
      <c r="H13" s="9" t="s">
        <v>20</v>
      </c>
      <c r="I13" s="9" t="s">
        <v>26</v>
      </c>
    </row>
    <row r="14" ht="16.5" customHeight="1">
      <c r="A14" s="9" t="s">
        <v>15</v>
      </c>
      <c r="B14" s="9" t="s">
        <v>16</v>
      </c>
      <c r="C14" s="9" t="s">
        <v>40</v>
      </c>
      <c r="D14" s="10" t="s">
        <v>18</v>
      </c>
      <c r="E14" s="9" t="s">
        <v>14</v>
      </c>
      <c r="F14" s="9" t="s">
        <v>14</v>
      </c>
      <c r="G14" s="9" t="s">
        <v>4</v>
      </c>
      <c r="H14" s="9" t="s">
        <v>20</v>
      </c>
      <c r="I14" s="9" t="s">
        <v>37</v>
      </c>
    </row>
    <row r="15" ht="16.5" customHeight="1">
      <c r="A15" s="9" t="s">
        <v>15</v>
      </c>
      <c r="B15" s="9" t="s">
        <v>16</v>
      </c>
      <c r="C15" s="9" t="s">
        <v>41</v>
      </c>
      <c r="D15" s="10" t="s">
        <v>18</v>
      </c>
      <c r="E15" s="9" t="s">
        <v>14</v>
      </c>
      <c r="F15" s="9" t="s">
        <v>14</v>
      </c>
      <c r="G15" s="9" t="s">
        <v>4</v>
      </c>
      <c r="H15" s="9" t="s">
        <v>20</v>
      </c>
      <c r="I15" s="9" t="s">
        <v>42</v>
      </c>
    </row>
    <row r="16" ht="16.5" customHeight="1">
      <c r="A16" s="9" t="s">
        <v>15</v>
      </c>
      <c r="B16" s="9" t="s">
        <v>16</v>
      </c>
      <c r="C16" s="9" t="s">
        <v>43</v>
      </c>
      <c r="D16" s="10" t="s">
        <v>18</v>
      </c>
      <c r="E16" s="9" t="s">
        <v>14</v>
      </c>
      <c r="F16" s="9" t="s">
        <v>14</v>
      </c>
      <c r="G16" s="9" t="s">
        <v>4</v>
      </c>
      <c r="H16" s="9" t="s">
        <v>20</v>
      </c>
      <c r="I16" s="9" t="s">
        <v>26</v>
      </c>
    </row>
    <row r="17" ht="16.5" customHeight="1">
      <c r="A17" s="9" t="s">
        <v>15</v>
      </c>
      <c r="B17" s="9" t="s">
        <v>16</v>
      </c>
      <c r="C17" s="9" t="s">
        <v>44</v>
      </c>
      <c r="D17" s="10" t="s">
        <v>18</v>
      </c>
      <c r="E17" s="9" t="s">
        <v>14</v>
      </c>
      <c r="F17" s="9" t="s">
        <v>14</v>
      </c>
      <c r="G17" s="9" t="s">
        <v>4</v>
      </c>
      <c r="H17" s="9" t="s">
        <v>20</v>
      </c>
      <c r="I17" s="9" t="s">
        <v>45</v>
      </c>
    </row>
    <row r="18" ht="16.5" customHeight="1">
      <c r="A18" s="9" t="s">
        <v>15</v>
      </c>
      <c r="B18" s="9" t="s">
        <v>16</v>
      </c>
      <c r="C18" s="9" t="s">
        <v>46</v>
      </c>
      <c r="D18" s="10" t="s">
        <v>18</v>
      </c>
      <c r="E18" s="9" t="s">
        <v>14</v>
      </c>
      <c r="F18" s="9" t="s">
        <v>14</v>
      </c>
      <c r="G18" s="9" t="s">
        <v>4</v>
      </c>
      <c r="H18" s="9" t="s">
        <v>20</v>
      </c>
      <c r="I18" s="9" t="s">
        <v>47</v>
      </c>
    </row>
    <row r="19" ht="16.5" customHeight="1">
      <c r="A19" s="9" t="s">
        <v>15</v>
      </c>
      <c r="B19" s="9" t="s">
        <v>16</v>
      </c>
      <c r="C19" s="9" t="s">
        <v>48</v>
      </c>
      <c r="D19" s="10" t="s">
        <v>18</v>
      </c>
      <c r="E19" s="9" t="s">
        <v>14</v>
      </c>
      <c r="F19" s="9" t="s">
        <v>14</v>
      </c>
      <c r="G19" s="9" t="s">
        <v>4</v>
      </c>
      <c r="H19" s="9" t="s">
        <v>20</v>
      </c>
      <c r="I19" s="9" t="s">
        <v>49</v>
      </c>
    </row>
    <row r="20" ht="16.5" customHeight="1">
      <c r="A20" s="9" t="s">
        <v>15</v>
      </c>
      <c r="B20" s="9" t="s">
        <v>16</v>
      </c>
      <c r="C20" s="9" t="s">
        <v>50</v>
      </c>
      <c r="D20" s="10" t="s">
        <v>18</v>
      </c>
      <c r="E20" s="9" t="s">
        <v>14</v>
      </c>
      <c r="F20" s="9" t="s">
        <v>14</v>
      </c>
      <c r="G20" s="9" t="s">
        <v>4</v>
      </c>
      <c r="H20" s="9" t="s">
        <v>20</v>
      </c>
      <c r="I20" s="9" t="s">
        <v>26</v>
      </c>
    </row>
    <row r="21" ht="16.5" customHeight="1">
      <c r="A21" s="9" t="s">
        <v>15</v>
      </c>
      <c r="B21" s="9" t="s">
        <v>16</v>
      </c>
      <c r="C21" s="9" t="s">
        <v>51</v>
      </c>
      <c r="D21" s="10" t="s">
        <v>18</v>
      </c>
      <c r="E21" s="9" t="s">
        <v>14</v>
      </c>
      <c r="F21" s="9" t="s">
        <v>14</v>
      </c>
      <c r="G21" s="9" t="s">
        <v>4</v>
      </c>
      <c r="H21" s="9" t="s">
        <v>20</v>
      </c>
      <c r="I21" s="9" t="s">
        <v>52</v>
      </c>
    </row>
    <row r="22" ht="16.5" customHeight="1">
      <c r="A22" s="9" t="s">
        <v>15</v>
      </c>
      <c r="B22" s="9" t="s">
        <v>16</v>
      </c>
      <c r="C22" s="9" t="s">
        <v>53</v>
      </c>
      <c r="D22" s="10" t="s">
        <v>18</v>
      </c>
      <c r="E22" s="9" t="s">
        <v>14</v>
      </c>
      <c r="F22" s="9" t="s">
        <v>14</v>
      </c>
      <c r="G22" s="9" t="s">
        <v>4</v>
      </c>
      <c r="H22" s="9" t="s">
        <v>20</v>
      </c>
      <c r="I22" s="9" t="s">
        <v>31</v>
      </c>
    </row>
    <row r="23" ht="16.5" customHeight="1">
      <c r="A23" s="9" t="s">
        <v>15</v>
      </c>
      <c r="B23" s="9" t="s">
        <v>16</v>
      </c>
      <c r="C23" s="9" t="s">
        <v>54</v>
      </c>
      <c r="D23" s="10" t="s">
        <v>18</v>
      </c>
      <c r="E23" s="9" t="s">
        <v>14</v>
      </c>
      <c r="F23" s="9" t="s">
        <v>14</v>
      </c>
      <c r="G23" s="9" t="s">
        <v>4</v>
      </c>
      <c r="H23" s="9" t="s">
        <v>20</v>
      </c>
      <c r="I23" s="9" t="s">
        <v>35</v>
      </c>
    </row>
    <row r="24" ht="16.5" customHeight="1">
      <c r="A24" s="9" t="s">
        <v>15</v>
      </c>
      <c r="B24" s="9" t="s">
        <v>16</v>
      </c>
      <c r="C24" s="9" t="s">
        <v>55</v>
      </c>
      <c r="D24" s="10" t="s">
        <v>18</v>
      </c>
      <c r="E24" s="9" t="s">
        <v>14</v>
      </c>
      <c r="F24" s="9" t="s">
        <v>14</v>
      </c>
      <c r="G24" s="9" t="s">
        <v>4</v>
      </c>
      <c r="H24" s="9" t="s">
        <v>20</v>
      </c>
      <c r="I24" s="9" t="s">
        <v>42</v>
      </c>
    </row>
    <row r="25" ht="16.5" customHeight="1">
      <c r="A25" s="9" t="s">
        <v>15</v>
      </c>
      <c r="B25" s="9" t="s">
        <v>16</v>
      </c>
      <c r="C25" s="9" t="s">
        <v>56</v>
      </c>
      <c r="D25" s="10" t="s">
        <v>18</v>
      </c>
      <c r="E25" s="9" t="s">
        <v>14</v>
      </c>
      <c r="F25" s="9" t="s">
        <v>14</v>
      </c>
      <c r="G25" s="9" t="s">
        <v>4</v>
      </c>
      <c r="H25" s="9" t="s">
        <v>20</v>
      </c>
      <c r="I25" s="9" t="s">
        <v>57</v>
      </c>
    </row>
    <row r="26" ht="16.5" customHeight="1">
      <c r="A26" s="9" t="s">
        <v>15</v>
      </c>
      <c r="B26" s="9" t="s">
        <v>16</v>
      </c>
      <c r="C26" s="9" t="s">
        <v>58</v>
      </c>
      <c r="D26" s="10" t="s">
        <v>18</v>
      </c>
      <c r="E26" s="9" t="s">
        <v>14</v>
      </c>
      <c r="F26" s="9" t="s">
        <v>14</v>
      </c>
      <c r="G26" s="9" t="s">
        <v>4</v>
      </c>
      <c r="H26" s="9" t="s">
        <v>20</v>
      </c>
      <c r="I26" s="9" t="s">
        <v>52</v>
      </c>
    </row>
    <row r="27" ht="16.5" customHeight="1">
      <c r="A27" s="9" t="s">
        <v>15</v>
      </c>
      <c r="B27" s="9" t="s">
        <v>16</v>
      </c>
      <c r="C27" s="9" t="s">
        <v>59</v>
      </c>
      <c r="D27" s="10" t="s">
        <v>18</v>
      </c>
      <c r="E27" s="9" t="s">
        <v>14</v>
      </c>
      <c r="F27" s="9" t="s">
        <v>14</v>
      </c>
      <c r="G27" s="9" t="s">
        <v>4</v>
      </c>
      <c r="H27" s="9" t="s">
        <v>20</v>
      </c>
      <c r="I27" s="9" t="s">
        <v>52</v>
      </c>
    </row>
    <row r="28" ht="16.5" customHeight="1">
      <c r="A28" s="9" t="s">
        <v>15</v>
      </c>
      <c r="B28" s="9" t="s">
        <v>16</v>
      </c>
      <c r="C28" s="9" t="s">
        <v>60</v>
      </c>
      <c r="D28" s="10" t="s">
        <v>18</v>
      </c>
      <c r="E28" s="9" t="s">
        <v>14</v>
      </c>
      <c r="F28" s="9" t="s">
        <v>14</v>
      </c>
      <c r="G28" s="9" t="s">
        <v>4</v>
      </c>
      <c r="H28" s="9" t="s">
        <v>20</v>
      </c>
      <c r="I28" s="9" t="s">
        <v>42</v>
      </c>
    </row>
    <row r="29" ht="16.5" customHeight="1">
      <c r="A29" s="9" t="s">
        <v>15</v>
      </c>
      <c r="B29" s="9" t="s">
        <v>16</v>
      </c>
      <c r="C29" s="9" t="s">
        <v>61</v>
      </c>
      <c r="D29" s="10" t="s">
        <v>18</v>
      </c>
      <c r="E29" s="9" t="s">
        <v>14</v>
      </c>
      <c r="F29" s="9" t="s">
        <v>14</v>
      </c>
      <c r="G29" s="9" t="s">
        <v>4</v>
      </c>
      <c r="H29" s="9" t="s">
        <v>20</v>
      </c>
      <c r="I29" s="9" t="s">
        <v>42</v>
      </c>
    </row>
    <row r="30" ht="16.5" customHeight="1">
      <c r="A30" s="9" t="s">
        <v>15</v>
      </c>
      <c r="B30" s="9" t="s">
        <v>16</v>
      </c>
      <c r="C30" s="9" t="s">
        <v>62</v>
      </c>
      <c r="D30" s="10" t="s">
        <v>18</v>
      </c>
      <c r="E30" s="9" t="s">
        <v>14</v>
      </c>
      <c r="F30" s="9" t="s">
        <v>14</v>
      </c>
      <c r="G30" s="9" t="s">
        <v>4</v>
      </c>
      <c r="H30" s="9" t="s">
        <v>20</v>
      </c>
      <c r="I30" s="9" t="s">
        <v>42</v>
      </c>
    </row>
    <row r="31" ht="16.5" customHeight="1">
      <c r="A31" s="9" t="s">
        <v>15</v>
      </c>
      <c r="B31" s="9" t="s">
        <v>16</v>
      </c>
      <c r="C31" s="9" t="s">
        <v>63</v>
      </c>
      <c r="D31" s="10" t="s">
        <v>18</v>
      </c>
      <c r="E31" s="9" t="s">
        <v>14</v>
      </c>
      <c r="F31" s="9" t="s">
        <v>14</v>
      </c>
      <c r="G31" s="9" t="s">
        <v>4</v>
      </c>
      <c r="H31" s="9" t="s">
        <v>20</v>
      </c>
      <c r="I31" s="9" t="s">
        <v>64</v>
      </c>
    </row>
    <row r="32" ht="16.5" customHeight="1">
      <c r="A32" s="9" t="s">
        <v>15</v>
      </c>
      <c r="B32" s="9" t="s">
        <v>16</v>
      </c>
      <c r="C32" s="9" t="s">
        <v>65</v>
      </c>
      <c r="D32" s="10" t="s">
        <v>18</v>
      </c>
      <c r="E32" s="9" t="s">
        <v>14</v>
      </c>
      <c r="F32" s="9" t="s">
        <v>14</v>
      </c>
      <c r="G32" s="9" t="s">
        <v>4</v>
      </c>
      <c r="H32" s="9" t="s">
        <v>20</v>
      </c>
      <c r="I32" s="9" t="s">
        <v>26</v>
      </c>
    </row>
    <row r="33" ht="16.5" customHeight="1">
      <c r="A33" s="9" t="s">
        <v>15</v>
      </c>
      <c r="B33" s="9" t="s">
        <v>16</v>
      </c>
      <c r="C33" s="9" t="s">
        <v>66</v>
      </c>
      <c r="D33" s="10" t="s">
        <v>18</v>
      </c>
      <c r="E33" s="9" t="s">
        <v>14</v>
      </c>
      <c r="F33" s="9" t="s">
        <v>14</v>
      </c>
      <c r="G33" s="9" t="s">
        <v>4</v>
      </c>
      <c r="H33" s="9" t="s">
        <v>20</v>
      </c>
      <c r="I33" s="9" t="s">
        <v>26</v>
      </c>
    </row>
    <row r="34" ht="16.5" customHeight="1">
      <c r="A34" s="9" t="s">
        <v>15</v>
      </c>
      <c r="B34" s="9" t="s">
        <v>16</v>
      </c>
      <c r="C34" s="9" t="s">
        <v>67</v>
      </c>
      <c r="D34" s="10" t="s">
        <v>18</v>
      </c>
      <c r="E34" s="9" t="s">
        <v>14</v>
      </c>
      <c r="F34" s="9" t="s">
        <v>14</v>
      </c>
      <c r="G34" s="9" t="s">
        <v>4</v>
      </c>
      <c r="H34" s="9" t="s">
        <v>20</v>
      </c>
      <c r="I34" s="9" t="s">
        <v>26</v>
      </c>
    </row>
    <row r="35" ht="16.5" customHeight="1">
      <c r="A35" s="9" t="s">
        <v>15</v>
      </c>
      <c r="B35" s="9" t="s">
        <v>16</v>
      </c>
      <c r="C35" s="9" t="s">
        <v>68</v>
      </c>
      <c r="D35" s="10" t="s">
        <v>18</v>
      </c>
      <c r="E35" s="9" t="s">
        <v>14</v>
      </c>
      <c r="F35" s="9" t="s">
        <v>14</v>
      </c>
      <c r="G35" s="9" t="s">
        <v>4</v>
      </c>
      <c r="H35" s="9" t="s">
        <v>20</v>
      </c>
      <c r="I35" s="9" t="s">
        <v>52</v>
      </c>
    </row>
    <row r="36" ht="16.5" customHeight="1">
      <c r="A36" s="9" t="s">
        <v>15</v>
      </c>
      <c r="B36" s="9" t="s">
        <v>16</v>
      </c>
      <c r="C36" s="9" t="s">
        <v>69</v>
      </c>
      <c r="D36" s="10" t="s">
        <v>18</v>
      </c>
      <c r="E36" s="9" t="s">
        <v>14</v>
      </c>
      <c r="F36" s="9" t="s">
        <v>14</v>
      </c>
      <c r="G36" s="9" t="s">
        <v>4</v>
      </c>
      <c r="H36" s="9" t="s">
        <v>20</v>
      </c>
      <c r="I36" s="9" t="s">
        <v>26</v>
      </c>
    </row>
    <row r="37" ht="16.5" customHeight="1">
      <c r="A37" s="9" t="s">
        <v>15</v>
      </c>
      <c r="B37" s="9" t="s">
        <v>16</v>
      </c>
      <c r="C37" s="9" t="s">
        <v>70</v>
      </c>
      <c r="D37" s="10" t="s">
        <v>18</v>
      </c>
      <c r="E37" s="9" t="s">
        <v>14</v>
      </c>
      <c r="F37" s="9" t="s">
        <v>14</v>
      </c>
      <c r="G37" s="9" t="s">
        <v>4</v>
      </c>
      <c r="H37" s="9" t="s">
        <v>20</v>
      </c>
      <c r="I37" s="9" t="s">
        <v>71</v>
      </c>
    </row>
    <row r="38" ht="16.5" customHeight="1">
      <c r="A38" s="9" t="s">
        <v>15</v>
      </c>
      <c r="B38" s="9" t="s">
        <v>16</v>
      </c>
      <c r="C38" s="9" t="s">
        <v>72</v>
      </c>
      <c r="D38" s="10" t="s">
        <v>18</v>
      </c>
      <c r="E38" s="9" t="s">
        <v>14</v>
      </c>
      <c r="F38" s="9" t="s">
        <v>14</v>
      </c>
      <c r="G38" s="9" t="s">
        <v>4</v>
      </c>
      <c r="H38" s="9" t="s">
        <v>20</v>
      </c>
      <c r="I38" s="9" t="s">
        <v>26</v>
      </c>
    </row>
    <row r="39" ht="16.5" customHeight="1">
      <c r="A39" s="9" t="s">
        <v>15</v>
      </c>
      <c r="B39" s="9" t="s">
        <v>16</v>
      </c>
      <c r="C39" s="9" t="s">
        <v>73</v>
      </c>
      <c r="D39" s="10" t="s">
        <v>18</v>
      </c>
      <c r="E39" s="9" t="s">
        <v>14</v>
      </c>
      <c r="F39" s="9" t="s">
        <v>14</v>
      </c>
      <c r="G39" s="9" t="s">
        <v>4</v>
      </c>
      <c r="H39" s="9" t="s">
        <v>20</v>
      </c>
      <c r="I39" s="9" t="s">
        <v>74</v>
      </c>
    </row>
    <row r="40" ht="16.5" customHeight="1">
      <c r="A40" s="9" t="s">
        <v>75</v>
      </c>
      <c r="B40" s="9" t="s">
        <v>16</v>
      </c>
      <c r="C40" s="9" t="s">
        <v>76</v>
      </c>
      <c r="D40" s="10" t="s">
        <v>18</v>
      </c>
      <c r="E40" s="9" t="s">
        <v>14</v>
      </c>
      <c r="F40" s="9" t="s">
        <v>14</v>
      </c>
      <c r="G40" s="9" t="s">
        <v>4</v>
      </c>
      <c r="H40" s="9" t="s">
        <v>20</v>
      </c>
      <c r="I40" s="9" t="s">
        <v>31</v>
      </c>
    </row>
    <row r="41" ht="16.5" customHeight="1">
      <c r="A41" s="9" t="s">
        <v>75</v>
      </c>
      <c r="B41" s="9" t="s">
        <v>16</v>
      </c>
      <c r="C41" s="9" t="s">
        <v>77</v>
      </c>
      <c r="D41" s="10" t="s">
        <v>18</v>
      </c>
      <c r="E41" s="9" t="s">
        <v>14</v>
      </c>
      <c r="F41" s="9" t="s">
        <v>14</v>
      </c>
      <c r="G41" s="9" t="s">
        <v>4</v>
      </c>
      <c r="H41" s="9" t="s">
        <v>20</v>
      </c>
      <c r="I41" s="9" t="s">
        <v>42</v>
      </c>
    </row>
    <row r="42" ht="16.5" customHeight="1">
      <c r="A42" s="9" t="s">
        <v>78</v>
      </c>
      <c r="B42" s="9" t="s">
        <v>79</v>
      </c>
      <c r="C42" s="9" t="s">
        <v>80</v>
      </c>
      <c r="D42" s="10" t="s">
        <v>18</v>
      </c>
      <c r="E42" s="9" t="s">
        <v>14</v>
      </c>
      <c r="F42" s="9" t="s">
        <v>14</v>
      </c>
      <c r="G42" s="9" t="s">
        <v>4</v>
      </c>
      <c r="H42" s="9" t="s">
        <v>20</v>
      </c>
      <c r="I42" s="9" t="s">
        <v>26</v>
      </c>
    </row>
    <row r="43" ht="16.5" customHeight="1">
      <c r="A43" s="9" t="s">
        <v>78</v>
      </c>
      <c r="B43" s="9" t="s">
        <v>79</v>
      </c>
      <c r="C43" s="9" t="s">
        <v>81</v>
      </c>
      <c r="D43" s="10" t="s">
        <v>18</v>
      </c>
      <c r="E43" s="9" t="s">
        <v>14</v>
      </c>
      <c r="F43" s="9" t="s">
        <v>14</v>
      </c>
      <c r="G43" s="9" t="s">
        <v>4</v>
      </c>
      <c r="H43" s="9" t="s">
        <v>20</v>
      </c>
      <c r="I43" s="9" t="s">
        <v>82</v>
      </c>
    </row>
    <row r="44" ht="16.5" customHeight="1">
      <c r="A44" s="9" t="s">
        <v>78</v>
      </c>
      <c r="B44" s="9" t="s">
        <v>79</v>
      </c>
      <c r="C44" s="9" t="s">
        <v>83</v>
      </c>
      <c r="D44" s="10" t="s">
        <v>18</v>
      </c>
      <c r="E44" s="9" t="s">
        <v>14</v>
      </c>
      <c r="F44" s="9" t="s">
        <v>14</v>
      </c>
      <c r="G44" s="9" t="s">
        <v>4</v>
      </c>
      <c r="H44" s="9" t="s">
        <v>20</v>
      </c>
      <c r="I44" s="9" t="s">
        <v>84</v>
      </c>
    </row>
    <row r="45" ht="16.5" customHeight="1">
      <c r="A45" s="9" t="s">
        <v>78</v>
      </c>
      <c r="B45" s="9" t="s">
        <v>79</v>
      </c>
      <c r="C45" s="9" t="s">
        <v>85</v>
      </c>
      <c r="D45" s="10" t="s">
        <v>18</v>
      </c>
      <c r="E45" s="9" t="s">
        <v>14</v>
      </c>
      <c r="F45" s="9" t="s">
        <v>14</v>
      </c>
      <c r="G45" s="9" t="s">
        <v>4</v>
      </c>
      <c r="H45" s="9" t="s">
        <v>20</v>
      </c>
      <c r="I45" s="9" t="s">
        <v>21</v>
      </c>
    </row>
    <row r="46" ht="16.5" customHeight="1">
      <c r="A46" s="9" t="s">
        <v>78</v>
      </c>
      <c r="B46" s="9" t="s">
        <v>79</v>
      </c>
      <c r="C46" s="9" t="s">
        <v>86</v>
      </c>
      <c r="D46" s="10" t="s">
        <v>18</v>
      </c>
      <c r="E46" s="9" t="s">
        <v>14</v>
      </c>
      <c r="F46" s="9" t="s">
        <v>14</v>
      </c>
      <c r="G46" s="9" t="s">
        <v>4</v>
      </c>
      <c r="H46" s="9" t="s">
        <v>20</v>
      </c>
      <c r="I46" s="9" t="s">
        <v>28</v>
      </c>
    </row>
    <row r="47" ht="16.5" customHeight="1">
      <c r="A47" s="9" t="s">
        <v>78</v>
      </c>
      <c r="B47" s="9" t="s">
        <v>79</v>
      </c>
      <c r="C47" s="9" t="s">
        <v>87</v>
      </c>
      <c r="D47" s="10" t="s">
        <v>18</v>
      </c>
      <c r="E47" s="9" t="s">
        <v>14</v>
      </c>
      <c r="F47" s="9" t="s">
        <v>14</v>
      </c>
      <c r="G47" s="9" t="s">
        <v>4</v>
      </c>
      <c r="H47" s="9" t="s">
        <v>20</v>
      </c>
      <c r="I47" s="9" t="s">
        <v>26</v>
      </c>
    </row>
    <row r="48" ht="16.5" customHeight="1">
      <c r="A48" s="9" t="s">
        <v>78</v>
      </c>
      <c r="B48" s="9" t="s">
        <v>79</v>
      </c>
      <c r="C48" s="9" t="s">
        <v>88</v>
      </c>
      <c r="D48" s="10" t="s">
        <v>18</v>
      </c>
      <c r="E48" s="9" t="s">
        <v>14</v>
      </c>
      <c r="F48" s="9" t="s">
        <v>14</v>
      </c>
      <c r="G48" s="9" t="s">
        <v>4</v>
      </c>
      <c r="H48" s="9" t="s">
        <v>20</v>
      </c>
      <c r="I48" s="9" t="s">
        <v>26</v>
      </c>
    </row>
    <row r="49" ht="16.5" customHeight="1">
      <c r="A49" s="9" t="s">
        <v>78</v>
      </c>
      <c r="B49" s="9" t="s">
        <v>79</v>
      </c>
      <c r="C49" s="9" t="s">
        <v>89</v>
      </c>
      <c r="D49" s="10" t="s">
        <v>18</v>
      </c>
      <c r="E49" s="9" t="s">
        <v>14</v>
      </c>
      <c r="F49" s="9" t="s">
        <v>14</v>
      </c>
      <c r="G49" s="9" t="s">
        <v>4</v>
      </c>
      <c r="H49" s="9" t="s">
        <v>20</v>
      </c>
      <c r="I49" s="9" t="s">
        <v>42</v>
      </c>
    </row>
    <row r="50" ht="16.5" customHeight="1">
      <c r="A50" s="9" t="s">
        <v>78</v>
      </c>
      <c r="B50" s="9" t="s">
        <v>15</v>
      </c>
      <c r="C50" s="9" t="s">
        <v>90</v>
      </c>
      <c r="D50" s="10" t="s">
        <v>18</v>
      </c>
      <c r="E50" s="9" t="s">
        <v>14</v>
      </c>
      <c r="F50" s="9" t="s">
        <v>14</v>
      </c>
      <c r="G50" s="9" t="s">
        <v>4</v>
      </c>
      <c r="H50" s="9" t="s">
        <v>20</v>
      </c>
      <c r="I50" s="9" t="s">
        <v>82</v>
      </c>
    </row>
    <row r="51" ht="16.5" customHeight="1">
      <c r="A51" s="9" t="s">
        <v>78</v>
      </c>
      <c r="B51" s="9" t="s">
        <v>15</v>
      </c>
      <c r="C51" s="9" t="s">
        <v>91</v>
      </c>
      <c r="D51" s="10" t="s">
        <v>18</v>
      </c>
      <c r="E51" s="9" t="s">
        <v>14</v>
      </c>
      <c r="F51" s="9" t="s">
        <v>14</v>
      </c>
      <c r="G51" s="9" t="s">
        <v>4</v>
      </c>
      <c r="H51" s="9" t="s">
        <v>20</v>
      </c>
      <c r="I51" s="9" t="s">
        <v>26</v>
      </c>
    </row>
    <row r="52" ht="16.5" customHeight="1">
      <c r="A52" s="9" t="s">
        <v>78</v>
      </c>
      <c r="B52" s="9" t="s">
        <v>79</v>
      </c>
      <c r="C52" s="9" t="s">
        <v>92</v>
      </c>
      <c r="D52" s="10" t="s">
        <v>18</v>
      </c>
      <c r="E52" s="9" t="s">
        <v>14</v>
      </c>
      <c r="F52" s="9" t="s">
        <v>14</v>
      </c>
      <c r="G52" s="9" t="s">
        <v>4</v>
      </c>
      <c r="H52" s="9" t="s">
        <v>20</v>
      </c>
      <c r="I52" s="9" t="s">
        <v>28</v>
      </c>
    </row>
    <row r="53" ht="16.5" customHeight="1">
      <c r="A53" s="11" t="s">
        <v>93</v>
      </c>
      <c r="B53" s="11" t="s">
        <v>94</v>
      </c>
      <c r="C53" s="11" t="s">
        <v>95</v>
      </c>
      <c r="D53" s="12" t="s">
        <v>18</v>
      </c>
      <c r="E53" s="11" t="s">
        <v>22</v>
      </c>
      <c r="F53" s="11" t="s">
        <v>19</v>
      </c>
      <c r="G53" s="11" t="s">
        <v>5</v>
      </c>
      <c r="H53" s="11" t="s">
        <v>20</v>
      </c>
      <c r="I53" s="11" t="s">
        <v>96</v>
      </c>
    </row>
    <row r="54" ht="16.5" customHeight="1">
      <c r="A54" s="11" t="s">
        <v>93</v>
      </c>
      <c r="B54" s="11" t="s">
        <v>97</v>
      </c>
      <c r="C54" s="11" t="s">
        <v>98</v>
      </c>
      <c r="D54" s="12" t="s">
        <v>99</v>
      </c>
      <c r="E54" s="11" t="s">
        <v>22</v>
      </c>
      <c r="F54" s="11" t="s">
        <v>14</v>
      </c>
      <c r="G54" s="11" t="s">
        <v>5</v>
      </c>
      <c r="H54" s="11" t="s">
        <v>20</v>
      </c>
      <c r="I54" s="11" t="s">
        <v>100</v>
      </c>
    </row>
    <row r="55" ht="16.5" customHeight="1">
      <c r="A55" s="11" t="s">
        <v>101</v>
      </c>
      <c r="B55" s="11" t="s">
        <v>94</v>
      </c>
      <c r="C55" s="11" t="s">
        <v>102</v>
      </c>
      <c r="D55" s="12" t="s">
        <v>18</v>
      </c>
      <c r="E55" s="11" t="s">
        <v>22</v>
      </c>
      <c r="F55" s="11" t="s">
        <v>22</v>
      </c>
      <c r="G55" s="11" t="s">
        <v>4</v>
      </c>
      <c r="H55" s="11" t="s">
        <v>20</v>
      </c>
      <c r="I55" s="11" t="s">
        <v>100</v>
      </c>
    </row>
    <row r="56" ht="16.5" customHeight="1">
      <c r="A56" s="11" t="s">
        <v>101</v>
      </c>
      <c r="B56" s="11" t="s">
        <v>94</v>
      </c>
      <c r="C56" s="11" t="s">
        <v>103</v>
      </c>
      <c r="D56" s="12" t="s">
        <v>18</v>
      </c>
      <c r="E56" s="11" t="s">
        <v>22</v>
      </c>
      <c r="F56" s="11" t="s">
        <v>22</v>
      </c>
      <c r="G56" s="11" t="s">
        <v>4</v>
      </c>
      <c r="H56" s="11" t="s">
        <v>20</v>
      </c>
      <c r="I56" s="11" t="s">
        <v>100</v>
      </c>
    </row>
    <row r="57" ht="16.5" customHeight="1">
      <c r="A57" s="11" t="s">
        <v>104</v>
      </c>
      <c r="B57" s="11" t="s">
        <v>94</v>
      </c>
      <c r="C57" s="11" t="s">
        <v>105</v>
      </c>
      <c r="D57" s="12" t="s">
        <v>18</v>
      </c>
      <c r="E57" s="11" t="s">
        <v>22</v>
      </c>
      <c r="F57" s="11" t="s">
        <v>22</v>
      </c>
      <c r="G57" s="11" t="s">
        <v>4</v>
      </c>
      <c r="H57" s="11" t="s">
        <v>20</v>
      </c>
      <c r="I57" s="11" t="s">
        <v>106</v>
      </c>
    </row>
    <row r="58" ht="16.5" customHeight="1">
      <c r="A58" s="11" t="s">
        <v>104</v>
      </c>
      <c r="B58" s="11" t="s">
        <v>97</v>
      </c>
      <c r="C58" s="11" t="s">
        <v>107</v>
      </c>
      <c r="D58" s="12" t="s">
        <v>99</v>
      </c>
      <c r="E58" s="11" t="s">
        <v>22</v>
      </c>
      <c r="F58" s="11" t="s">
        <v>22</v>
      </c>
      <c r="G58" s="11" t="s">
        <v>4</v>
      </c>
      <c r="H58" s="11" t="s">
        <v>20</v>
      </c>
      <c r="I58" s="11" t="s">
        <v>100</v>
      </c>
    </row>
    <row r="59" ht="16.5" customHeight="1">
      <c r="A59" s="11" t="s">
        <v>104</v>
      </c>
      <c r="B59" s="11" t="s">
        <v>108</v>
      </c>
      <c r="C59" s="11" t="s">
        <v>109</v>
      </c>
      <c r="D59" s="12" t="s">
        <v>18</v>
      </c>
      <c r="E59" s="11" t="s">
        <v>22</v>
      </c>
      <c r="F59" s="11" t="s">
        <v>22</v>
      </c>
      <c r="G59" s="11" t="s">
        <v>4</v>
      </c>
      <c r="H59" s="11" t="s">
        <v>20</v>
      </c>
      <c r="I59" s="11" t="s">
        <v>110</v>
      </c>
    </row>
    <row r="60" ht="16.5" customHeight="1">
      <c r="A60" s="11" t="s">
        <v>104</v>
      </c>
      <c r="B60" s="11" t="s">
        <v>108</v>
      </c>
      <c r="C60" s="11" t="s">
        <v>111</v>
      </c>
      <c r="D60" s="12" t="s">
        <v>112</v>
      </c>
      <c r="E60" s="11" t="s">
        <v>22</v>
      </c>
      <c r="F60" s="11" t="s">
        <v>22</v>
      </c>
      <c r="G60" s="11" t="s">
        <v>4</v>
      </c>
      <c r="H60" s="11" t="s">
        <v>20</v>
      </c>
      <c r="I60" s="11" t="s">
        <v>100</v>
      </c>
    </row>
    <row r="61" ht="16.5" customHeight="1">
      <c r="A61" s="11" t="s">
        <v>104</v>
      </c>
      <c r="B61" s="11" t="s">
        <v>108</v>
      </c>
      <c r="C61" s="11" t="s">
        <v>113</v>
      </c>
      <c r="D61" s="12" t="s">
        <v>112</v>
      </c>
      <c r="E61" s="11" t="s">
        <v>22</v>
      </c>
      <c r="F61" s="11" t="s">
        <v>22</v>
      </c>
      <c r="G61" s="11" t="s">
        <v>4</v>
      </c>
      <c r="H61" s="11" t="s">
        <v>20</v>
      </c>
      <c r="I61" s="11" t="s">
        <v>100</v>
      </c>
    </row>
    <row r="62" ht="16.5" customHeight="1">
      <c r="A62" s="11" t="s">
        <v>104</v>
      </c>
      <c r="B62" s="11" t="s">
        <v>108</v>
      </c>
      <c r="C62" s="11" t="s">
        <v>114</v>
      </c>
      <c r="D62" s="12" t="s">
        <v>18</v>
      </c>
      <c r="E62" s="11" t="s">
        <v>22</v>
      </c>
      <c r="F62" s="11" t="s">
        <v>14</v>
      </c>
      <c r="G62" s="11" t="s">
        <v>5</v>
      </c>
      <c r="H62" s="11" t="s">
        <v>20</v>
      </c>
      <c r="I62" s="11" t="s">
        <v>115</v>
      </c>
    </row>
    <row r="63" ht="16.5" customHeight="1">
      <c r="A63" s="11" t="s">
        <v>94</v>
      </c>
      <c r="B63" s="11" t="s">
        <v>108</v>
      </c>
      <c r="C63" s="11" t="s">
        <v>116</v>
      </c>
      <c r="D63" s="12" t="s">
        <v>18</v>
      </c>
      <c r="E63" s="11" t="s">
        <v>22</v>
      </c>
      <c r="F63" s="11" t="s">
        <v>14</v>
      </c>
      <c r="G63" s="11" t="s">
        <v>5</v>
      </c>
      <c r="H63" s="11" t="s">
        <v>20</v>
      </c>
      <c r="I63" s="11" t="s">
        <v>117</v>
      </c>
    </row>
    <row r="64" ht="16.5" customHeight="1">
      <c r="A64" s="11" t="s">
        <v>94</v>
      </c>
      <c r="B64" s="11" t="s">
        <v>108</v>
      </c>
      <c r="C64" s="11" t="s">
        <v>118</v>
      </c>
      <c r="D64" s="12" t="s">
        <v>18</v>
      </c>
      <c r="E64" s="11" t="s">
        <v>22</v>
      </c>
      <c r="F64" s="11" t="s">
        <v>22</v>
      </c>
      <c r="G64" s="11" t="s">
        <v>4</v>
      </c>
      <c r="H64" s="11" t="s">
        <v>20</v>
      </c>
      <c r="I64" s="11" t="s">
        <v>100</v>
      </c>
    </row>
    <row r="65" ht="16.5" customHeight="1">
      <c r="A65" s="11" t="s">
        <v>94</v>
      </c>
      <c r="B65" s="11" t="s">
        <v>108</v>
      </c>
      <c r="C65" s="11" t="s">
        <v>119</v>
      </c>
      <c r="D65" s="12" t="s">
        <v>18</v>
      </c>
      <c r="E65" s="11" t="s">
        <v>22</v>
      </c>
      <c r="F65" s="11" t="s">
        <v>22</v>
      </c>
      <c r="G65" s="11" t="s">
        <v>4</v>
      </c>
      <c r="H65" s="11" t="s">
        <v>20</v>
      </c>
      <c r="I65" s="11" t="s">
        <v>100</v>
      </c>
    </row>
    <row r="66" ht="16.5" customHeight="1">
      <c r="A66" s="11" t="s">
        <v>94</v>
      </c>
      <c r="B66" s="11" t="s">
        <v>108</v>
      </c>
      <c r="C66" s="11" t="s">
        <v>120</v>
      </c>
      <c r="D66" s="12" t="s">
        <v>18</v>
      </c>
      <c r="E66" s="11" t="s">
        <v>22</v>
      </c>
      <c r="F66" s="11" t="s">
        <v>22</v>
      </c>
      <c r="G66" s="11" t="s">
        <v>4</v>
      </c>
      <c r="H66" s="11" t="s">
        <v>20</v>
      </c>
      <c r="I66" s="11" t="s">
        <v>100</v>
      </c>
    </row>
    <row r="67" ht="16.5" customHeight="1">
      <c r="A67" s="11" t="s">
        <v>94</v>
      </c>
      <c r="B67" s="11" t="s">
        <v>108</v>
      </c>
      <c r="C67" s="11" t="s">
        <v>121</v>
      </c>
      <c r="D67" s="12" t="s">
        <v>18</v>
      </c>
      <c r="E67" s="11" t="s">
        <v>22</v>
      </c>
      <c r="F67" s="11" t="s">
        <v>22</v>
      </c>
      <c r="G67" s="11" t="s">
        <v>4</v>
      </c>
      <c r="H67" s="11" t="s">
        <v>20</v>
      </c>
      <c r="I67" s="11" t="s">
        <v>100</v>
      </c>
    </row>
    <row r="68" ht="16.5" customHeight="1">
      <c r="A68" s="11" t="s">
        <v>94</v>
      </c>
      <c r="B68" s="11" t="s">
        <v>108</v>
      </c>
      <c r="C68" s="11" t="s">
        <v>122</v>
      </c>
      <c r="D68" s="12" t="s">
        <v>18</v>
      </c>
      <c r="E68" s="11" t="s">
        <v>22</v>
      </c>
      <c r="F68" s="11" t="s">
        <v>22</v>
      </c>
      <c r="G68" s="11" t="s">
        <v>4</v>
      </c>
      <c r="H68" s="11" t="s">
        <v>20</v>
      </c>
      <c r="I68" s="11" t="s">
        <v>123</v>
      </c>
    </row>
    <row r="69" ht="16.5" customHeight="1">
      <c r="A69" s="11" t="s">
        <v>97</v>
      </c>
      <c r="B69" s="11" t="s">
        <v>108</v>
      </c>
      <c r="C69" s="11" t="s">
        <v>124</v>
      </c>
      <c r="D69" s="12" t="s">
        <v>125</v>
      </c>
      <c r="E69" s="11" t="s">
        <v>22</v>
      </c>
      <c r="F69" s="11" t="s">
        <v>22</v>
      </c>
      <c r="G69" s="11" t="s">
        <v>4</v>
      </c>
      <c r="H69" s="11" t="s">
        <v>20</v>
      </c>
      <c r="I69" s="11" t="s">
        <v>100</v>
      </c>
    </row>
    <row r="70" ht="16.5" customHeight="1">
      <c r="A70" s="11" t="s">
        <v>97</v>
      </c>
      <c r="B70" s="11" t="s">
        <v>126</v>
      </c>
      <c r="C70" s="11" t="s">
        <v>127</v>
      </c>
      <c r="D70" s="12" t="s">
        <v>112</v>
      </c>
      <c r="E70" s="11" t="s">
        <v>22</v>
      </c>
      <c r="F70" s="11" t="s">
        <v>22</v>
      </c>
      <c r="G70" s="11" t="s">
        <v>4</v>
      </c>
      <c r="H70" s="11" t="s">
        <v>20</v>
      </c>
      <c r="I70" s="11" t="s">
        <v>128</v>
      </c>
    </row>
    <row r="71" ht="16.5" customHeight="1">
      <c r="A71" s="11" t="s">
        <v>97</v>
      </c>
      <c r="B71" s="11" t="s">
        <v>126</v>
      </c>
      <c r="C71" s="11" t="s">
        <v>129</v>
      </c>
      <c r="D71" s="12" t="s">
        <v>18</v>
      </c>
      <c r="E71" s="11" t="s">
        <v>22</v>
      </c>
      <c r="F71" s="11" t="s">
        <v>22</v>
      </c>
      <c r="G71" s="11" t="s">
        <v>4</v>
      </c>
      <c r="H71" s="11" t="s">
        <v>20</v>
      </c>
      <c r="I71" s="11" t="s">
        <v>110</v>
      </c>
    </row>
    <row r="72" ht="16.5" customHeight="1">
      <c r="A72" s="11" t="s">
        <v>97</v>
      </c>
      <c r="B72" s="11" t="s">
        <v>130</v>
      </c>
      <c r="C72" s="11" t="s">
        <v>131</v>
      </c>
      <c r="D72" s="12" t="s">
        <v>18</v>
      </c>
      <c r="E72" s="11" t="s">
        <v>22</v>
      </c>
      <c r="F72" s="11" t="s">
        <v>22</v>
      </c>
      <c r="G72" s="11" t="s">
        <v>4</v>
      </c>
      <c r="H72" s="11" t="s">
        <v>20</v>
      </c>
      <c r="I72" s="11" t="s">
        <v>100</v>
      </c>
    </row>
    <row r="73" ht="16.5" customHeight="1">
      <c r="A73" s="11" t="s">
        <v>97</v>
      </c>
      <c r="B73" s="11" t="s">
        <v>132</v>
      </c>
      <c r="C73" s="11" t="s">
        <v>133</v>
      </c>
      <c r="D73" s="12" t="s">
        <v>18</v>
      </c>
      <c r="E73" s="11" t="s">
        <v>22</v>
      </c>
      <c r="F73" s="11" t="s">
        <v>22</v>
      </c>
      <c r="G73" s="11" t="s">
        <v>4</v>
      </c>
      <c r="H73" s="11" t="s">
        <v>20</v>
      </c>
      <c r="I73" s="11" t="s">
        <v>134</v>
      </c>
    </row>
    <row r="74" ht="16.5" customHeight="1">
      <c r="A74" s="11" t="s">
        <v>97</v>
      </c>
      <c r="B74" s="11" t="s">
        <v>108</v>
      </c>
      <c r="C74" s="11" t="s">
        <v>135</v>
      </c>
      <c r="D74" s="12" t="s">
        <v>18</v>
      </c>
      <c r="E74" s="11" t="s">
        <v>22</v>
      </c>
      <c r="F74" s="11" t="s">
        <v>22</v>
      </c>
      <c r="G74" s="11" t="s">
        <v>4</v>
      </c>
      <c r="H74" s="11" t="s">
        <v>20</v>
      </c>
      <c r="I74" s="11" t="s">
        <v>100</v>
      </c>
    </row>
    <row r="75" ht="16.5" customHeight="1">
      <c r="A75" s="11" t="s">
        <v>97</v>
      </c>
      <c r="B75" s="11" t="s">
        <v>126</v>
      </c>
      <c r="C75" s="11" t="s">
        <v>136</v>
      </c>
      <c r="D75" s="12" t="s">
        <v>18</v>
      </c>
      <c r="E75" s="11" t="s">
        <v>22</v>
      </c>
      <c r="F75" s="11" t="s">
        <v>22</v>
      </c>
      <c r="G75" s="11" t="s">
        <v>4</v>
      </c>
      <c r="H75" s="11" t="s">
        <v>20</v>
      </c>
      <c r="I75" s="11" t="s">
        <v>100</v>
      </c>
    </row>
    <row r="76" ht="16.5" customHeight="1">
      <c r="A76" s="11" t="s">
        <v>108</v>
      </c>
      <c r="B76" s="11" t="s">
        <v>132</v>
      </c>
      <c r="C76" s="11" t="s">
        <v>137</v>
      </c>
      <c r="D76" s="12" t="s">
        <v>112</v>
      </c>
      <c r="E76" s="11" t="s">
        <v>22</v>
      </c>
      <c r="F76" s="11" t="s">
        <v>14</v>
      </c>
      <c r="G76" s="11" t="s">
        <v>5</v>
      </c>
      <c r="H76" s="11" t="s">
        <v>20</v>
      </c>
      <c r="I76" s="11" t="s">
        <v>138</v>
      </c>
    </row>
    <row r="77" ht="16.5" customHeight="1">
      <c r="A77" s="11" t="s">
        <v>108</v>
      </c>
      <c r="B77" s="11" t="s">
        <v>130</v>
      </c>
      <c r="C77" s="11" t="s">
        <v>139</v>
      </c>
      <c r="D77" s="12" t="s">
        <v>99</v>
      </c>
      <c r="E77" s="11" t="s">
        <v>22</v>
      </c>
      <c r="F77" s="11" t="s">
        <v>14</v>
      </c>
      <c r="G77" s="11" t="s">
        <v>5</v>
      </c>
      <c r="H77" s="11" t="s">
        <v>20</v>
      </c>
      <c r="I77" s="11" t="s">
        <v>140</v>
      </c>
    </row>
    <row r="78" ht="16.5" customHeight="1">
      <c r="A78" s="11" t="s">
        <v>108</v>
      </c>
      <c r="B78" s="11" t="s">
        <v>126</v>
      </c>
      <c r="C78" s="11" t="s">
        <v>141</v>
      </c>
      <c r="D78" s="12" t="s">
        <v>18</v>
      </c>
      <c r="E78" s="11" t="s">
        <v>22</v>
      </c>
      <c r="F78" s="11" t="s">
        <v>22</v>
      </c>
      <c r="G78" s="11" t="s">
        <v>4</v>
      </c>
      <c r="H78" s="11" t="s">
        <v>20</v>
      </c>
      <c r="I78" s="11" t="s">
        <v>100</v>
      </c>
    </row>
    <row r="79" ht="16.5" customHeight="1">
      <c r="A79" s="11" t="s">
        <v>108</v>
      </c>
      <c r="B79" s="11" t="s">
        <v>132</v>
      </c>
      <c r="C79" s="11" t="s">
        <v>142</v>
      </c>
      <c r="D79" s="12" t="s">
        <v>18</v>
      </c>
      <c r="E79" s="11" t="s">
        <v>22</v>
      </c>
      <c r="F79" s="11" t="s">
        <v>22</v>
      </c>
      <c r="G79" s="11" t="s">
        <v>4</v>
      </c>
      <c r="H79" s="11" t="s">
        <v>20</v>
      </c>
      <c r="I79" s="11" t="s">
        <v>100</v>
      </c>
    </row>
    <row r="80" ht="16.5" customHeight="1">
      <c r="A80" s="11" t="s">
        <v>108</v>
      </c>
      <c r="B80" s="11" t="s">
        <v>143</v>
      </c>
      <c r="C80" s="11" t="s">
        <v>144</v>
      </c>
      <c r="D80" s="12" t="s">
        <v>18</v>
      </c>
      <c r="E80" s="11" t="s">
        <v>22</v>
      </c>
      <c r="F80" s="11" t="s">
        <v>14</v>
      </c>
      <c r="G80" s="11" t="s">
        <v>5</v>
      </c>
      <c r="H80" s="11" t="s">
        <v>20</v>
      </c>
      <c r="I80" s="11" t="s">
        <v>145</v>
      </c>
    </row>
    <row r="81" ht="16.5" customHeight="1">
      <c r="A81" s="11" t="s">
        <v>126</v>
      </c>
      <c r="B81" s="11" t="s">
        <v>143</v>
      </c>
      <c r="C81" s="11" t="s">
        <v>146</v>
      </c>
      <c r="D81" s="12" t="s">
        <v>18</v>
      </c>
      <c r="E81" s="11" t="s">
        <v>22</v>
      </c>
      <c r="F81" s="11" t="s">
        <v>22</v>
      </c>
      <c r="G81" s="11" t="s">
        <v>4</v>
      </c>
      <c r="H81" s="11" t="s">
        <v>20</v>
      </c>
      <c r="I81" s="11" t="s">
        <v>147</v>
      </c>
    </row>
    <row r="82" ht="16.5" customHeight="1">
      <c r="A82" s="11" t="s">
        <v>126</v>
      </c>
      <c r="B82" s="11" t="s">
        <v>148</v>
      </c>
      <c r="C82" s="11" t="s">
        <v>149</v>
      </c>
      <c r="D82" s="12" t="s">
        <v>18</v>
      </c>
      <c r="E82" s="11" t="s">
        <v>22</v>
      </c>
      <c r="F82" s="11" t="s">
        <v>22</v>
      </c>
      <c r="G82" s="11" t="s">
        <v>4</v>
      </c>
      <c r="H82" s="11" t="s">
        <v>20</v>
      </c>
      <c r="I82" s="11" t="s">
        <v>150</v>
      </c>
    </row>
    <row r="83" ht="16.5" customHeight="1">
      <c r="A83" s="11" t="s">
        <v>126</v>
      </c>
      <c r="B83" s="11" t="s">
        <v>143</v>
      </c>
      <c r="C83" s="11" t="s">
        <v>151</v>
      </c>
      <c r="D83" s="12" t="s">
        <v>18</v>
      </c>
      <c r="E83" s="11" t="s">
        <v>22</v>
      </c>
      <c r="F83" s="11" t="s">
        <v>14</v>
      </c>
      <c r="G83" s="11" t="s">
        <v>5</v>
      </c>
      <c r="H83" s="11" t="s">
        <v>20</v>
      </c>
      <c r="I83" s="11" t="s">
        <v>152</v>
      </c>
    </row>
    <row r="84" ht="16.5" customHeight="1">
      <c r="A84" s="11" t="s">
        <v>126</v>
      </c>
      <c r="B84" s="11" t="s">
        <v>132</v>
      </c>
      <c r="C84" s="11" t="s">
        <v>153</v>
      </c>
      <c r="D84" s="12" t="s">
        <v>18</v>
      </c>
      <c r="E84" s="11" t="s">
        <v>22</v>
      </c>
      <c r="F84" s="11" t="s">
        <v>22</v>
      </c>
      <c r="G84" s="11" t="s">
        <v>4</v>
      </c>
      <c r="H84" s="11" t="s">
        <v>20</v>
      </c>
      <c r="I84" s="11" t="s">
        <v>100</v>
      </c>
    </row>
    <row r="85" ht="16.5" customHeight="1">
      <c r="A85" s="11" t="s">
        <v>130</v>
      </c>
      <c r="B85" s="11" t="s">
        <v>132</v>
      </c>
      <c r="C85" s="11" t="s">
        <v>154</v>
      </c>
      <c r="D85" s="12" t="s">
        <v>18</v>
      </c>
      <c r="E85" s="11" t="s">
        <v>22</v>
      </c>
      <c r="F85" s="11" t="s">
        <v>22</v>
      </c>
      <c r="G85" s="11" t="s">
        <v>4</v>
      </c>
      <c r="H85" s="11" t="s">
        <v>20</v>
      </c>
      <c r="I85" s="11" t="s">
        <v>155</v>
      </c>
    </row>
    <row r="86" ht="16.5" customHeight="1">
      <c r="A86" s="11" t="s">
        <v>130</v>
      </c>
      <c r="B86" s="11" t="s">
        <v>78</v>
      </c>
      <c r="C86" s="11" t="s">
        <v>156</v>
      </c>
      <c r="D86" s="12" t="s">
        <v>18</v>
      </c>
      <c r="E86" s="11" t="s">
        <v>22</v>
      </c>
      <c r="F86" s="11" t="s">
        <v>22</v>
      </c>
      <c r="G86" s="11" t="s">
        <v>4</v>
      </c>
      <c r="H86" s="11" t="s">
        <v>20</v>
      </c>
      <c r="I86" s="11" t="s">
        <v>100</v>
      </c>
    </row>
    <row r="87" ht="16.5" customHeight="1">
      <c r="A87" s="11" t="s">
        <v>130</v>
      </c>
      <c r="B87" s="11" t="s">
        <v>143</v>
      </c>
      <c r="C87" s="11" t="s">
        <v>157</v>
      </c>
      <c r="D87" s="12" t="s">
        <v>18</v>
      </c>
      <c r="E87" s="11" t="s">
        <v>22</v>
      </c>
      <c r="F87" s="11" t="s">
        <v>14</v>
      </c>
      <c r="G87" s="11" t="s">
        <v>5</v>
      </c>
      <c r="H87" s="11" t="s">
        <v>20</v>
      </c>
      <c r="I87" s="11" t="s">
        <v>158</v>
      </c>
    </row>
    <row r="88" ht="16.5" customHeight="1">
      <c r="A88" s="11" t="s">
        <v>130</v>
      </c>
      <c r="B88" s="11" t="s">
        <v>143</v>
      </c>
      <c r="C88" s="11" t="s">
        <v>159</v>
      </c>
      <c r="D88" s="12" t="s">
        <v>18</v>
      </c>
      <c r="E88" s="11" t="s">
        <v>22</v>
      </c>
      <c r="F88" s="11" t="s">
        <v>22</v>
      </c>
      <c r="G88" s="11" t="s">
        <v>4</v>
      </c>
      <c r="H88" s="11" t="s">
        <v>20</v>
      </c>
      <c r="I88" s="11" t="s">
        <v>100</v>
      </c>
    </row>
    <row r="89" ht="16.5" customHeight="1">
      <c r="A89" s="11" t="s">
        <v>130</v>
      </c>
      <c r="B89" s="11" t="s">
        <v>143</v>
      </c>
      <c r="C89" s="11" t="s">
        <v>160</v>
      </c>
      <c r="D89" s="12" t="s">
        <v>18</v>
      </c>
      <c r="E89" s="11" t="s">
        <v>22</v>
      </c>
      <c r="F89" s="11" t="s">
        <v>22</v>
      </c>
      <c r="G89" s="11" t="s">
        <v>4</v>
      </c>
      <c r="H89" s="11" t="s">
        <v>20</v>
      </c>
      <c r="I89" s="11" t="s">
        <v>100</v>
      </c>
    </row>
    <row r="90" ht="16.5" customHeight="1">
      <c r="A90" s="11" t="s">
        <v>101</v>
      </c>
      <c r="B90" s="11" t="s">
        <v>79</v>
      </c>
      <c r="C90" s="11" t="s">
        <v>161</v>
      </c>
      <c r="D90" s="12" t="s">
        <v>162</v>
      </c>
      <c r="E90" s="11" t="s">
        <v>22</v>
      </c>
      <c r="F90" s="11" t="s">
        <v>14</v>
      </c>
      <c r="G90" s="11" t="s">
        <v>5</v>
      </c>
      <c r="H90" s="11" t="s">
        <v>20</v>
      </c>
      <c r="I90" s="11" t="s">
        <v>163</v>
      </c>
    </row>
    <row r="91" ht="16.5" customHeight="1">
      <c r="A91" s="11" t="s">
        <v>132</v>
      </c>
      <c r="B91" s="11" t="s">
        <v>79</v>
      </c>
      <c r="C91" s="11" t="s">
        <v>164</v>
      </c>
      <c r="D91" s="12" t="s">
        <v>18</v>
      </c>
      <c r="E91" s="11" t="s">
        <v>22</v>
      </c>
      <c r="F91" s="11" t="s">
        <v>22</v>
      </c>
      <c r="G91" s="11" t="s">
        <v>4</v>
      </c>
      <c r="H91" s="11" t="s">
        <v>20</v>
      </c>
      <c r="I91" s="11" t="s">
        <v>165</v>
      </c>
    </row>
    <row r="92" ht="16.5" customHeight="1">
      <c r="A92" s="11" t="s">
        <v>166</v>
      </c>
      <c r="B92" s="11" t="s">
        <v>79</v>
      </c>
      <c r="C92" s="11" t="s">
        <v>167</v>
      </c>
      <c r="D92" s="12" t="s">
        <v>18</v>
      </c>
      <c r="E92" s="11" t="s">
        <v>22</v>
      </c>
      <c r="F92" s="11" t="s">
        <v>14</v>
      </c>
      <c r="G92" s="11" t="s">
        <v>5</v>
      </c>
      <c r="H92" s="11" t="s">
        <v>20</v>
      </c>
      <c r="I92" s="11" t="s">
        <v>163</v>
      </c>
    </row>
    <row r="93" ht="16.5" customHeight="1">
      <c r="A93" s="11" t="s">
        <v>143</v>
      </c>
      <c r="B93" s="11" t="s">
        <v>15</v>
      </c>
      <c r="C93" s="11" t="s">
        <v>168</v>
      </c>
      <c r="D93" s="12" t="s">
        <v>112</v>
      </c>
      <c r="E93" s="11" t="s">
        <v>22</v>
      </c>
      <c r="F93" s="11" t="s">
        <v>14</v>
      </c>
      <c r="G93" s="11" t="s">
        <v>5</v>
      </c>
      <c r="H93" s="11" t="s">
        <v>20</v>
      </c>
      <c r="I93" s="11" t="s">
        <v>169</v>
      </c>
    </row>
    <row r="94" ht="16.5" customHeight="1">
      <c r="A94" s="11" t="s">
        <v>78</v>
      </c>
      <c r="B94" s="11" t="s">
        <v>79</v>
      </c>
      <c r="C94" s="11" t="s">
        <v>170</v>
      </c>
      <c r="D94" s="12" t="s">
        <v>18</v>
      </c>
      <c r="E94" s="11" t="s">
        <v>22</v>
      </c>
      <c r="F94" s="11" t="s">
        <v>14</v>
      </c>
      <c r="G94" s="11" t="s">
        <v>5</v>
      </c>
      <c r="H94" s="11" t="s">
        <v>20</v>
      </c>
      <c r="I94" s="11" t="s">
        <v>100</v>
      </c>
    </row>
    <row r="95" ht="16.5" customHeight="1">
      <c r="A95" s="11" t="s">
        <v>148</v>
      </c>
      <c r="B95" s="11" t="s">
        <v>16</v>
      </c>
      <c r="C95" s="11" t="s">
        <v>171</v>
      </c>
      <c r="D95" s="12" t="s">
        <v>18</v>
      </c>
      <c r="E95" s="11" t="s">
        <v>22</v>
      </c>
      <c r="F95" s="11" t="s">
        <v>14</v>
      </c>
      <c r="G95" s="11" t="s">
        <v>5</v>
      </c>
      <c r="H95" s="11" t="s">
        <v>20</v>
      </c>
      <c r="I95" s="11" t="s">
        <v>172</v>
      </c>
    </row>
    <row r="96" ht="16.5" customHeight="1">
      <c r="A96" s="11" t="s">
        <v>148</v>
      </c>
      <c r="B96" s="11" t="s">
        <v>16</v>
      </c>
      <c r="C96" s="11" t="s">
        <v>173</v>
      </c>
      <c r="D96" s="12" t="s">
        <v>18</v>
      </c>
      <c r="E96" s="11" t="s">
        <v>22</v>
      </c>
      <c r="F96" s="11" t="s">
        <v>22</v>
      </c>
      <c r="G96" s="11" t="s">
        <v>4</v>
      </c>
      <c r="H96" s="11" t="s">
        <v>20</v>
      </c>
      <c r="I96" s="11" t="s">
        <v>100</v>
      </c>
    </row>
    <row r="97" ht="16.5" customHeight="1">
      <c r="A97" s="11" t="s">
        <v>148</v>
      </c>
      <c r="B97" s="11" t="s">
        <v>75</v>
      </c>
      <c r="C97" s="11" t="s">
        <v>174</v>
      </c>
      <c r="D97" s="12" t="s">
        <v>18</v>
      </c>
      <c r="E97" s="11" t="s">
        <v>22</v>
      </c>
      <c r="F97" s="11" t="s">
        <v>22</v>
      </c>
      <c r="G97" s="11" t="s">
        <v>4</v>
      </c>
      <c r="H97" s="11" t="s">
        <v>20</v>
      </c>
      <c r="I97" s="11" t="s">
        <v>100</v>
      </c>
    </row>
    <row r="98" ht="16.5" customHeight="1">
      <c r="A98" s="11" t="s">
        <v>79</v>
      </c>
      <c r="B98" s="11" t="s">
        <v>15</v>
      </c>
      <c r="C98" s="11" t="s">
        <v>175</v>
      </c>
      <c r="D98" s="12" t="s">
        <v>18</v>
      </c>
      <c r="E98" s="11" t="s">
        <v>22</v>
      </c>
      <c r="F98" s="11" t="s">
        <v>14</v>
      </c>
      <c r="G98" s="11" t="s">
        <v>5</v>
      </c>
      <c r="H98" s="11" t="s">
        <v>20</v>
      </c>
      <c r="I98" s="11" t="s">
        <v>100</v>
      </c>
    </row>
    <row r="99" ht="16.5" customHeight="1">
      <c r="A99" s="11" t="s">
        <v>79</v>
      </c>
      <c r="B99" s="11" t="s">
        <v>16</v>
      </c>
      <c r="C99" s="11" t="s">
        <v>176</v>
      </c>
      <c r="D99" s="12" t="s">
        <v>18</v>
      </c>
      <c r="E99" s="11" t="s">
        <v>22</v>
      </c>
      <c r="F99" s="11" t="s">
        <v>22</v>
      </c>
      <c r="G99" s="11" t="s">
        <v>4</v>
      </c>
      <c r="H99" s="11" t="s">
        <v>20</v>
      </c>
      <c r="I99" s="11" t="s">
        <v>100</v>
      </c>
    </row>
    <row r="100" ht="16.5" customHeight="1">
      <c r="A100" s="11" t="s">
        <v>79</v>
      </c>
      <c r="B100" s="11" t="s">
        <v>15</v>
      </c>
      <c r="C100" s="11" t="s">
        <v>177</v>
      </c>
      <c r="D100" s="12" t="s">
        <v>18</v>
      </c>
      <c r="E100" s="11" t="s">
        <v>22</v>
      </c>
      <c r="F100" s="11" t="s">
        <v>22</v>
      </c>
      <c r="G100" s="11" t="s">
        <v>4</v>
      </c>
      <c r="H100" s="11" t="s">
        <v>20</v>
      </c>
      <c r="I100" s="11" t="s">
        <v>100</v>
      </c>
    </row>
    <row r="101" ht="16.5" customHeight="1">
      <c r="A101" s="11" t="s">
        <v>75</v>
      </c>
      <c r="B101" s="11" t="s">
        <v>16</v>
      </c>
      <c r="C101" s="11" t="s">
        <v>178</v>
      </c>
      <c r="D101" s="12" t="s">
        <v>18</v>
      </c>
      <c r="E101" s="11" t="s">
        <v>22</v>
      </c>
      <c r="F101" s="11" t="s">
        <v>22</v>
      </c>
      <c r="G101" s="11" t="s">
        <v>4</v>
      </c>
      <c r="H101" s="11" t="s">
        <v>20</v>
      </c>
      <c r="I101" s="11" t="s">
        <v>100</v>
      </c>
    </row>
    <row r="102" ht="16.5" customHeight="1">
      <c r="A102" s="11" t="s">
        <v>15</v>
      </c>
      <c r="B102" s="11" t="s">
        <v>16</v>
      </c>
      <c r="C102" s="11" t="s">
        <v>179</v>
      </c>
      <c r="D102" s="12" t="s">
        <v>18</v>
      </c>
      <c r="E102" s="11" t="s">
        <v>22</v>
      </c>
      <c r="F102" s="11" t="s">
        <v>22</v>
      </c>
      <c r="G102" s="11" t="s">
        <v>4</v>
      </c>
      <c r="H102" s="11" t="s">
        <v>20</v>
      </c>
      <c r="I102" s="11" t="s">
        <v>100</v>
      </c>
    </row>
    <row r="103" ht="16.5" customHeight="1">
      <c r="A103" s="13" t="s">
        <v>180</v>
      </c>
      <c r="B103" s="13" t="s">
        <v>166</v>
      </c>
      <c r="C103" s="13" t="s">
        <v>181</v>
      </c>
      <c r="D103" s="14" t="s">
        <v>18</v>
      </c>
      <c r="E103" s="13" t="s">
        <v>19</v>
      </c>
      <c r="F103" s="13" t="s">
        <v>19</v>
      </c>
      <c r="G103" s="13" t="s">
        <v>4</v>
      </c>
      <c r="H103" s="13" t="s">
        <v>20</v>
      </c>
      <c r="I103" s="13" t="s">
        <v>182</v>
      </c>
    </row>
    <row r="104" ht="16.5" customHeight="1">
      <c r="A104" s="13" t="s">
        <v>180</v>
      </c>
      <c r="B104" s="13" t="s">
        <v>183</v>
      </c>
      <c r="C104" s="13" t="s">
        <v>184</v>
      </c>
      <c r="D104" s="14" t="s">
        <v>18</v>
      </c>
      <c r="E104" s="13" t="s">
        <v>19</v>
      </c>
      <c r="F104" s="13" t="s">
        <v>19</v>
      </c>
      <c r="G104" s="13" t="s">
        <v>4</v>
      </c>
      <c r="H104" s="13" t="s">
        <v>20</v>
      </c>
      <c r="I104" s="13" t="s">
        <v>185</v>
      </c>
    </row>
    <row r="105" ht="16.5" customHeight="1">
      <c r="A105" s="13" t="s">
        <v>180</v>
      </c>
      <c r="B105" s="13" t="s">
        <v>183</v>
      </c>
      <c r="C105" s="13" t="s">
        <v>186</v>
      </c>
      <c r="D105" s="14" t="s">
        <v>99</v>
      </c>
      <c r="E105" s="13" t="s">
        <v>19</v>
      </c>
      <c r="F105" s="13" t="s">
        <v>19</v>
      </c>
      <c r="G105" s="13" t="s">
        <v>4</v>
      </c>
      <c r="H105" s="13" t="s">
        <v>20</v>
      </c>
      <c r="I105" s="13" t="s">
        <v>182</v>
      </c>
    </row>
    <row r="106" ht="16.5" customHeight="1">
      <c r="A106" s="13" t="s">
        <v>180</v>
      </c>
      <c r="B106" s="13" t="s">
        <v>187</v>
      </c>
      <c r="C106" s="13" t="s">
        <v>188</v>
      </c>
      <c r="D106" s="14" t="s">
        <v>18</v>
      </c>
      <c r="E106" s="13" t="s">
        <v>19</v>
      </c>
      <c r="F106" s="13" t="s">
        <v>19</v>
      </c>
      <c r="G106" s="13" t="s">
        <v>4</v>
      </c>
      <c r="H106" s="13" t="s">
        <v>20</v>
      </c>
      <c r="I106" s="13" t="s">
        <v>182</v>
      </c>
    </row>
    <row r="107" ht="16.5" customHeight="1">
      <c r="A107" s="13" t="s">
        <v>166</v>
      </c>
      <c r="B107" s="13" t="s">
        <v>189</v>
      </c>
      <c r="C107" s="13" t="s">
        <v>190</v>
      </c>
      <c r="D107" s="14" t="s">
        <v>112</v>
      </c>
      <c r="E107" s="13" t="s">
        <v>19</v>
      </c>
      <c r="F107" s="13" t="s">
        <v>19</v>
      </c>
      <c r="G107" s="13" t="s">
        <v>4</v>
      </c>
      <c r="H107" s="13" t="s">
        <v>20</v>
      </c>
      <c r="I107" s="13" t="s">
        <v>191</v>
      </c>
    </row>
    <row r="108" ht="16.5" customHeight="1">
      <c r="A108" s="13" t="s">
        <v>166</v>
      </c>
      <c r="B108" s="13" t="s">
        <v>192</v>
      </c>
      <c r="C108" s="13" t="s">
        <v>193</v>
      </c>
      <c r="D108" s="14" t="s">
        <v>18</v>
      </c>
      <c r="E108" s="13" t="s">
        <v>19</v>
      </c>
      <c r="F108" s="13" t="s">
        <v>19</v>
      </c>
      <c r="G108" s="13" t="s">
        <v>4</v>
      </c>
      <c r="H108" s="13" t="s">
        <v>20</v>
      </c>
      <c r="I108" s="13" t="s">
        <v>194</v>
      </c>
    </row>
    <row r="109" ht="16.5" customHeight="1">
      <c r="A109" s="13" t="s">
        <v>166</v>
      </c>
      <c r="B109" s="13" t="s">
        <v>183</v>
      </c>
      <c r="C109" s="13" t="s">
        <v>195</v>
      </c>
      <c r="D109" s="14" t="s">
        <v>18</v>
      </c>
      <c r="E109" s="13" t="s">
        <v>19</v>
      </c>
      <c r="F109" s="13" t="s">
        <v>19</v>
      </c>
      <c r="G109" s="13" t="s">
        <v>4</v>
      </c>
      <c r="H109" s="13" t="s">
        <v>20</v>
      </c>
      <c r="I109" s="13" t="s">
        <v>196</v>
      </c>
    </row>
    <row r="110" ht="16.5" customHeight="1">
      <c r="A110" s="13" t="s">
        <v>197</v>
      </c>
      <c r="B110" s="13" t="s">
        <v>198</v>
      </c>
      <c r="C110" s="13" t="s">
        <v>199</v>
      </c>
      <c r="D110" s="14" t="s">
        <v>18</v>
      </c>
      <c r="E110" s="13" t="s">
        <v>19</v>
      </c>
      <c r="F110" s="13" t="s">
        <v>22</v>
      </c>
      <c r="G110" s="13" t="s">
        <v>5</v>
      </c>
      <c r="H110" s="13" t="s">
        <v>20</v>
      </c>
      <c r="I110" s="13" t="s">
        <v>200</v>
      </c>
    </row>
    <row r="111" ht="16.5" customHeight="1">
      <c r="A111" s="13" t="s">
        <v>187</v>
      </c>
      <c r="B111" s="13" t="s">
        <v>189</v>
      </c>
      <c r="C111" s="13" t="s">
        <v>201</v>
      </c>
      <c r="D111" s="14" t="s">
        <v>18</v>
      </c>
      <c r="E111" s="13" t="s">
        <v>19</v>
      </c>
      <c r="F111" s="13" t="s">
        <v>19</v>
      </c>
      <c r="G111" s="13" t="s">
        <v>4</v>
      </c>
      <c r="H111" s="13" t="s">
        <v>20</v>
      </c>
      <c r="I111" s="13" t="s">
        <v>182</v>
      </c>
    </row>
    <row r="112" ht="16.5" customHeight="1">
      <c r="A112" s="13" t="s">
        <v>187</v>
      </c>
      <c r="B112" s="13" t="s">
        <v>189</v>
      </c>
      <c r="C112" s="13" t="s">
        <v>202</v>
      </c>
      <c r="D112" s="14" t="s">
        <v>18</v>
      </c>
      <c r="E112" s="13" t="s">
        <v>19</v>
      </c>
      <c r="F112" s="13" t="s">
        <v>19</v>
      </c>
      <c r="G112" s="13" t="s">
        <v>4</v>
      </c>
      <c r="H112" s="13" t="s">
        <v>20</v>
      </c>
      <c r="I112" s="13" t="s">
        <v>182</v>
      </c>
    </row>
    <row r="113" ht="16.5" customHeight="1">
      <c r="A113" s="13" t="s">
        <v>187</v>
      </c>
      <c r="B113" s="13" t="s">
        <v>192</v>
      </c>
      <c r="C113" s="13" t="s">
        <v>203</v>
      </c>
      <c r="D113" s="14" t="s">
        <v>99</v>
      </c>
      <c r="E113" s="13" t="s">
        <v>19</v>
      </c>
      <c r="F113" s="13" t="s">
        <v>19</v>
      </c>
      <c r="G113" s="13" t="s">
        <v>4</v>
      </c>
      <c r="H113" s="13" t="s">
        <v>20</v>
      </c>
      <c r="I113" s="13" t="s">
        <v>204</v>
      </c>
    </row>
    <row r="114" ht="16.5" customHeight="1">
      <c r="A114" s="13" t="s">
        <v>187</v>
      </c>
      <c r="B114" s="13" t="s">
        <v>192</v>
      </c>
      <c r="C114" s="13" t="s">
        <v>205</v>
      </c>
      <c r="D114" s="14" t="s">
        <v>18</v>
      </c>
      <c r="E114" s="13" t="s">
        <v>19</v>
      </c>
      <c r="F114" s="13" t="s">
        <v>19</v>
      </c>
      <c r="G114" s="13" t="s">
        <v>4</v>
      </c>
      <c r="H114" s="13" t="s">
        <v>20</v>
      </c>
      <c r="I114" s="13" t="s">
        <v>194</v>
      </c>
    </row>
    <row r="115" ht="16.5" customHeight="1">
      <c r="A115" s="13" t="s">
        <v>187</v>
      </c>
      <c r="B115" s="13" t="s">
        <v>192</v>
      </c>
      <c r="C115" s="13" t="s">
        <v>206</v>
      </c>
      <c r="D115" s="14" t="s">
        <v>18</v>
      </c>
      <c r="E115" s="13" t="s">
        <v>19</v>
      </c>
      <c r="F115" s="13" t="s">
        <v>19</v>
      </c>
      <c r="G115" s="13" t="s">
        <v>4</v>
      </c>
      <c r="H115" s="13" t="s">
        <v>20</v>
      </c>
      <c r="I115" s="13" t="s">
        <v>194</v>
      </c>
    </row>
    <row r="116" ht="16.5" customHeight="1">
      <c r="A116" s="13" t="s">
        <v>183</v>
      </c>
      <c r="B116" s="13" t="s">
        <v>207</v>
      </c>
      <c r="C116" s="13" t="s">
        <v>208</v>
      </c>
      <c r="D116" s="14" t="s">
        <v>18</v>
      </c>
      <c r="E116" s="13" t="s">
        <v>19</v>
      </c>
      <c r="F116" s="13" t="s">
        <v>22</v>
      </c>
      <c r="G116" s="13" t="s">
        <v>5</v>
      </c>
      <c r="H116" s="13" t="s">
        <v>20</v>
      </c>
      <c r="I116" s="13" t="s">
        <v>209</v>
      </c>
    </row>
    <row r="117" ht="16.5" customHeight="1">
      <c r="A117" s="13" t="s">
        <v>183</v>
      </c>
      <c r="B117" s="13" t="s">
        <v>198</v>
      </c>
      <c r="C117" s="13" t="s">
        <v>210</v>
      </c>
      <c r="D117" s="14" t="s">
        <v>99</v>
      </c>
      <c r="E117" s="13" t="s">
        <v>19</v>
      </c>
      <c r="F117" s="13" t="s">
        <v>19</v>
      </c>
      <c r="G117" s="13" t="s">
        <v>4</v>
      </c>
      <c r="H117" s="13" t="s">
        <v>20</v>
      </c>
      <c r="I117" s="13" t="s">
        <v>211</v>
      </c>
    </row>
    <row r="118" ht="16.5" customHeight="1">
      <c r="A118" s="13" t="s">
        <v>183</v>
      </c>
      <c r="B118" s="13" t="s">
        <v>207</v>
      </c>
      <c r="C118" s="13" t="s">
        <v>212</v>
      </c>
      <c r="D118" s="14" t="s">
        <v>18</v>
      </c>
      <c r="E118" s="13" t="s">
        <v>19</v>
      </c>
      <c r="F118" s="13" t="s">
        <v>19</v>
      </c>
      <c r="G118" s="13" t="s">
        <v>4</v>
      </c>
      <c r="H118" s="13" t="s">
        <v>20</v>
      </c>
      <c r="I118" s="13" t="s">
        <v>213</v>
      </c>
    </row>
    <row r="119" ht="16.5" customHeight="1">
      <c r="A119" s="13" t="s">
        <v>183</v>
      </c>
      <c r="B119" s="13" t="s">
        <v>126</v>
      </c>
      <c r="C119" s="13" t="s">
        <v>214</v>
      </c>
      <c r="D119" s="14" t="s">
        <v>18</v>
      </c>
      <c r="E119" s="13" t="s">
        <v>19</v>
      </c>
      <c r="F119" s="13" t="s">
        <v>14</v>
      </c>
      <c r="G119" s="13" t="s">
        <v>5</v>
      </c>
      <c r="H119" s="13" t="s">
        <v>20</v>
      </c>
      <c r="I119" s="13" t="s">
        <v>215</v>
      </c>
    </row>
    <row r="120" ht="16.5" customHeight="1">
      <c r="A120" s="13" t="s">
        <v>183</v>
      </c>
      <c r="B120" s="13" t="s">
        <v>198</v>
      </c>
      <c r="C120" s="13" t="s">
        <v>216</v>
      </c>
      <c r="D120" s="14" t="s">
        <v>162</v>
      </c>
      <c r="E120" s="13" t="s">
        <v>19</v>
      </c>
      <c r="F120" s="13" t="s">
        <v>14</v>
      </c>
      <c r="G120" s="13" t="s">
        <v>5</v>
      </c>
      <c r="H120" s="13" t="s">
        <v>20</v>
      </c>
      <c r="I120" s="13" t="s">
        <v>217</v>
      </c>
    </row>
    <row r="121" ht="16.5" customHeight="1">
      <c r="A121" s="13" t="s">
        <v>192</v>
      </c>
      <c r="B121" s="13" t="s">
        <v>207</v>
      </c>
      <c r="C121" s="13" t="s">
        <v>218</v>
      </c>
      <c r="D121" s="14" t="s">
        <v>18</v>
      </c>
      <c r="E121" s="13" t="s">
        <v>19</v>
      </c>
      <c r="F121" s="13" t="s">
        <v>19</v>
      </c>
      <c r="G121" s="13" t="s">
        <v>4</v>
      </c>
      <c r="H121" s="13" t="s">
        <v>20</v>
      </c>
      <c r="I121" s="13" t="s">
        <v>182</v>
      </c>
    </row>
    <row r="122" ht="16.5" customHeight="1">
      <c r="A122" s="13" t="s">
        <v>192</v>
      </c>
      <c r="B122" s="13" t="s">
        <v>143</v>
      </c>
      <c r="C122" s="13" t="s">
        <v>219</v>
      </c>
      <c r="D122" s="14" t="s">
        <v>18</v>
      </c>
      <c r="E122" s="13" t="s">
        <v>19</v>
      </c>
      <c r="F122" s="13" t="s">
        <v>14</v>
      </c>
      <c r="G122" s="13" t="s">
        <v>5</v>
      </c>
      <c r="H122" s="13" t="s">
        <v>20</v>
      </c>
      <c r="I122" s="13" t="s">
        <v>220</v>
      </c>
    </row>
    <row r="123" ht="16.5" customHeight="1">
      <c r="A123" s="13" t="s">
        <v>192</v>
      </c>
      <c r="B123" s="13" t="s">
        <v>198</v>
      </c>
      <c r="C123" s="13" t="s">
        <v>221</v>
      </c>
      <c r="D123" s="14" t="s">
        <v>18</v>
      </c>
      <c r="E123" s="13" t="s">
        <v>19</v>
      </c>
      <c r="F123" s="13" t="s">
        <v>19</v>
      </c>
      <c r="G123" s="13" t="s">
        <v>4</v>
      </c>
      <c r="H123" s="13" t="s">
        <v>20</v>
      </c>
      <c r="I123" s="13" t="s">
        <v>222</v>
      </c>
    </row>
    <row r="124" ht="16.5" customHeight="1">
      <c r="A124" s="13" t="s">
        <v>189</v>
      </c>
      <c r="B124" s="13" t="s">
        <v>207</v>
      </c>
      <c r="C124" s="13" t="s">
        <v>223</v>
      </c>
      <c r="D124" s="14" t="s">
        <v>18</v>
      </c>
      <c r="E124" s="13" t="s">
        <v>19</v>
      </c>
      <c r="F124" s="13" t="s">
        <v>19</v>
      </c>
      <c r="G124" s="13" t="s">
        <v>4</v>
      </c>
      <c r="H124" s="13" t="s">
        <v>20</v>
      </c>
      <c r="I124" s="13" t="s">
        <v>182</v>
      </c>
    </row>
    <row r="125" ht="16.5" customHeight="1">
      <c r="A125" s="13" t="s">
        <v>189</v>
      </c>
      <c r="B125" s="13" t="s">
        <v>207</v>
      </c>
      <c r="C125" s="13" t="s">
        <v>224</v>
      </c>
      <c r="D125" s="14" t="s">
        <v>18</v>
      </c>
      <c r="E125" s="13" t="s">
        <v>19</v>
      </c>
      <c r="F125" s="13" t="s">
        <v>19</v>
      </c>
      <c r="G125" s="13" t="s">
        <v>4</v>
      </c>
      <c r="H125" s="13" t="s">
        <v>20</v>
      </c>
      <c r="I125" s="13" t="s">
        <v>225</v>
      </c>
    </row>
    <row r="126" ht="16.5" customHeight="1">
      <c r="A126" s="13" t="s">
        <v>189</v>
      </c>
      <c r="B126" s="13" t="s">
        <v>226</v>
      </c>
      <c r="C126" s="13" t="s">
        <v>227</v>
      </c>
      <c r="D126" s="14" t="s">
        <v>112</v>
      </c>
      <c r="E126" s="13" t="s">
        <v>19</v>
      </c>
      <c r="F126" s="13" t="s">
        <v>19</v>
      </c>
      <c r="G126" s="13" t="s">
        <v>4</v>
      </c>
      <c r="H126" s="13" t="s">
        <v>20</v>
      </c>
      <c r="I126" s="13" t="s">
        <v>191</v>
      </c>
    </row>
    <row r="127" ht="16.5" customHeight="1">
      <c r="A127" s="13" t="s">
        <v>207</v>
      </c>
      <c r="B127" s="13" t="s">
        <v>226</v>
      </c>
      <c r="C127" s="13" t="s">
        <v>228</v>
      </c>
      <c r="D127" s="14" t="s">
        <v>18</v>
      </c>
      <c r="E127" s="13" t="s">
        <v>19</v>
      </c>
      <c r="F127" s="13" t="s">
        <v>22</v>
      </c>
      <c r="G127" s="13" t="s">
        <v>5</v>
      </c>
      <c r="H127" s="13" t="s">
        <v>20</v>
      </c>
      <c r="I127" s="13" t="s">
        <v>209</v>
      </c>
    </row>
    <row r="128" ht="16.5" customHeight="1">
      <c r="A128" s="13" t="s">
        <v>207</v>
      </c>
      <c r="B128" s="13" t="s">
        <v>93</v>
      </c>
      <c r="C128" s="13" t="s">
        <v>229</v>
      </c>
      <c r="D128" s="14" t="s">
        <v>18</v>
      </c>
      <c r="E128" s="13" t="s">
        <v>19</v>
      </c>
      <c r="F128" s="13" t="s">
        <v>14</v>
      </c>
      <c r="G128" s="13" t="s">
        <v>5</v>
      </c>
      <c r="H128" s="13" t="s">
        <v>20</v>
      </c>
      <c r="I128" s="13" t="s">
        <v>230</v>
      </c>
    </row>
    <row r="129" ht="16.5" customHeight="1">
      <c r="A129" s="13" t="s">
        <v>207</v>
      </c>
      <c r="B129" s="13" t="s">
        <v>93</v>
      </c>
      <c r="C129" s="13" t="s">
        <v>231</v>
      </c>
      <c r="D129" s="14" t="s">
        <v>18</v>
      </c>
      <c r="E129" s="13" t="s">
        <v>19</v>
      </c>
      <c r="F129" s="13" t="s">
        <v>14</v>
      </c>
      <c r="G129" s="13" t="s">
        <v>5</v>
      </c>
      <c r="H129" s="13" t="s">
        <v>20</v>
      </c>
      <c r="I129" s="13" t="s">
        <v>230</v>
      </c>
    </row>
    <row r="130" ht="16.5" customHeight="1">
      <c r="A130" s="13" t="s">
        <v>207</v>
      </c>
      <c r="B130" s="13" t="s">
        <v>93</v>
      </c>
      <c r="C130" s="13" t="s">
        <v>232</v>
      </c>
      <c r="D130" s="14" t="s">
        <v>162</v>
      </c>
      <c r="E130" s="13" t="s">
        <v>19</v>
      </c>
      <c r="F130" s="13" t="s">
        <v>19</v>
      </c>
      <c r="G130" s="13" t="s">
        <v>4</v>
      </c>
      <c r="H130" s="13" t="s">
        <v>20</v>
      </c>
      <c r="I130" s="13" t="s">
        <v>230</v>
      </c>
    </row>
    <row r="131" ht="16.5" customHeight="1">
      <c r="A131" s="13" t="s">
        <v>207</v>
      </c>
      <c r="B131" s="13" t="s">
        <v>94</v>
      </c>
      <c r="C131" s="13" t="s">
        <v>233</v>
      </c>
      <c r="D131" s="14" t="s">
        <v>18</v>
      </c>
      <c r="E131" s="13" t="s">
        <v>19</v>
      </c>
      <c r="F131" s="13" t="s">
        <v>19</v>
      </c>
      <c r="G131" s="13" t="s">
        <v>4</v>
      </c>
      <c r="H131" s="13" t="s">
        <v>20</v>
      </c>
      <c r="I131" s="13" t="s">
        <v>234</v>
      </c>
    </row>
    <row r="132" ht="16.5" customHeight="1">
      <c r="A132" s="13" t="s">
        <v>207</v>
      </c>
      <c r="B132" s="13" t="s">
        <v>93</v>
      </c>
      <c r="C132" s="13" t="s">
        <v>235</v>
      </c>
      <c r="D132" s="14" t="s">
        <v>18</v>
      </c>
      <c r="E132" s="13" t="s">
        <v>19</v>
      </c>
      <c r="F132" s="13" t="s">
        <v>19</v>
      </c>
      <c r="G132" s="13" t="s">
        <v>4</v>
      </c>
      <c r="H132" s="13" t="s">
        <v>20</v>
      </c>
      <c r="I132" s="13" t="s">
        <v>236</v>
      </c>
    </row>
    <row r="133" ht="16.5" customHeight="1">
      <c r="A133" s="13" t="s">
        <v>226</v>
      </c>
      <c r="B133" s="13" t="s">
        <v>93</v>
      </c>
      <c r="C133" s="13" t="s">
        <v>237</v>
      </c>
      <c r="D133" s="14" t="s">
        <v>18</v>
      </c>
      <c r="E133" s="13" t="s">
        <v>19</v>
      </c>
      <c r="F133" s="13" t="s">
        <v>19</v>
      </c>
      <c r="G133" s="13" t="s">
        <v>4</v>
      </c>
      <c r="H133" s="13" t="s">
        <v>20</v>
      </c>
      <c r="I133" s="13" t="s">
        <v>182</v>
      </c>
    </row>
    <row r="134" ht="16.5" customHeight="1">
      <c r="A134" s="13" t="s">
        <v>226</v>
      </c>
      <c r="B134" s="13" t="s">
        <v>94</v>
      </c>
      <c r="C134" s="13" t="s">
        <v>238</v>
      </c>
      <c r="D134" s="14" t="s">
        <v>112</v>
      </c>
      <c r="E134" s="13" t="s">
        <v>19</v>
      </c>
      <c r="F134" s="13" t="s">
        <v>19</v>
      </c>
      <c r="G134" s="13" t="s">
        <v>4</v>
      </c>
      <c r="H134" s="13" t="s">
        <v>20</v>
      </c>
      <c r="I134" s="13" t="s">
        <v>239</v>
      </c>
    </row>
    <row r="135" ht="16.5" customHeight="1">
      <c r="A135" s="13" t="s">
        <v>226</v>
      </c>
      <c r="B135" s="13" t="s">
        <v>104</v>
      </c>
      <c r="C135" s="13" t="s">
        <v>240</v>
      </c>
      <c r="D135" s="14" t="s">
        <v>18</v>
      </c>
      <c r="E135" s="13" t="s">
        <v>19</v>
      </c>
      <c r="F135" s="13" t="s">
        <v>19</v>
      </c>
      <c r="G135" s="13" t="s">
        <v>4</v>
      </c>
      <c r="H135" s="13" t="s">
        <v>20</v>
      </c>
      <c r="I135" s="13" t="s">
        <v>222</v>
      </c>
    </row>
    <row r="136" ht="16.5" customHeight="1">
      <c r="A136" s="13" t="s">
        <v>226</v>
      </c>
      <c r="B136" s="13" t="s">
        <v>101</v>
      </c>
      <c r="C136" s="13" t="s">
        <v>241</v>
      </c>
      <c r="D136" s="14" t="s">
        <v>18</v>
      </c>
      <c r="E136" s="13" t="s">
        <v>19</v>
      </c>
      <c r="F136" s="13" t="s">
        <v>19</v>
      </c>
      <c r="G136" s="13" t="s">
        <v>4</v>
      </c>
      <c r="H136" s="13" t="s">
        <v>20</v>
      </c>
      <c r="I136" s="13" t="s">
        <v>182</v>
      </c>
    </row>
    <row r="137" ht="16.5" customHeight="1">
      <c r="A137" s="13" t="s">
        <v>226</v>
      </c>
      <c r="B137" s="13" t="s">
        <v>101</v>
      </c>
      <c r="C137" s="13" t="s">
        <v>242</v>
      </c>
      <c r="D137" s="14" t="s">
        <v>18</v>
      </c>
      <c r="E137" s="13" t="s">
        <v>19</v>
      </c>
      <c r="F137" s="13" t="s">
        <v>19</v>
      </c>
      <c r="G137" s="13" t="s">
        <v>4</v>
      </c>
      <c r="H137" s="13" t="s">
        <v>20</v>
      </c>
      <c r="I137" s="13" t="s">
        <v>243</v>
      </c>
    </row>
    <row r="138" ht="16.5" customHeight="1">
      <c r="A138" s="13" t="s">
        <v>226</v>
      </c>
      <c r="B138" s="13" t="s">
        <v>104</v>
      </c>
      <c r="C138" s="13" t="s">
        <v>244</v>
      </c>
      <c r="D138" s="14" t="s">
        <v>18</v>
      </c>
      <c r="E138" s="13" t="s">
        <v>19</v>
      </c>
      <c r="F138" s="13" t="s">
        <v>14</v>
      </c>
      <c r="G138" s="13" t="s">
        <v>5</v>
      </c>
      <c r="H138" s="13" t="s">
        <v>20</v>
      </c>
      <c r="I138" s="13" t="s">
        <v>182</v>
      </c>
    </row>
    <row r="139" ht="16.5" customHeight="1">
      <c r="A139" s="13" t="s">
        <v>101</v>
      </c>
      <c r="B139" s="13" t="s">
        <v>94</v>
      </c>
      <c r="C139" s="13" t="s">
        <v>245</v>
      </c>
      <c r="D139" s="14" t="s">
        <v>18</v>
      </c>
      <c r="E139" s="13" t="s">
        <v>19</v>
      </c>
      <c r="F139" s="13" t="s">
        <v>22</v>
      </c>
      <c r="G139" s="13" t="s">
        <v>5</v>
      </c>
      <c r="H139" s="13" t="s">
        <v>20</v>
      </c>
      <c r="I139" s="13" t="s">
        <v>246</v>
      </c>
    </row>
    <row r="140" ht="16.5" customHeight="1">
      <c r="A140" s="13" t="s">
        <v>104</v>
      </c>
      <c r="B140" s="13" t="s">
        <v>97</v>
      </c>
      <c r="C140" s="13" t="s">
        <v>247</v>
      </c>
      <c r="D140" s="14" t="s">
        <v>18</v>
      </c>
      <c r="E140" s="13" t="s">
        <v>19</v>
      </c>
      <c r="F140" s="13" t="s">
        <v>14</v>
      </c>
      <c r="G140" s="13" t="s">
        <v>5</v>
      </c>
      <c r="H140" s="13" t="s">
        <v>20</v>
      </c>
      <c r="I140" s="13" t="s">
        <v>204</v>
      </c>
    </row>
    <row r="141" ht="16.5" customHeight="1">
      <c r="A141" s="13" t="s">
        <v>78</v>
      </c>
      <c r="B141" s="13" t="s">
        <v>79</v>
      </c>
      <c r="C141" s="13" t="s">
        <v>248</v>
      </c>
      <c r="D141" s="14" t="s">
        <v>112</v>
      </c>
      <c r="E141" s="13" t="s">
        <v>19</v>
      </c>
      <c r="F141" s="13" t="s">
        <v>22</v>
      </c>
      <c r="G141" s="13" t="s">
        <v>5</v>
      </c>
      <c r="H141" s="13" t="s">
        <v>20</v>
      </c>
      <c r="I141" s="13" t="s">
        <v>249</v>
      </c>
    </row>
    <row r="142" ht="16.5" customHeight="1">
      <c r="A142" s="13" t="s">
        <v>78</v>
      </c>
      <c r="B142" s="13" t="s">
        <v>79</v>
      </c>
      <c r="C142" s="13" t="s">
        <v>250</v>
      </c>
      <c r="D142" s="14" t="s">
        <v>18</v>
      </c>
      <c r="E142" s="13" t="s">
        <v>19</v>
      </c>
      <c r="F142" s="13" t="s">
        <v>14</v>
      </c>
      <c r="G142" s="13" t="s">
        <v>5</v>
      </c>
      <c r="H142" s="13" t="s">
        <v>20</v>
      </c>
      <c r="I142" s="13" t="s">
        <v>249</v>
      </c>
    </row>
    <row r="143" ht="16.5" customHeight="1">
      <c r="A143" s="13" t="s">
        <v>78</v>
      </c>
      <c r="B143" s="13" t="s">
        <v>15</v>
      </c>
      <c r="C143" s="13" t="s">
        <v>251</v>
      </c>
      <c r="D143" s="14" t="s">
        <v>18</v>
      </c>
      <c r="E143" s="13" t="s">
        <v>19</v>
      </c>
      <c r="F143" s="13" t="s">
        <v>14</v>
      </c>
      <c r="G143" s="13" t="s">
        <v>5</v>
      </c>
      <c r="H143" s="13" t="s">
        <v>20</v>
      </c>
      <c r="I143" s="13" t="s">
        <v>182</v>
      </c>
    </row>
    <row r="144" ht="16.5" customHeight="1">
      <c r="A144" s="13" t="s">
        <v>78</v>
      </c>
      <c r="B144" s="13" t="s">
        <v>79</v>
      </c>
      <c r="C144" s="13" t="s">
        <v>252</v>
      </c>
      <c r="D144" s="14" t="s">
        <v>18</v>
      </c>
      <c r="E144" s="13" t="s">
        <v>19</v>
      </c>
      <c r="F144" s="13" t="s">
        <v>14</v>
      </c>
      <c r="G144" s="13" t="s">
        <v>5</v>
      </c>
      <c r="H144" s="13" t="s">
        <v>20</v>
      </c>
      <c r="I144" s="13" t="s">
        <v>253</v>
      </c>
    </row>
    <row r="145" ht="16.5" customHeight="1">
      <c r="A145" s="13" t="s">
        <v>78</v>
      </c>
      <c r="B145" s="13" t="s">
        <v>15</v>
      </c>
      <c r="C145" s="13" t="s">
        <v>254</v>
      </c>
      <c r="D145" s="14" t="s">
        <v>18</v>
      </c>
      <c r="E145" s="13" t="s">
        <v>19</v>
      </c>
      <c r="F145" s="13" t="s">
        <v>14</v>
      </c>
      <c r="G145" s="13" t="s">
        <v>5</v>
      </c>
      <c r="H145" s="13" t="s">
        <v>20</v>
      </c>
      <c r="I145" s="13" t="s">
        <v>255</v>
      </c>
    </row>
    <row r="146" ht="16.5" customHeight="1">
      <c r="A146" s="13" t="s">
        <v>148</v>
      </c>
      <c r="B146" s="13" t="s">
        <v>16</v>
      </c>
      <c r="C146" s="13" t="s">
        <v>256</v>
      </c>
      <c r="D146" s="14" t="s">
        <v>18</v>
      </c>
      <c r="E146" s="13" t="s">
        <v>19</v>
      </c>
      <c r="F146" s="13" t="s">
        <v>19</v>
      </c>
      <c r="G146" s="13" t="s">
        <v>4</v>
      </c>
      <c r="H146" s="13" t="s">
        <v>20</v>
      </c>
      <c r="I146" s="13" t="s">
        <v>257</v>
      </c>
    </row>
    <row r="147" ht="16.5" customHeight="1">
      <c r="A147" s="13" t="s">
        <v>148</v>
      </c>
      <c r="B147" s="13" t="s">
        <v>79</v>
      </c>
      <c r="C147" s="13" t="s">
        <v>258</v>
      </c>
      <c r="D147" s="14" t="s">
        <v>18</v>
      </c>
      <c r="E147" s="13" t="s">
        <v>19</v>
      </c>
      <c r="F147" s="13" t="s">
        <v>14</v>
      </c>
      <c r="G147" s="13" t="s">
        <v>5</v>
      </c>
      <c r="H147" s="13" t="s">
        <v>20</v>
      </c>
      <c r="I147" s="13" t="s">
        <v>182</v>
      </c>
    </row>
    <row r="148" ht="16.5" customHeight="1">
      <c r="A148" s="13" t="s">
        <v>148</v>
      </c>
      <c r="B148" s="13" t="s">
        <v>15</v>
      </c>
      <c r="C148" s="13" t="s">
        <v>259</v>
      </c>
      <c r="D148" s="14" t="s">
        <v>18</v>
      </c>
      <c r="E148" s="13" t="s">
        <v>19</v>
      </c>
      <c r="F148" s="13" t="s">
        <v>14</v>
      </c>
      <c r="G148" s="13" t="s">
        <v>5</v>
      </c>
      <c r="H148" s="13" t="s">
        <v>20</v>
      </c>
      <c r="I148" s="13" t="s">
        <v>260</v>
      </c>
    </row>
    <row r="149" ht="16.5" customHeight="1">
      <c r="A149" s="13" t="s">
        <v>79</v>
      </c>
      <c r="B149" s="13" t="s">
        <v>16</v>
      </c>
      <c r="C149" s="13" t="s">
        <v>261</v>
      </c>
      <c r="D149" s="14" t="s">
        <v>18</v>
      </c>
      <c r="E149" s="13" t="s">
        <v>19</v>
      </c>
      <c r="F149" s="13" t="s">
        <v>19</v>
      </c>
      <c r="G149" s="13" t="s">
        <v>4</v>
      </c>
      <c r="H149" s="13" t="s">
        <v>20</v>
      </c>
      <c r="I149" s="13" t="s">
        <v>182</v>
      </c>
    </row>
    <row r="150" ht="16.5" customHeight="1">
      <c r="A150" s="13" t="s">
        <v>79</v>
      </c>
      <c r="B150" s="13" t="s">
        <v>16</v>
      </c>
      <c r="C150" s="13" t="s">
        <v>262</v>
      </c>
      <c r="D150" s="14" t="s">
        <v>18</v>
      </c>
      <c r="E150" s="13" t="s">
        <v>19</v>
      </c>
      <c r="F150" s="13" t="s">
        <v>14</v>
      </c>
      <c r="G150" s="13" t="s">
        <v>5</v>
      </c>
      <c r="H150" s="13" t="s">
        <v>20</v>
      </c>
      <c r="I150" s="13" t="s">
        <v>182</v>
      </c>
    </row>
    <row r="151" ht="16.5" customHeight="1">
      <c r="A151" s="13" t="s">
        <v>79</v>
      </c>
      <c r="B151" s="13" t="s">
        <v>16</v>
      </c>
      <c r="C151" s="13" t="s">
        <v>263</v>
      </c>
      <c r="D151" s="14" t="s">
        <v>18</v>
      </c>
      <c r="E151" s="13" t="s">
        <v>19</v>
      </c>
      <c r="F151" s="13" t="s">
        <v>19</v>
      </c>
      <c r="G151" s="13" t="s">
        <v>4</v>
      </c>
      <c r="H151" s="13" t="s">
        <v>20</v>
      </c>
      <c r="I151" s="13" t="s">
        <v>182</v>
      </c>
    </row>
    <row r="152" ht="16.5" customHeight="1">
      <c r="A152" s="13" t="s">
        <v>79</v>
      </c>
      <c r="B152" s="13" t="s">
        <v>16</v>
      </c>
      <c r="C152" s="13" t="s">
        <v>264</v>
      </c>
      <c r="D152" s="14" t="s">
        <v>18</v>
      </c>
      <c r="E152" s="13" t="s">
        <v>19</v>
      </c>
      <c r="F152" s="13" t="s">
        <v>19</v>
      </c>
      <c r="G152" s="13" t="s">
        <v>4</v>
      </c>
      <c r="H152" s="13" t="s">
        <v>20</v>
      </c>
      <c r="I152" s="13" t="s">
        <v>253</v>
      </c>
    </row>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customSheetViews>
    <customSheetView guid="{CDF384A3-C864-4150-A9F0-511BCFE4539F}" filter="1" showAutoFilter="1">
      <autoFilter ref="$A$2:$Z$152">
        <sortState ref="A2:Z152">
          <sortCondition ref="C2:C152"/>
        </sortState>
      </autoFilter>
      <extLst>
        <ext uri="GoogleSheetsCustomDataVersion1">
          <go:sheetsCustomData xmlns:go="http://customooxmlschemas.google.com/" filterViewId="2022804204"/>
        </ext>
      </extLst>
    </customSheetView>
  </customSheetViews>
  <printOptions/>
  <pageMargins bottom="0.75" footer="0.0" header="0.0" left="0.7" right="0.7" top="0.7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fitToPage="1"/>
  </sheetPr>
  <sheetViews>
    <sheetView workbookViewId="0"/>
  </sheetViews>
  <sheetFormatPr customHeight="1" defaultColWidth="14.43" defaultRowHeight="15.0"/>
  <cols>
    <col customWidth="1" min="1" max="1" width="11.57"/>
    <col customWidth="1" min="2" max="2" width="12.43"/>
    <col customWidth="1" min="3" max="3" width="20.71"/>
    <col customWidth="1" min="4" max="4" width="6.43"/>
    <col customWidth="1" min="5" max="5" width="8.71"/>
    <col customWidth="1" min="6" max="6" width="4.43"/>
    <col customWidth="1" min="7" max="8" width="8.71"/>
    <col customWidth="1" min="9" max="9" width="111.71"/>
    <col customWidth="1" min="10" max="10" width="5.57"/>
    <col customWidth="1" min="11" max="11" width="4.57"/>
    <col customWidth="1" min="12" max="12" width="7.57"/>
    <col customWidth="1" min="13" max="13" width="5.71"/>
    <col customWidth="1" min="14" max="14" width="7.57"/>
    <col customWidth="1" min="15" max="26" width="8.71"/>
  </cols>
  <sheetData>
    <row r="1" ht="16.5" customHeight="1">
      <c r="A1" s="1"/>
      <c r="B1" s="2" t="s">
        <v>265</v>
      </c>
      <c r="C1" s="1"/>
      <c r="D1" s="1"/>
      <c r="E1" s="1"/>
      <c r="F1" s="1"/>
      <c r="G1" s="1"/>
      <c r="H1" s="1"/>
      <c r="I1" s="1"/>
      <c r="J1" s="3" t="s">
        <v>266</v>
      </c>
      <c r="K1" s="4" t="s">
        <v>2</v>
      </c>
      <c r="L1" s="4" t="s">
        <v>3</v>
      </c>
      <c r="M1" s="4" t="s">
        <v>4</v>
      </c>
      <c r="N1" s="4" t="s">
        <v>5</v>
      </c>
    </row>
    <row r="2" ht="15.75" customHeight="1">
      <c r="A2" s="5" t="s">
        <v>6</v>
      </c>
      <c r="B2" s="5" t="s">
        <v>7</v>
      </c>
      <c r="C2" s="5" t="s">
        <v>8</v>
      </c>
      <c r="D2" s="5"/>
      <c r="E2" s="5" t="s">
        <v>9</v>
      </c>
      <c r="F2" s="5" t="s">
        <v>10</v>
      </c>
      <c r="G2" s="5" t="s">
        <v>11</v>
      </c>
      <c r="H2" s="5" t="s">
        <v>12</v>
      </c>
      <c r="I2" s="5" t="s">
        <v>13</v>
      </c>
      <c r="J2" s="6" t="s">
        <v>14</v>
      </c>
      <c r="K2" s="4">
        <f>COUNTA(C3:C52)</f>
        <v>50</v>
      </c>
      <c r="L2" s="7">
        <f>94/100</f>
        <v>0.94</v>
      </c>
      <c r="M2" s="8">
        <f>COUNTIF(G3:G52,"일치")</f>
        <v>47</v>
      </c>
      <c r="N2" s="8">
        <f>COUNTIF(G3:G52,"불일치")</f>
        <v>3</v>
      </c>
    </row>
    <row r="3" ht="16.5" customHeight="1">
      <c r="A3" s="15" t="s">
        <v>75</v>
      </c>
      <c r="B3" s="15" t="s">
        <v>15</v>
      </c>
      <c r="C3" s="15" t="s">
        <v>267</v>
      </c>
      <c r="D3" s="16" t="s">
        <v>18</v>
      </c>
      <c r="E3" s="15" t="s">
        <v>14</v>
      </c>
      <c r="F3" s="15" t="s">
        <v>22</v>
      </c>
      <c r="G3" s="15" t="s">
        <v>5</v>
      </c>
      <c r="H3" s="15" t="s">
        <v>268</v>
      </c>
      <c r="I3" s="15" t="s">
        <v>269</v>
      </c>
      <c r="J3" s="6" t="s">
        <v>22</v>
      </c>
      <c r="K3" s="4">
        <f>COUNTA(C53:C102)</f>
        <v>50</v>
      </c>
      <c r="L3" s="7">
        <f>84/100</f>
        <v>0.84</v>
      </c>
      <c r="M3" s="8">
        <f>COUNTIF(G53:G102,"일치")</f>
        <v>42</v>
      </c>
      <c r="N3" s="8">
        <f>COUNTIF(G53:G102,"불일치")</f>
        <v>8</v>
      </c>
    </row>
    <row r="4" ht="16.5" customHeight="1">
      <c r="A4" s="15" t="s">
        <v>75</v>
      </c>
      <c r="B4" s="15" t="s">
        <v>15</v>
      </c>
      <c r="C4" s="15" t="s">
        <v>270</v>
      </c>
      <c r="D4" s="16" t="s">
        <v>18</v>
      </c>
      <c r="E4" s="15" t="s">
        <v>14</v>
      </c>
      <c r="F4" s="15" t="s">
        <v>14</v>
      </c>
      <c r="G4" s="15" t="s">
        <v>4</v>
      </c>
      <c r="H4" s="15" t="s">
        <v>268</v>
      </c>
      <c r="I4" s="15" t="s">
        <v>271</v>
      </c>
      <c r="J4" s="6" t="s">
        <v>19</v>
      </c>
      <c r="K4" s="4">
        <f>COUNTA(C103:C152)</f>
        <v>50</v>
      </c>
      <c r="L4" s="7">
        <f>74/100</f>
        <v>0.74</v>
      </c>
      <c r="M4" s="8">
        <f>COUNTIF(G103:G152,"일치")</f>
        <v>37</v>
      </c>
      <c r="N4" s="8">
        <f>COUNTIF(G103:G152,"불일치")</f>
        <v>13</v>
      </c>
    </row>
    <row r="5" ht="16.5" customHeight="1">
      <c r="A5" s="15" t="s">
        <v>75</v>
      </c>
      <c r="B5" s="15" t="s">
        <v>16</v>
      </c>
      <c r="C5" s="15" t="s">
        <v>272</v>
      </c>
      <c r="D5" s="16" t="s">
        <v>18</v>
      </c>
      <c r="E5" s="15" t="s">
        <v>14</v>
      </c>
      <c r="F5" s="15" t="s">
        <v>14</v>
      </c>
      <c r="G5" s="15" t="s">
        <v>4</v>
      </c>
      <c r="H5" s="15" t="s">
        <v>268</v>
      </c>
      <c r="I5" s="15" t="s">
        <v>271</v>
      </c>
    </row>
    <row r="6" ht="16.5" customHeight="1">
      <c r="A6" s="15" t="s">
        <v>75</v>
      </c>
      <c r="B6" s="15" t="s">
        <v>16</v>
      </c>
      <c r="C6" s="15" t="s">
        <v>273</v>
      </c>
      <c r="D6" s="16" t="s">
        <v>18</v>
      </c>
      <c r="E6" s="15" t="s">
        <v>14</v>
      </c>
      <c r="F6" s="15" t="s">
        <v>14</v>
      </c>
      <c r="G6" s="15" t="s">
        <v>4</v>
      </c>
      <c r="H6" s="15" t="s">
        <v>268</v>
      </c>
      <c r="I6" s="15" t="s">
        <v>271</v>
      </c>
    </row>
    <row r="7" ht="16.5" customHeight="1">
      <c r="A7" s="15" t="s">
        <v>75</v>
      </c>
      <c r="B7" s="15" t="s">
        <v>15</v>
      </c>
      <c r="C7" s="15" t="s">
        <v>274</v>
      </c>
      <c r="D7" s="16" t="s">
        <v>18</v>
      </c>
      <c r="E7" s="15" t="s">
        <v>14</v>
      </c>
      <c r="F7" s="15" t="s">
        <v>14</v>
      </c>
      <c r="G7" s="15" t="s">
        <v>4</v>
      </c>
      <c r="H7" s="15" t="s">
        <v>275</v>
      </c>
      <c r="I7" s="15" t="s">
        <v>24</v>
      </c>
    </row>
    <row r="8" ht="16.5" customHeight="1">
      <c r="A8" s="15" t="s">
        <v>75</v>
      </c>
      <c r="B8" s="15" t="s">
        <v>16</v>
      </c>
      <c r="C8" s="15" t="s">
        <v>276</v>
      </c>
      <c r="D8" s="16" t="s">
        <v>18</v>
      </c>
      <c r="E8" s="15" t="s">
        <v>14</v>
      </c>
      <c r="F8" s="15" t="s">
        <v>14</v>
      </c>
      <c r="G8" s="15" t="s">
        <v>4</v>
      </c>
      <c r="H8" s="15" t="s">
        <v>268</v>
      </c>
      <c r="I8" s="15" t="s">
        <v>277</v>
      </c>
    </row>
    <row r="9" ht="16.5" customHeight="1">
      <c r="A9" s="15" t="s">
        <v>75</v>
      </c>
      <c r="B9" s="15" t="s">
        <v>16</v>
      </c>
      <c r="C9" s="15" t="s">
        <v>278</v>
      </c>
      <c r="D9" s="16" t="s">
        <v>18</v>
      </c>
      <c r="E9" s="15" t="s">
        <v>14</v>
      </c>
      <c r="F9" s="15" t="s">
        <v>14</v>
      </c>
      <c r="G9" s="15" t="s">
        <v>4</v>
      </c>
      <c r="H9" s="15" t="s">
        <v>268</v>
      </c>
      <c r="I9" s="15" t="s">
        <v>271</v>
      </c>
    </row>
    <row r="10" ht="16.5" customHeight="1">
      <c r="A10" s="15" t="s">
        <v>75</v>
      </c>
      <c r="B10" s="15" t="s">
        <v>16</v>
      </c>
      <c r="C10" s="15" t="s">
        <v>279</v>
      </c>
      <c r="D10" s="16" t="s">
        <v>18</v>
      </c>
      <c r="E10" s="15" t="s">
        <v>14</v>
      </c>
      <c r="F10" s="15" t="s">
        <v>14</v>
      </c>
      <c r="G10" s="15" t="s">
        <v>4</v>
      </c>
      <c r="H10" s="15" t="s">
        <v>268</v>
      </c>
      <c r="I10" s="15" t="s">
        <v>271</v>
      </c>
    </row>
    <row r="11" ht="16.5" customHeight="1">
      <c r="A11" s="15" t="s">
        <v>75</v>
      </c>
      <c r="B11" s="15" t="s">
        <v>16</v>
      </c>
      <c r="C11" s="15" t="s">
        <v>280</v>
      </c>
      <c r="D11" s="16" t="s">
        <v>18</v>
      </c>
      <c r="E11" s="15" t="s">
        <v>14</v>
      </c>
      <c r="F11" s="15" t="s">
        <v>14</v>
      </c>
      <c r="G11" s="15" t="s">
        <v>4</v>
      </c>
      <c r="H11" s="15" t="s">
        <v>268</v>
      </c>
      <c r="I11" s="15" t="s">
        <v>271</v>
      </c>
    </row>
    <row r="12" ht="16.5" customHeight="1">
      <c r="A12" s="15" t="s">
        <v>75</v>
      </c>
      <c r="B12" s="15" t="s">
        <v>16</v>
      </c>
      <c r="C12" s="15" t="s">
        <v>281</v>
      </c>
      <c r="D12" s="16" t="s">
        <v>18</v>
      </c>
      <c r="E12" s="15" t="s">
        <v>14</v>
      </c>
      <c r="F12" s="15" t="s">
        <v>14</v>
      </c>
      <c r="G12" s="15" t="s">
        <v>4</v>
      </c>
      <c r="H12" s="15" t="s">
        <v>275</v>
      </c>
      <c r="I12" s="15" t="s">
        <v>271</v>
      </c>
    </row>
    <row r="13" ht="16.5" customHeight="1">
      <c r="A13" s="15" t="s">
        <v>75</v>
      </c>
      <c r="B13" s="15" t="s">
        <v>16</v>
      </c>
      <c r="C13" s="15" t="s">
        <v>282</v>
      </c>
      <c r="D13" s="16" t="s">
        <v>18</v>
      </c>
      <c r="E13" s="15" t="s">
        <v>14</v>
      </c>
      <c r="F13" s="15" t="s">
        <v>14</v>
      </c>
      <c r="G13" s="15" t="s">
        <v>4</v>
      </c>
      <c r="H13" s="15" t="s">
        <v>268</v>
      </c>
      <c r="I13" s="15" t="s">
        <v>271</v>
      </c>
    </row>
    <row r="14" ht="16.5" customHeight="1">
      <c r="A14" s="15" t="s">
        <v>75</v>
      </c>
      <c r="B14" s="15" t="s">
        <v>16</v>
      </c>
      <c r="C14" s="15" t="s">
        <v>283</v>
      </c>
      <c r="D14" s="16" t="s">
        <v>18</v>
      </c>
      <c r="E14" s="15" t="s">
        <v>14</v>
      </c>
      <c r="F14" s="15" t="s">
        <v>14</v>
      </c>
      <c r="G14" s="15" t="s">
        <v>4</v>
      </c>
      <c r="H14" s="15" t="s">
        <v>268</v>
      </c>
      <c r="I14" s="15" t="s">
        <v>284</v>
      </c>
    </row>
    <row r="15" ht="16.5" customHeight="1">
      <c r="A15" s="15" t="s">
        <v>75</v>
      </c>
      <c r="B15" s="15" t="s">
        <v>16</v>
      </c>
      <c r="C15" s="15" t="s">
        <v>285</v>
      </c>
      <c r="D15" s="16" t="s">
        <v>18</v>
      </c>
      <c r="E15" s="15" t="s">
        <v>14</v>
      </c>
      <c r="F15" s="15" t="s">
        <v>14</v>
      </c>
      <c r="G15" s="15" t="s">
        <v>4</v>
      </c>
      <c r="H15" s="15" t="s">
        <v>268</v>
      </c>
      <c r="I15" s="15" t="s">
        <v>286</v>
      </c>
    </row>
    <row r="16" ht="16.5" customHeight="1">
      <c r="A16" s="15" t="s">
        <v>75</v>
      </c>
      <c r="B16" s="15" t="s">
        <v>16</v>
      </c>
      <c r="C16" s="15" t="s">
        <v>287</v>
      </c>
      <c r="D16" s="16" t="s">
        <v>18</v>
      </c>
      <c r="E16" s="15" t="s">
        <v>14</v>
      </c>
      <c r="F16" s="15" t="s">
        <v>22</v>
      </c>
      <c r="G16" s="15" t="s">
        <v>5</v>
      </c>
      <c r="H16" s="15" t="s">
        <v>268</v>
      </c>
      <c r="I16" s="15" t="s">
        <v>286</v>
      </c>
    </row>
    <row r="17" ht="16.5" customHeight="1">
      <c r="A17" s="15" t="s">
        <v>75</v>
      </c>
      <c r="B17" s="15" t="s">
        <v>15</v>
      </c>
      <c r="C17" s="15" t="s">
        <v>288</v>
      </c>
      <c r="D17" s="16" t="s">
        <v>18</v>
      </c>
      <c r="E17" s="15" t="s">
        <v>14</v>
      </c>
      <c r="F17" s="15" t="s">
        <v>14</v>
      </c>
      <c r="G17" s="15" t="s">
        <v>4</v>
      </c>
      <c r="H17" s="15" t="s">
        <v>268</v>
      </c>
      <c r="I17" s="15" t="s">
        <v>289</v>
      </c>
    </row>
    <row r="18" ht="16.5" customHeight="1">
      <c r="A18" s="15" t="s">
        <v>75</v>
      </c>
      <c r="B18" s="15" t="s">
        <v>15</v>
      </c>
      <c r="C18" s="15" t="s">
        <v>290</v>
      </c>
      <c r="D18" s="16" t="s">
        <v>18</v>
      </c>
      <c r="E18" s="15" t="s">
        <v>14</v>
      </c>
      <c r="F18" s="15" t="s">
        <v>14</v>
      </c>
      <c r="G18" s="15" t="s">
        <v>4</v>
      </c>
      <c r="H18" s="15" t="s">
        <v>268</v>
      </c>
      <c r="I18" s="15" t="s">
        <v>271</v>
      </c>
    </row>
    <row r="19" ht="16.5" customHeight="1">
      <c r="A19" s="15" t="s">
        <v>75</v>
      </c>
      <c r="B19" s="15" t="s">
        <v>15</v>
      </c>
      <c r="C19" s="15" t="s">
        <v>291</v>
      </c>
      <c r="D19" s="16" t="s">
        <v>18</v>
      </c>
      <c r="E19" s="15" t="s">
        <v>14</v>
      </c>
      <c r="F19" s="15" t="s">
        <v>14</v>
      </c>
      <c r="G19" s="15" t="s">
        <v>4</v>
      </c>
      <c r="H19" s="15" t="s">
        <v>268</v>
      </c>
      <c r="I19" s="15" t="s">
        <v>286</v>
      </c>
    </row>
    <row r="20" ht="16.5" customHeight="1">
      <c r="A20" s="15" t="s">
        <v>75</v>
      </c>
      <c r="B20" s="15" t="s">
        <v>15</v>
      </c>
      <c r="C20" s="15" t="s">
        <v>292</v>
      </c>
      <c r="D20" s="16" t="s">
        <v>18</v>
      </c>
      <c r="E20" s="15" t="s">
        <v>14</v>
      </c>
      <c r="F20" s="15" t="s">
        <v>14</v>
      </c>
      <c r="G20" s="15" t="s">
        <v>4</v>
      </c>
      <c r="H20" s="15" t="s">
        <v>275</v>
      </c>
      <c r="I20" s="15" t="s">
        <v>271</v>
      </c>
    </row>
    <row r="21" ht="16.5" customHeight="1">
      <c r="A21" s="15" t="s">
        <v>75</v>
      </c>
      <c r="B21" s="15" t="s">
        <v>15</v>
      </c>
      <c r="C21" s="15" t="s">
        <v>293</v>
      </c>
      <c r="D21" s="16" t="s">
        <v>18</v>
      </c>
      <c r="E21" s="15" t="s">
        <v>14</v>
      </c>
      <c r="F21" s="15" t="s">
        <v>14</v>
      </c>
      <c r="G21" s="15" t="s">
        <v>4</v>
      </c>
      <c r="H21" s="15" t="s">
        <v>275</v>
      </c>
      <c r="I21" s="15" t="s">
        <v>294</v>
      </c>
    </row>
    <row r="22" ht="16.5" customHeight="1">
      <c r="A22" s="15" t="s">
        <v>75</v>
      </c>
      <c r="B22" s="15" t="s">
        <v>16</v>
      </c>
      <c r="C22" s="15" t="s">
        <v>295</v>
      </c>
      <c r="D22" s="16" t="s">
        <v>18</v>
      </c>
      <c r="E22" s="15" t="s">
        <v>14</v>
      </c>
      <c r="F22" s="15" t="s">
        <v>14</v>
      </c>
      <c r="G22" s="15" t="s">
        <v>4</v>
      </c>
      <c r="H22" s="15" t="s">
        <v>268</v>
      </c>
      <c r="I22" s="15" t="s">
        <v>296</v>
      </c>
    </row>
    <row r="23" ht="16.5" customHeight="1">
      <c r="A23" s="15" t="s">
        <v>75</v>
      </c>
      <c r="B23" s="15" t="s">
        <v>16</v>
      </c>
      <c r="C23" s="15" t="s">
        <v>297</v>
      </c>
      <c r="D23" s="16" t="s">
        <v>18</v>
      </c>
      <c r="E23" s="15" t="s">
        <v>14</v>
      </c>
      <c r="F23" s="15" t="s">
        <v>14</v>
      </c>
      <c r="G23" s="15" t="s">
        <v>4</v>
      </c>
      <c r="H23" s="15" t="s">
        <v>275</v>
      </c>
      <c r="I23" s="15" t="s">
        <v>24</v>
      </c>
    </row>
    <row r="24" ht="16.5" customHeight="1">
      <c r="A24" s="15" t="s">
        <v>75</v>
      </c>
      <c r="B24" s="15" t="s">
        <v>16</v>
      </c>
      <c r="C24" s="15" t="s">
        <v>298</v>
      </c>
      <c r="D24" s="16" t="s">
        <v>18</v>
      </c>
      <c r="E24" s="15" t="s">
        <v>14</v>
      </c>
      <c r="F24" s="15" t="s">
        <v>14</v>
      </c>
      <c r="G24" s="15" t="s">
        <v>4</v>
      </c>
      <c r="H24" s="15" t="s">
        <v>275</v>
      </c>
      <c r="I24" s="15" t="s">
        <v>271</v>
      </c>
    </row>
    <row r="25" ht="16.5" customHeight="1">
      <c r="A25" s="15" t="s">
        <v>75</v>
      </c>
      <c r="B25" s="15" t="s">
        <v>16</v>
      </c>
      <c r="C25" s="15" t="s">
        <v>299</v>
      </c>
      <c r="D25" s="16" t="s">
        <v>18</v>
      </c>
      <c r="E25" s="15" t="s">
        <v>14</v>
      </c>
      <c r="F25" s="15" t="s">
        <v>14</v>
      </c>
      <c r="G25" s="15" t="s">
        <v>4</v>
      </c>
      <c r="H25" s="15" t="s">
        <v>275</v>
      </c>
      <c r="I25" s="15" t="s">
        <v>271</v>
      </c>
    </row>
    <row r="26" ht="16.5" customHeight="1">
      <c r="A26" s="15" t="s">
        <v>75</v>
      </c>
      <c r="B26" s="15" t="s">
        <v>16</v>
      </c>
      <c r="C26" s="15" t="s">
        <v>300</v>
      </c>
      <c r="D26" s="16" t="s">
        <v>18</v>
      </c>
      <c r="E26" s="15" t="s">
        <v>14</v>
      </c>
      <c r="F26" s="15" t="s">
        <v>14</v>
      </c>
      <c r="G26" s="15" t="s">
        <v>4</v>
      </c>
      <c r="H26" s="15" t="s">
        <v>268</v>
      </c>
      <c r="I26" s="15" t="s">
        <v>271</v>
      </c>
    </row>
    <row r="27" ht="16.5" customHeight="1">
      <c r="A27" s="15" t="s">
        <v>75</v>
      </c>
      <c r="B27" s="15" t="s">
        <v>16</v>
      </c>
      <c r="C27" s="15" t="s">
        <v>301</v>
      </c>
      <c r="D27" s="16" t="s">
        <v>18</v>
      </c>
      <c r="E27" s="15" t="s">
        <v>14</v>
      </c>
      <c r="F27" s="15" t="s">
        <v>14</v>
      </c>
      <c r="G27" s="15" t="s">
        <v>4</v>
      </c>
      <c r="H27" s="15" t="s">
        <v>268</v>
      </c>
      <c r="I27" s="15" t="s">
        <v>271</v>
      </c>
    </row>
    <row r="28" ht="16.5" customHeight="1">
      <c r="A28" s="15" t="s">
        <v>75</v>
      </c>
      <c r="B28" s="15" t="s">
        <v>16</v>
      </c>
      <c r="C28" s="15" t="s">
        <v>302</v>
      </c>
      <c r="D28" s="16" t="s">
        <v>18</v>
      </c>
      <c r="E28" s="15" t="s">
        <v>14</v>
      </c>
      <c r="F28" s="15" t="s">
        <v>14</v>
      </c>
      <c r="G28" s="15" t="s">
        <v>4</v>
      </c>
      <c r="H28" s="15" t="s">
        <v>268</v>
      </c>
      <c r="I28" s="15" t="s">
        <v>303</v>
      </c>
    </row>
    <row r="29" ht="16.5" customHeight="1">
      <c r="A29" s="15" t="s">
        <v>75</v>
      </c>
      <c r="B29" s="15" t="s">
        <v>15</v>
      </c>
      <c r="C29" s="15" t="s">
        <v>304</v>
      </c>
      <c r="D29" s="16" t="s">
        <v>18</v>
      </c>
      <c r="E29" s="15" t="s">
        <v>14</v>
      </c>
      <c r="F29" s="15" t="s">
        <v>14</v>
      </c>
      <c r="G29" s="15" t="s">
        <v>4</v>
      </c>
      <c r="H29" s="15" t="s">
        <v>268</v>
      </c>
      <c r="I29" s="15" t="s">
        <v>305</v>
      </c>
    </row>
    <row r="30" ht="16.5" customHeight="1">
      <c r="A30" s="15" t="s">
        <v>75</v>
      </c>
      <c r="B30" s="15" t="s">
        <v>15</v>
      </c>
      <c r="C30" s="15" t="s">
        <v>306</v>
      </c>
      <c r="D30" s="16" t="s">
        <v>18</v>
      </c>
      <c r="E30" s="15" t="s">
        <v>14</v>
      </c>
      <c r="F30" s="15" t="s">
        <v>14</v>
      </c>
      <c r="G30" s="15" t="s">
        <v>4</v>
      </c>
      <c r="H30" s="15" t="s">
        <v>268</v>
      </c>
      <c r="I30" s="15" t="s">
        <v>307</v>
      </c>
    </row>
    <row r="31" ht="16.5" customHeight="1">
      <c r="A31" s="15" t="s">
        <v>75</v>
      </c>
      <c r="B31" s="15" t="s">
        <v>15</v>
      </c>
      <c r="C31" s="15" t="s">
        <v>308</v>
      </c>
      <c r="D31" s="16" t="s">
        <v>18</v>
      </c>
      <c r="E31" s="15" t="s">
        <v>14</v>
      </c>
      <c r="F31" s="15" t="s">
        <v>14</v>
      </c>
      <c r="G31" s="15" t="s">
        <v>4</v>
      </c>
      <c r="H31" s="15" t="s">
        <v>268</v>
      </c>
      <c r="I31" s="15" t="s">
        <v>271</v>
      </c>
    </row>
    <row r="32" ht="16.5" customHeight="1">
      <c r="A32" s="15" t="s">
        <v>75</v>
      </c>
      <c r="B32" s="15" t="s">
        <v>15</v>
      </c>
      <c r="C32" s="15" t="s">
        <v>309</v>
      </c>
      <c r="D32" s="16" t="s">
        <v>18</v>
      </c>
      <c r="E32" s="15" t="s">
        <v>14</v>
      </c>
      <c r="F32" s="15" t="s">
        <v>14</v>
      </c>
      <c r="G32" s="15" t="s">
        <v>4</v>
      </c>
      <c r="H32" s="15" t="s">
        <v>275</v>
      </c>
      <c r="I32" s="15" t="s">
        <v>310</v>
      </c>
    </row>
    <row r="33" ht="16.5" customHeight="1">
      <c r="A33" s="15" t="s">
        <v>75</v>
      </c>
      <c r="B33" s="15" t="s">
        <v>15</v>
      </c>
      <c r="C33" s="15" t="s">
        <v>311</v>
      </c>
      <c r="D33" s="16" t="s">
        <v>18</v>
      </c>
      <c r="E33" s="15" t="s">
        <v>14</v>
      </c>
      <c r="F33" s="15" t="s">
        <v>14</v>
      </c>
      <c r="G33" s="15" t="s">
        <v>4</v>
      </c>
      <c r="H33" s="15" t="s">
        <v>275</v>
      </c>
      <c r="I33" s="15" t="s">
        <v>296</v>
      </c>
    </row>
    <row r="34" ht="16.5" customHeight="1">
      <c r="A34" s="15" t="s">
        <v>75</v>
      </c>
      <c r="B34" s="15" t="s">
        <v>15</v>
      </c>
      <c r="C34" s="15" t="s">
        <v>312</v>
      </c>
      <c r="D34" s="16" t="s">
        <v>18</v>
      </c>
      <c r="E34" s="15" t="s">
        <v>14</v>
      </c>
      <c r="F34" s="15" t="s">
        <v>14</v>
      </c>
      <c r="G34" s="15" t="s">
        <v>4</v>
      </c>
      <c r="H34" s="15" t="s">
        <v>268</v>
      </c>
      <c r="I34" s="15" t="s">
        <v>271</v>
      </c>
    </row>
    <row r="35" ht="16.5" customHeight="1">
      <c r="A35" s="15" t="s">
        <v>75</v>
      </c>
      <c r="B35" s="15" t="s">
        <v>15</v>
      </c>
      <c r="C35" s="15" t="s">
        <v>313</v>
      </c>
      <c r="D35" s="16" t="s">
        <v>18</v>
      </c>
      <c r="E35" s="15" t="s">
        <v>14</v>
      </c>
      <c r="F35" s="15" t="s">
        <v>14</v>
      </c>
      <c r="G35" s="15" t="s">
        <v>4</v>
      </c>
      <c r="H35" s="15" t="s">
        <v>275</v>
      </c>
      <c r="I35" s="15" t="s">
        <v>271</v>
      </c>
    </row>
    <row r="36" ht="16.5" customHeight="1">
      <c r="A36" s="15" t="s">
        <v>75</v>
      </c>
      <c r="B36" s="15" t="s">
        <v>16</v>
      </c>
      <c r="C36" s="15" t="s">
        <v>314</v>
      </c>
      <c r="D36" s="16" t="s">
        <v>18</v>
      </c>
      <c r="E36" s="15" t="s">
        <v>14</v>
      </c>
      <c r="F36" s="15" t="s">
        <v>14</v>
      </c>
      <c r="G36" s="15" t="s">
        <v>4</v>
      </c>
      <c r="H36" s="15" t="s">
        <v>268</v>
      </c>
      <c r="I36" s="15" t="s">
        <v>271</v>
      </c>
    </row>
    <row r="37" ht="16.5" customHeight="1">
      <c r="A37" s="15" t="s">
        <v>75</v>
      </c>
      <c r="B37" s="15" t="s">
        <v>16</v>
      </c>
      <c r="C37" s="15" t="s">
        <v>315</v>
      </c>
      <c r="D37" s="16" t="s">
        <v>18</v>
      </c>
      <c r="E37" s="15" t="s">
        <v>14</v>
      </c>
      <c r="F37" s="15" t="s">
        <v>14</v>
      </c>
      <c r="G37" s="15" t="s">
        <v>4</v>
      </c>
      <c r="H37" s="15" t="s">
        <v>316</v>
      </c>
      <c r="I37" s="15" t="s">
        <v>317</v>
      </c>
    </row>
    <row r="38" ht="16.5" customHeight="1">
      <c r="A38" s="15" t="s">
        <v>75</v>
      </c>
      <c r="B38" s="15" t="s">
        <v>16</v>
      </c>
      <c r="C38" s="15" t="s">
        <v>318</v>
      </c>
      <c r="D38" s="16" t="s">
        <v>18</v>
      </c>
      <c r="E38" s="15" t="s">
        <v>14</v>
      </c>
      <c r="F38" s="15" t="s">
        <v>14</v>
      </c>
      <c r="G38" s="15" t="s">
        <v>4</v>
      </c>
      <c r="H38" s="15" t="s">
        <v>275</v>
      </c>
      <c r="I38" s="15" t="s">
        <v>271</v>
      </c>
    </row>
    <row r="39" ht="16.5" customHeight="1">
      <c r="A39" s="15" t="s">
        <v>75</v>
      </c>
      <c r="B39" s="15" t="s">
        <v>15</v>
      </c>
      <c r="C39" s="15" t="s">
        <v>319</v>
      </c>
      <c r="D39" s="16" t="s">
        <v>18</v>
      </c>
      <c r="E39" s="15" t="s">
        <v>14</v>
      </c>
      <c r="F39" s="15" t="s">
        <v>14</v>
      </c>
      <c r="G39" s="15" t="s">
        <v>4</v>
      </c>
      <c r="H39" s="15" t="s">
        <v>268</v>
      </c>
      <c r="I39" s="15" t="s">
        <v>271</v>
      </c>
    </row>
    <row r="40" ht="16.5" customHeight="1">
      <c r="A40" s="15" t="s">
        <v>75</v>
      </c>
      <c r="B40" s="15" t="s">
        <v>15</v>
      </c>
      <c r="C40" s="15" t="s">
        <v>320</v>
      </c>
      <c r="D40" s="16" t="s">
        <v>18</v>
      </c>
      <c r="E40" s="15" t="s">
        <v>14</v>
      </c>
      <c r="F40" s="15" t="s">
        <v>22</v>
      </c>
      <c r="G40" s="15" t="s">
        <v>5</v>
      </c>
      <c r="H40" s="15" t="s">
        <v>268</v>
      </c>
      <c r="I40" s="15" t="s">
        <v>271</v>
      </c>
    </row>
    <row r="41" ht="16.5" customHeight="1">
      <c r="A41" s="15" t="s">
        <v>148</v>
      </c>
      <c r="B41" s="15" t="s">
        <v>16</v>
      </c>
      <c r="C41" s="15" t="s">
        <v>321</v>
      </c>
      <c r="D41" s="16" t="s">
        <v>18</v>
      </c>
      <c r="E41" s="15" t="s">
        <v>14</v>
      </c>
      <c r="F41" s="15" t="s">
        <v>14</v>
      </c>
      <c r="G41" s="15" t="s">
        <v>4</v>
      </c>
      <c r="H41" s="15" t="s">
        <v>268</v>
      </c>
      <c r="I41" s="15" t="s">
        <v>286</v>
      </c>
    </row>
    <row r="42" ht="16.5" customHeight="1">
      <c r="A42" s="15" t="s">
        <v>148</v>
      </c>
      <c r="B42" s="15" t="s">
        <v>16</v>
      </c>
      <c r="C42" s="15" t="s">
        <v>322</v>
      </c>
      <c r="D42" s="16" t="s">
        <v>18</v>
      </c>
      <c r="E42" s="15" t="s">
        <v>14</v>
      </c>
      <c r="F42" s="15" t="s">
        <v>14</v>
      </c>
      <c r="G42" s="15" t="s">
        <v>4</v>
      </c>
      <c r="H42" s="15" t="s">
        <v>268</v>
      </c>
      <c r="I42" s="15" t="s">
        <v>271</v>
      </c>
    </row>
    <row r="43" ht="16.5" customHeight="1">
      <c r="A43" s="15" t="s">
        <v>148</v>
      </c>
      <c r="B43" s="15" t="s">
        <v>16</v>
      </c>
      <c r="C43" s="15" t="s">
        <v>323</v>
      </c>
      <c r="D43" s="16" t="s">
        <v>18</v>
      </c>
      <c r="E43" s="15" t="s">
        <v>14</v>
      </c>
      <c r="F43" s="15" t="s">
        <v>14</v>
      </c>
      <c r="G43" s="15" t="s">
        <v>4</v>
      </c>
      <c r="H43" s="15" t="s">
        <v>275</v>
      </c>
      <c r="I43" s="15" t="s">
        <v>271</v>
      </c>
    </row>
    <row r="44" ht="16.5" customHeight="1">
      <c r="A44" s="15" t="s">
        <v>148</v>
      </c>
      <c r="B44" s="15" t="s">
        <v>16</v>
      </c>
      <c r="C44" s="15" t="s">
        <v>324</v>
      </c>
      <c r="D44" s="16" t="s">
        <v>18</v>
      </c>
      <c r="E44" s="15" t="s">
        <v>14</v>
      </c>
      <c r="F44" s="15" t="s">
        <v>14</v>
      </c>
      <c r="G44" s="15" t="s">
        <v>4</v>
      </c>
      <c r="H44" s="15" t="s">
        <v>268</v>
      </c>
      <c r="I44" s="15" t="s">
        <v>286</v>
      </c>
    </row>
    <row r="45" ht="16.5" customHeight="1">
      <c r="A45" s="15" t="s">
        <v>79</v>
      </c>
      <c r="B45" s="15" t="s">
        <v>15</v>
      </c>
      <c r="C45" s="15" t="s">
        <v>325</v>
      </c>
      <c r="D45" s="16" t="s">
        <v>18</v>
      </c>
      <c r="E45" s="15" t="s">
        <v>14</v>
      </c>
      <c r="F45" s="15" t="s">
        <v>14</v>
      </c>
      <c r="G45" s="15" t="s">
        <v>4</v>
      </c>
      <c r="H45" s="15" t="s">
        <v>275</v>
      </c>
      <c r="I45" s="15" t="s">
        <v>326</v>
      </c>
    </row>
    <row r="46" ht="16.5" customHeight="1">
      <c r="A46" s="15" t="s">
        <v>79</v>
      </c>
      <c r="B46" s="15" t="s">
        <v>16</v>
      </c>
      <c r="C46" s="15" t="s">
        <v>327</v>
      </c>
      <c r="D46" s="16" t="s">
        <v>18</v>
      </c>
      <c r="E46" s="15" t="s">
        <v>14</v>
      </c>
      <c r="F46" s="15" t="s">
        <v>14</v>
      </c>
      <c r="G46" s="15" t="s">
        <v>4</v>
      </c>
      <c r="H46" s="15" t="s">
        <v>275</v>
      </c>
      <c r="I46" s="15" t="s">
        <v>271</v>
      </c>
    </row>
    <row r="47" ht="16.5" customHeight="1">
      <c r="A47" s="15" t="s">
        <v>79</v>
      </c>
      <c r="B47" s="15" t="s">
        <v>16</v>
      </c>
      <c r="C47" s="15" t="s">
        <v>328</v>
      </c>
      <c r="D47" s="16" t="s">
        <v>18</v>
      </c>
      <c r="E47" s="15" t="s">
        <v>14</v>
      </c>
      <c r="F47" s="15" t="s">
        <v>14</v>
      </c>
      <c r="G47" s="15" t="s">
        <v>4</v>
      </c>
      <c r="H47" s="15" t="s">
        <v>268</v>
      </c>
      <c r="I47" s="15" t="s">
        <v>271</v>
      </c>
    </row>
    <row r="48" ht="16.5" customHeight="1">
      <c r="A48" s="15" t="s">
        <v>79</v>
      </c>
      <c r="B48" s="15" t="s">
        <v>16</v>
      </c>
      <c r="C48" s="15" t="s">
        <v>329</v>
      </c>
      <c r="D48" s="16" t="s">
        <v>18</v>
      </c>
      <c r="E48" s="15" t="s">
        <v>14</v>
      </c>
      <c r="F48" s="15" t="s">
        <v>14</v>
      </c>
      <c r="G48" s="15" t="s">
        <v>4</v>
      </c>
      <c r="H48" s="15" t="s">
        <v>268</v>
      </c>
      <c r="I48" s="15" t="s">
        <v>286</v>
      </c>
    </row>
    <row r="49" ht="16.5" customHeight="1">
      <c r="A49" s="15" t="s">
        <v>79</v>
      </c>
      <c r="B49" s="15" t="s">
        <v>16</v>
      </c>
      <c r="C49" s="15" t="s">
        <v>330</v>
      </c>
      <c r="D49" s="16" t="s">
        <v>18</v>
      </c>
      <c r="E49" s="15" t="s">
        <v>14</v>
      </c>
      <c r="F49" s="15" t="s">
        <v>14</v>
      </c>
      <c r="G49" s="15" t="s">
        <v>4</v>
      </c>
      <c r="H49" s="15" t="s">
        <v>268</v>
      </c>
      <c r="I49" s="15" t="s">
        <v>271</v>
      </c>
    </row>
    <row r="50" ht="16.5" customHeight="1">
      <c r="A50" s="15" t="s">
        <v>79</v>
      </c>
      <c r="B50" s="15" t="s">
        <v>15</v>
      </c>
      <c r="C50" s="15" t="s">
        <v>331</v>
      </c>
      <c r="D50" s="16" t="s">
        <v>18</v>
      </c>
      <c r="E50" s="15" t="s">
        <v>14</v>
      </c>
      <c r="F50" s="15" t="s">
        <v>14</v>
      </c>
      <c r="G50" s="15" t="s">
        <v>4</v>
      </c>
      <c r="H50" s="15" t="s">
        <v>268</v>
      </c>
      <c r="I50" s="15" t="s">
        <v>286</v>
      </c>
    </row>
    <row r="51" ht="16.5" customHeight="1">
      <c r="A51" s="15" t="s">
        <v>79</v>
      </c>
      <c r="B51" s="15" t="s">
        <v>15</v>
      </c>
      <c r="C51" s="15" t="s">
        <v>332</v>
      </c>
      <c r="D51" s="16" t="s">
        <v>18</v>
      </c>
      <c r="E51" s="15" t="s">
        <v>14</v>
      </c>
      <c r="F51" s="15" t="s">
        <v>14</v>
      </c>
      <c r="G51" s="15" t="s">
        <v>4</v>
      </c>
      <c r="H51" s="15" t="s">
        <v>268</v>
      </c>
      <c r="I51" s="15" t="s">
        <v>286</v>
      </c>
    </row>
    <row r="52" ht="16.5" customHeight="1">
      <c r="A52" s="15" t="s">
        <v>79</v>
      </c>
      <c r="B52" s="15" t="s">
        <v>15</v>
      </c>
      <c r="C52" s="15" t="s">
        <v>333</v>
      </c>
      <c r="D52" s="16" t="s">
        <v>18</v>
      </c>
      <c r="E52" s="15" t="s">
        <v>14</v>
      </c>
      <c r="F52" s="15" t="s">
        <v>14</v>
      </c>
      <c r="G52" s="15" t="s">
        <v>4</v>
      </c>
      <c r="H52" s="15" t="s">
        <v>268</v>
      </c>
      <c r="I52" s="15" t="s">
        <v>271</v>
      </c>
    </row>
    <row r="53" ht="16.5" customHeight="1">
      <c r="A53" s="11" t="s">
        <v>15</v>
      </c>
      <c r="B53" s="11" t="s">
        <v>16</v>
      </c>
      <c r="C53" s="11" t="s">
        <v>334</v>
      </c>
      <c r="D53" s="12" t="s">
        <v>18</v>
      </c>
      <c r="E53" s="11" t="s">
        <v>22</v>
      </c>
      <c r="F53" s="11" t="s">
        <v>14</v>
      </c>
      <c r="G53" s="11" t="s">
        <v>5</v>
      </c>
      <c r="H53" s="11" t="s">
        <v>316</v>
      </c>
      <c r="I53" s="11" t="s">
        <v>100</v>
      </c>
    </row>
    <row r="54" ht="16.5" customHeight="1">
      <c r="A54" s="11" t="s">
        <v>15</v>
      </c>
      <c r="B54" s="11" t="s">
        <v>16</v>
      </c>
      <c r="C54" s="11" t="s">
        <v>335</v>
      </c>
      <c r="D54" s="12" t="s">
        <v>18</v>
      </c>
      <c r="E54" s="11" t="s">
        <v>22</v>
      </c>
      <c r="F54" s="11" t="s">
        <v>14</v>
      </c>
      <c r="G54" s="11" t="s">
        <v>5</v>
      </c>
      <c r="H54" s="11" t="s">
        <v>268</v>
      </c>
      <c r="I54" s="11" t="s">
        <v>100</v>
      </c>
    </row>
    <row r="55" ht="16.5" customHeight="1">
      <c r="A55" s="11" t="s">
        <v>15</v>
      </c>
      <c r="B55" s="11" t="s">
        <v>16</v>
      </c>
      <c r="C55" s="11" t="s">
        <v>336</v>
      </c>
      <c r="D55" s="12" t="s">
        <v>18</v>
      </c>
      <c r="E55" s="11" t="s">
        <v>22</v>
      </c>
      <c r="F55" s="11" t="s">
        <v>22</v>
      </c>
      <c r="G55" s="11" t="s">
        <v>4</v>
      </c>
      <c r="H55" s="11" t="s">
        <v>268</v>
      </c>
      <c r="I55" s="11" t="s">
        <v>337</v>
      </c>
    </row>
    <row r="56" ht="16.5" customHeight="1">
      <c r="A56" s="11" t="s">
        <v>15</v>
      </c>
      <c r="B56" s="11" t="s">
        <v>16</v>
      </c>
      <c r="C56" s="11" t="s">
        <v>338</v>
      </c>
      <c r="D56" s="12" t="s">
        <v>18</v>
      </c>
      <c r="E56" s="11" t="s">
        <v>22</v>
      </c>
      <c r="F56" s="11" t="s">
        <v>14</v>
      </c>
      <c r="G56" s="11" t="s">
        <v>5</v>
      </c>
      <c r="H56" s="11" t="s">
        <v>268</v>
      </c>
      <c r="I56" s="11" t="s">
        <v>100</v>
      </c>
    </row>
    <row r="57" ht="16.5" customHeight="1">
      <c r="A57" s="11" t="s">
        <v>15</v>
      </c>
      <c r="B57" s="11" t="s">
        <v>16</v>
      </c>
      <c r="C57" s="11" t="s">
        <v>339</v>
      </c>
      <c r="D57" s="12" t="s">
        <v>18</v>
      </c>
      <c r="E57" s="11" t="s">
        <v>22</v>
      </c>
      <c r="F57" s="11" t="s">
        <v>22</v>
      </c>
      <c r="G57" s="11" t="s">
        <v>4</v>
      </c>
      <c r="H57" s="11" t="s">
        <v>268</v>
      </c>
      <c r="I57" s="11" t="s">
        <v>100</v>
      </c>
    </row>
    <row r="58" ht="16.5" customHeight="1">
      <c r="A58" s="11" t="s">
        <v>15</v>
      </c>
      <c r="B58" s="11" t="s">
        <v>16</v>
      </c>
      <c r="C58" s="11" t="s">
        <v>340</v>
      </c>
      <c r="D58" s="12" t="s">
        <v>18</v>
      </c>
      <c r="E58" s="11" t="s">
        <v>22</v>
      </c>
      <c r="F58" s="11" t="s">
        <v>22</v>
      </c>
      <c r="G58" s="11" t="s">
        <v>4</v>
      </c>
      <c r="H58" s="11" t="s">
        <v>268</v>
      </c>
      <c r="I58" s="11" t="s">
        <v>100</v>
      </c>
    </row>
    <row r="59" ht="16.5" customHeight="1">
      <c r="A59" s="11" t="s">
        <v>15</v>
      </c>
      <c r="B59" s="11" t="s">
        <v>16</v>
      </c>
      <c r="C59" s="11" t="s">
        <v>341</v>
      </c>
      <c r="D59" s="12" t="s">
        <v>18</v>
      </c>
      <c r="E59" s="11" t="s">
        <v>22</v>
      </c>
      <c r="F59" s="11" t="s">
        <v>22</v>
      </c>
      <c r="G59" s="11" t="s">
        <v>4</v>
      </c>
      <c r="H59" s="11" t="s">
        <v>268</v>
      </c>
      <c r="I59" s="11" t="s">
        <v>100</v>
      </c>
    </row>
    <row r="60" ht="16.5" customHeight="1">
      <c r="A60" s="11" t="s">
        <v>15</v>
      </c>
      <c r="B60" s="11" t="s">
        <v>16</v>
      </c>
      <c r="C60" s="11" t="s">
        <v>342</v>
      </c>
      <c r="D60" s="12" t="s">
        <v>18</v>
      </c>
      <c r="E60" s="11" t="s">
        <v>22</v>
      </c>
      <c r="F60" s="11" t="s">
        <v>22</v>
      </c>
      <c r="G60" s="11" t="s">
        <v>4</v>
      </c>
      <c r="H60" s="11" t="s">
        <v>268</v>
      </c>
      <c r="I60" s="11" t="s">
        <v>100</v>
      </c>
    </row>
    <row r="61" ht="16.5" customHeight="1">
      <c r="A61" s="11" t="s">
        <v>15</v>
      </c>
      <c r="B61" s="11" t="s">
        <v>16</v>
      </c>
      <c r="C61" s="11" t="s">
        <v>343</v>
      </c>
      <c r="D61" s="12" t="s">
        <v>18</v>
      </c>
      <c r="E61" s="11" t="s">
        <v>22</v>
      </c>
      <c r="F61" s="11" t="s">
        <v>22</v>
      </c>
      <c r="G61" s="11" t="s">
        <v>4</v>
      </c>
      <c r="H61" s="11" t="s">
        <v>268</v>
      </c>
      <c r="I61" s="11" t="s">
        <v>100</v>
      </c>
    </row>
    <row r="62" ht="16.5" customHeight="1">
      <c r="A62" s="11" t="s">
        <v>15</v>
      </c>
      <c r="B62" s="11" t="s">
        <v>16</v>
      </c>
      <c r="C62" s="11" t="s">
        <v>344</v>
      </c>
      <c r="D62" s="12" t="s">
        <v>18</v>
      </c>
      <c r="E62" s="11" t="s">
        <v>22</v>
      </c>
      <c r="F62" s="11" t="s">
        <v>22</v>
      </c>
      <c r="G62" s="11" t="s">
        <v>4</v>
      </c>
      <c r="H62" s="11" t="s">
        <v>268</v>
      </c>
      <c r="I62" s="11" t="s">
        <v>345</v>
      </c>
    </row>
    <row r="63" ht="16.5" customHeight="1">
      <c r="A63" s="11" t="s">
        <v>15</v>
      </c>
      <c r="B63" s="11" t="s">
        <v>16</v>
      </c>
      <c r="C63" s="11" t="s">
        <v>346</v>
      </c>
      <c r="D63" s="12" t="s">
        <v>18</v>
      </c>
      <c r="E63" s="11" t="s">
        <v>22</v>
      </c>
      <c r="F63" s="11" t="s">
        <v>22</v>
      </c>
      <c r="G63" s="11" t="s">
        <v>4</v>
      </c>
      <c r="H63" s="11" t="s">
        <v>268</v>
      </c>
      <c r="I63" s="11" t="s">
        <v>100</v>
      </c>
    </row>
    <row r="64" ht="16.5" customHeight="1">
      <c r="A64" s="11" t="s">
        <v>15</v>
      </c>
      <c r="B64" s="11" t="s">
        <v>16</v>
      </c>
      <c r="C64" s="11" t="s">
        <v>347</v>
      </c>
      <c r="D64" s="12" t="s">
        <v>18</v>
      </c>
      <c r="E64" s="11" t="s">
        <v>22</v>
      </c>
      <c r="F64" s="11" t="s">
        <v>22</v>
      </c>
      <c r="G64" s="11" t="s">
        <v>4</v>
      </c>
      <c r="H64" s="11" t="s">
        <v>268</v>
      </c>
      <c r="I64" s="11" t="s">
        <v>100</v>
      </c>
    </row>
    <row r="65" ht="16.5" customHeight="1">
      <c r="A65" s="11" t="s">
        <v>15</v>
      </c>
      <c r="B65" s="11" t="s">
        <v>16</v>
      </c>
      <c r="C65" s="11" t="s">
        <v>348</v>
      </c>
      <c r="D65" s="12" t="s">
        <v>18</v>
      </c>
      <c r="E65" s="11" t="s">
        <v>22</v>
      </c>
      <c r="F65" s="11" t="s">
        <v>22</v>
      </c>
      <c r="G65" s="11" t="s">
        <v>4</v>
      </c>
      <c r="H65" s="11" t="s">
        <v>268</v>
      </c>
      <c r="I65" s="11" t="s">
        <v>100</v>
      </c>
    </row>
    <row r="66" ht="16.5" customHeight="1">
      <c r="A66" s="11" t="s">
        <v>15</v>
      </c>
      <c r="B66" s="11" t="s">
        <v>16</v>
      </c>
      <c r="C66" s="11" t="s">
        <v>349</v>
      </c>
      <c r="D66" s="12" t="s">
        <v>18</v>
      </c>
      <c r="E66" s="11" t="s">
        <v>22</v>
      </c>
      <c r="F66" s="11" t="s">
        <v>14</v>
      </c>
      <c r="G66" s="11" t="s">
        <v>5</v>
      </c>
      <c r="H66" s="11" t="s">
        <v>268</v>
      </c>
      <c r="I66" s="11" t="s">
        <v>100</v>
      </c>
    </row>
    <row r="67" ht="16.5" customHeight="1">
      <c r="A67" s="11" t="s">
        <v>15</v>
      </c>
      <c r="B67" s="11" t="s">
        <v>16</v>
      </c>
      <c r="C67" s="11" t="s">
        <v>350</v>
      </c>
      <c r="D67" s="12" t="s">
        <v>18</v>
      </c>
      <c r="E67" s="11" t="s">
        <v>22</v>
      </c>
      <c r="F67" s="11" t="s">
        <v>22</v>
      </c>
      <c r="G67" s="11" t="s">
        <v>4</v>
      </c>
      <c r="H67" s="11" t="s">
        <v>268</v>
      </c>
      <c r="I67" s="11" t="s">
        <v>100</v>
      </c>
    </row>
    <row r="68" ht="16.5" customHeight="1">
      <c r="A68" s="11" t="s">
        <v>15</v>
      </c>
      <c r="B68" s="11" t="s">
        <v>16</v>
      </c>
      <c r="C68" s="11" t="s">
        <v>351</v>
      </c>
      <c r="D68" s="12" t="s">
        <v>18</v>
      </c>
      <c r="E68" s="11" t="s">
        <v>22</v>
      </c>
      <c r="F68" s="11" t="s">
        <v>14</v>
      </c>
      <c r="G68" s="11" t="s">
        <v>5</v>
      </c>
      <c r="H68" s="11" t="s">
        <v>268</v>
      </c>
      <c r="I68" s="11" t="s">
        <v>345</v>
      </c>
    </row>
    <row r="69" ht="16.5" customHeight="1">
      <c r="A69" s="11" t="s">
        <v>15</v>
      </c>
      <c r="B69" s="11" t="s">
        <v>16</v>
      </c>
      <c r="C69" s="11" t="s">
        <v>352</v>
      </c>
      <c r="D69" s="12" t="s">
        <v>18</v>
      </c>
      <c r="E69" s="11" t="s">
        <v>22</v>
      </c>
      <c r="F69" s="11" t="s">
        <v>14</v>
      </c>
      <c r="G69" s="11" t="s">
        <v>5</v>
      </c>
      <c r="H69" s="11" t="s">
        <v>268</v>
      </c>
      <c r="I69" s="11" t="s">
        <v>345</v>
      </c>
    </row>
    <row r="70" ht="16.5" customHeight="1">
      <c r="A70" s="11" t="s">
        <v>15</v>
      </c>
      <c r="B70" s="11" t="s">
        <v>16</v>
      </c>
      <c r="C70" s="11" t="s">
        <v>353</v>
      </c>
      <c r="D70" s="12" t="s">
        <v>18</v>
      </c>
      <c r="E70" s="11" t="s">
        <v>22</v>
      </c>
      <c r="F70" s="11" t="s">
        <v>22</v>
      </c>
      <c r="G70" s="11" t="s">
        <v>4</v>
      </c>
      <c r="H70" s="11" t="s">
        <v>268</v>
      </c>
      <c r="I70" s="11" t="s">
        <v>100</v>
      </c>
    </row>
    <row r="71" ht="16.5" customHeight="1">
      <c r="A71" s="11" t="s">
        <v>15</v>
      </c>
      <c r="B71" s="11" t="s">
        <v>16</v>
      </c>
      <c r="C71" s="11" t="s">
        <v>354</v>
      </c>
      <c r="D71" s="12" t="s">
        <v>18</v>
      </c>
      <c r="E71" s="11" t="s">
        <v>22</v>
      </c>
      <c r="F71" s="11" t="s">
        <v>22</v>
      </c>
      <c r="G71" s="11" t="s">
        <v>4</v>
      </c>
      <c r="H71" s="11" t="s">
        <v>268</v>
      </c>
      <c r="I71" s="11" t="s">
        <v>100</v>
      </c>
    </row>
    <row r="72" ht="16.5" customHeight="1">
      <c r="A72" s="11" t="s">
        <v>15</v>
      </c>
      <c r="B72" s="11" t="s">
        <v>16</v>
      </c>
      <c r="C72" s="11" t="s">
        <v>355</v>
      </c>
      <c r="D72" s="12" t="s">
        <v>18</v>
      </c>
      <c r="E72" s="11" t="s">
        <v>22</v>
      </c>
      <c r="F72" s="11" t="s">
        <v>22</v>
      </c>
      <c r="G72" s="11" t="s">
        <v>4</v>
      </c>
      <c r="H72" s="11" t="s">
        <v>268</v>
      </c>
      <c r="I72" s="11" t="s">
        <v>356</v>
      </c>
    </row>
    <row r="73" ht="16.5" customHeight="1">
      <c r="A73" s="11" t="s">
        <v>15</v>
      </c>
      <c r="B73" s="11" t="s">
        <v>16</v>
      </c>
      <c r="C73" s="11" t="s">
        <v>357</v>
      </c>
      <c r="D73" s="12" t="s">
        <v>18</v>
      </c>
      <c r="E73" s="11" t="s">
        <v>22</v>
      </c>
      <c r="F73" s="11" t="s">
        <v>22</v>
      </c>
      <c r="G73" s="11" t="s">
        <v>4</v>
      </c>
      <c r="H73" s="11" t="s">
        <v>268</v>
      </c>
      <c r="I73" s="11" t="s">
        <v>345</v>
      </c>
    </row>
    <row r="74" ht="16.5" customHeight="1">
      <c r="A74" s="11" t="s">
        <v>15</v>
      </c>
      <c r="B74" s="11" t="s">
        <v>16</v>
      </c>
      <c r="C74" s="11" t="s">
        <v>358</v>
      </c>
      <c r="D74" s="12" t="s">
        <v>18</v>
      </c>
      <c r="E74" s="11" t="s">
        <v>22</v>
      </c>
      <c r="F74" s="11" t="s">
        <v>22</v>
      </c>
      <c r="G74" s="11" t="s">
        <v>4</v>
      </c>
      <c r="H74" s="11" t="s">
        <v>268</v>
      </c>
      <c r="I74" s="11" t="s">
        <v>100</v>
      </c>
    </row>
    <row r="75" ht="16.5" customHeight="1">
      <c r="A75" s="11" t="s">
        <v>15</v>
      </c>
      <c r="B75" s="11" t="s">
        <v>16</v>
      </c>
      <c r="C75" s="11" t="s">
        <v>359</v>
      </c>
      <c r="D75" s="12" t="s">
        <v>18</v>
      </c>
      <c r="E75" s="11" t="s">
        <v>22</v>
      </c>
      <c r="F75" s="11" t="s">
        <v>22</v>
      </c>
      <c r="G75" s="11" t="s">
        <v>4</v>
      </c>
      <c r="H75" s="11" t="s">
        <v>268</v>
      </c>
      <c r="I75" s="11" t="s">
        <v>100</v>
      </c>
    </row>
    <row r="76" ht="16.5" customHeight="1">
      <c r="A76" s="11" t="s">
        <v>15</v>
      </c>
      <c r="B76" s="11" t="s">
        <v>16</v>
      </c>
      <c r="C76" s="11" t="s">
        <v>360</v>
      </c>
      <c r="D76" s="12" t="s">
        <v>18</v>
      </c>
      <c r="E76" s="11" t="s">
        <v>22</v>
      </c>
      <c r="F76" s="11" t="s">
        <v>22</v>
      </c>
      <c r="G76" s="11" t="s">
        <v>4</v>
      </c>
      <c r="H76" s="11" t="s">
        <v>268</v>
      </c>
      <c r="I76" s="11" t="s">
        <v>100</v>
      </c>
    </row>
    <row r="77" ht="16.5" customHeight="1">
      <c r="A77" s="11" t="s">
        <v>15</v>
      </c>
      <c r="B77" s="11" t="s">
        <v>16</v>
      </c>
      <c r="C77" s="11" t="s">
        <v>361</v>
      </c>
      <c r="D77" s="12" t="s">
        <v>18</v>
      </c>
      <c r="E77" s="11" t="s">
        <v>22</v>
      </c>
      <c r="F77" s="11" t="s">
        <v>22</v>
      </c>
      <c r="G77" s="11" t="s">
        <v>4</v>
      </c>
      <c r="H77" s="11" t="s">
        <v>268</v>
      </c>
      <c r="I77" s="11" t="s">
        <v>100</v>
      </c>
    </row>
    <row r="78" ht="16.5" customHeight="1">
      <c r="A78" s="11" t="s">
        <v>15</v>
      </c>
      <c r="B78" s="11" t="s">
        <v>16</v>
      </c>
      <c r="C78" s="11" t="s">
        <v>362</v>
      </c>
      <c r="D78" s="12" t="s">
        <v>18</v>
      </c>
      <c r="E78" s="11" t="s">
        <v>22</v>
      </c>
      <c r="F78" s="11" t="s">
        <v>22</v>
      </c>
      <c r="G78" s="11" t="s">
        <v>4</v>
      </c>
      <c r="H78" s="11" t="s">
        <v>268</v>
      </c>
      <c r="I78" s="11" t="s">
        <v>100</v>
      </c>
    </row>
    <row r="79" ht="16.5" customHeight="1">
      <c r="A79" s="11" t="s">
        <v>15</v>
      </c>
      <c r="B79" s="11" t="s">
        <v>16</v>
      </c>
      <c r="C79" s="11" t="s">
        <v>363</v>
      </c>
      <c r="D79" s="12" t="s">
        <v>18</v>
      </c>
      <c r="E79" s="11" t="s">
        <v>22</v>
      </c>
      <c r="F79" s="11" t="s">
        <v>22</v>
      </c>
      <c r="G79" s="11" t="s">
        <v>4</v>
      </c>
      <c r="H79" s="11" t="s">
        <v>268</v>
      </c>
      <c r="I79" s="11" t="s">
        <v>100</v>
      </c>
    </row>
    <row r="80" ht="16.5" customHeight="1">
      <c r="A80" s="11" t="s">
        <v>15</v>
      </c>
      <c r="B80" s="11" t="s">
        <v>16</v>
      </c>
      <c r="C80" s="11" t="s">
        <v>364</v>
      </c>
      <c r="D80" s="12" t="s">
        <v>18</v>
      </c>
      <c r="E80" s="11" t="s">
        <v>22</v>
      </c>
      <c r="F80" s="11" t="s">
        <v>22</v>
      </c>
      <c r="G80" s="11" t="s">
        <v>4</v>
      </c>
      <c r="H80" s="11" t="s">
        <v>268</v>
      </c>
      <c r="I80" s="11" t="s">
        <v>100</v>
      </c>
    </row>
    <row r="81" ht="16.5" customHeight="1">
      <c r="A81" s="11" t="s">
        <v>15</v>
      </c>
      <c r="B81" s="11" t="s">
        <v>16</v>
      </c>
      <c r="C81" s="11" t="s">
        <v>365</v>
      </c>
      <c r="D81" s="12" t="s">
        <v>18</v>
      </c>
      <c r="E81" s="11" t="s">
        <v>22</v>
      </c>
      <c r="F81" s="11" t="s">
        <v>22</v>
      </c>
      <c r="G81" s="11" t="s">
        <v>4</v>
      </c>
      <c r="H81" s="11" t="s">
        <v>268</v>
      </c>
      <c r="I81" s="11" t="s">
        <v>100</v>
      </c>
    </row>
    <row r="82" ht="16.5" customHeight="1">
      <c r="A82" s="11" t="s">
        <v>15</v>
      </c>
      <c r="B82" s="11" t="s">
        <v>16</v>
      </c>
      <c r="C82" s="11" t="s">
        <v>366</v>
      </c>
      <c r="D82" s="12" t="s">
        <v>18</v>
      </c>
      <c r="E82" s="11" t="s">
        <v>22</v>
      </c>
      <c r="F82" s="11" t="s">
        <v>14</v>
      </c>
      <c r="G82" s="11" t="s">
        <v>5</v>
      </c>
      <c r="H82" s="11" t="s">
        <v>268</v>
      </c>
      <c r="I82" s="11" t="s">
        <v>100</v>
      </c>
    </row>
    <row r="83" ht="16.5" customHeight="1">
      <c r="A83" s="11" t="s">
        <v>15</v>
      </c>
      <c r="B83" s="11" t="s">
        <v>16</v>
      </c>
      <c r="C83" s="11" t="s">
        <v>367</v>
      </c>
      <c r="D83" s="12" t="s">
        <v>18</v>
      </c>
      <c r="E83" s="11" t="s">
        <v>22</v>
      </c>
      <c r="F83" s="11" t="s">
        <v>22</v>
      </c>
      <c r="G83" s="11" t="s">
        <v>4</v>
      </c>
      <c r="H83" s="11" t="s">
        <v>268</v>
      </c>
      <c r="I83" s="11" t="s">
        <v>337</v>
      </c>
    </row>
    <row r="84" ht="16.5" customHeight="1">
      <c r="A84" s="11" t="s">
        <v>15</v>
      </c>
      <c r="B84" s="11" t="s">
        <v>16</v>
      </c>
      <c r="C84" s="11" t="s">
        <v>368</v>
      </c>
      <c r="D84" s="12" t="s">
        <v>18</v>
      </c>
      <c r="E84" s="11" t="s">
        <v>22</v>
      </c>
      <c r="F84" s="11" t="s">
        <v>14</v>
      </c>
      <c r="G84" s="11" t="s">
        <v>5</v>
      </c>
      <c r="H84" s="11" t="s">
        <v>268</v>
      </c>
      <c r="I84" s="11" t="s">
        <v>100</v>
      </c>
    </row>
    <row r="85" ht="16.5" customHeight="1">
      <c r="A85" s="11" t="s">
        <v>15</v>
      </c>
      <c r="B85" s="11" t="s">
        <v>16</v>
      </c>
      <c r="C85" s="11" t="s">
        <v>369</v>
      </c>
      <c r="D85" s="12" t="s">
        <v>18</v>
      </c>
      <c r="E85" s="11" t="s">
        <v>22</v>
      </c>
      <c r="F85" s="11" t="s">
        <v>22</v>
      </c>
      <c r="G85" s="11" t="s">
        <v>4</v>
      </c>
      <c r="H85" s="11" t="s">
        <v>268</v>
      </c>
      <c r="I85" s="11" t="s">
        <v>100</v>
      </c>
    </row>
    <row r="86" ht="16.5" customHeight="1">
      <c r="A86" s="11" t="s">
        <v>15</v>
      </c>
      <c r="B86" s="11" t="s">
        <v>16</v>
      </c>
      <c r="C86" s="11" t="s">
        <v>370</v>
      </c>
      <c r="D86" s="12" t="s">
        <v>18</v>
      </c>
      <c r="E86" s="11" t="s">
        <v>22</v>
      </c>
      <c r="F86" s="11" t="s">
        <v>22</v>
      </c>
      <c r="G86" s="11" t="s">
        <v>4</v>
      </c>
      <c r="H86" s="11" t="s">
        <v>268</v>
      </c>
      <c r="I86" s="11" t="s">
        <v>100</v>
      </c>
    </row>
    <row r="87" ht="16.5" customHeight="1">
      <c r="A87" s="11" t="s">
        <v>15</v>
      </c>
      <c r="B87" s="11" t="s">
        <v>16</v>
      </c>
      <c r="C87" s="11" t="s">
        <v>371</v>
      </c>
      <c r="D87" s="12" t="s">
        <v>18</v>
      </c>
      <c r="E87" s="11" t="s">
        <v>22</v>
      </c>
      <c r="F87" s="11" t="s">
        <v>22</v>
      </c>
      <c r="G87" s="11" t="s">
        <v>4</v>
      </c>
      <c r="H87" s="11" t="s">
        <v>268</v>
      </c>
      <c r="I87" s="11" t="s">
        <v>100</v>
      </c>
    </row>
    <row r="88" ht="16.5" customHeight="1">
      <c r="A88" s="11" t="s">
        <v>15</v>
      </c>
      <c r="B88" s="11" t="s">
        <v>16</v>
      </c>
      <c r="C88" s="11" t="s">
        <v>372</v>
      </c>
      <c r="D88" s="12" t="s">
        <v>373</v>
      </c>
      <c r="E88" s="11" t="s">
        <v>22</v>
      </c>
      <c r="F88" s="11" t="s">
        <v>22</v>
      </c>
      <c r="G88" s="11" t="s">
        <v>4</v>
      </c>
      <c r="H88" s="11" t="s">
        <v>268</v>
      </c>
      <c r="I88" s="11" t="s">
        <v>100</v>
      </c>
    </row>
    <row r="89" ht="16.5" customHeight="1">
      <c r="A89" s="11" t="s">
        <v>15</v>
      </c>
      <c r="B89" s="11" t="s">
        <v>16</v>
      </c>
      <c r="C89" s="11" t="s">
        <v>374</v>
      </c>
      <c r="D89" s="12" t="s">
        <v>18</v>
      </c>
      <c r="E89" s="11" t="s">
        <v>22</v>
      </c>
      <c r="F89" s="11" t="s">
        <v>22</v>
      </c>
      <c r="G89" s="11" t="s">
        <v>4</v>
      </c>
      <c r="H89" s="11" t="s">
        <v>268</v>
      </c>
      <c r="I89" s="11" t="s">
        <v>356</v>
      </c>
    </row>
    <row r="90" ht="16.5" customHeight="1">
      <c r="A90" s="11" t="s">
        <v>15</v>
      </c>
      <c r="B90" s="11" t="s">
        <v>16</v>
      </c>
      <c r="C90" s="11" t="s">
        <v>375</v>
      </c>
      <c r="D90" s="12" t="s">
        <v>18</v>
      </c>
      <c r="E90" s="11" t="s">
        <v>22</v>
      </c>
      <c r="F90" s="11" t="s">
        <v>22</v>
      </c>
      <c r="G90" s="11" t="s">
        <v>4</v>
      </c>
      <c r="H90" s="11" t="s">
        <v>268</v>
      </c>
      <c r="I90" s="11" t="s">
        <v>337</v>
      </c>
    </row>
    <row r="91" ht="16.5" customHeight="1">
      <c r="A91" s="11" t="s">
        <v>15</v>
      </c>
      <c r="B91" s="11" t="s">
        <v>16</v>
      </c>
      <c r="C91" s="11" t="s">
        <v>376</v>
      </c>
      <c r="D91" s="12" t="s">
        <v>18</v>
      </c>
      <c r="E91" s="11" t="s">
        <v>22</v>
      </c>
      <c r="F91" s="11" t="s">
        <v>22</v>
      </c>
      <c r="G91" s="11" t="s">
        <v>4</v>
      </c>
      <c r="H91" s="11" t="s">
        <v>268</v>
      </c>
      <c r="I91" s="11" t="s">
        <v>356</v>
      </c>
    </row>
    <row r="92" ht="16.5" customHeight="1">
      <c r="A92" s="11" t="s">
        <v>78</v>
      </c>
      <c r="B92" s="11" t="s">
        <v>79</v>
      </c>
      <c r="C92" s="11" t="s">
        <v>377</v>
      </c>
      <c r="D92" s="12" t="s">
        <v>18</v>
      </c>
      <c r="E92" s="11" t="s">
        <v>22</v>
      </c>
      <c r="F92" s="11" t="s">
        <v>22</v>
      </c>
      <c r="G92" s="11" t="s">
        <v>4</v>
      </c>
      <c r="H92" s="11" t="s">
        <v>268</v>
      </c>
      <c r="I92" s="11" t="s">
        <v>100</v>
      </c>
    </row>
    <row r="93" ht="16.5" customHeight="1">
      <c r="A93" s="11" t="s">
        <v>78</v>
      </c>
      <c r="B93" s="11" t="s">
        <v>79</v>
      </c>
      <c r="C93" s="11" t="s">
        <v>378</v>
      </c>
      <c r="D93" s="12" t="s">
        <v>18</v>
      </c>
      <c r="E93" s="11" t="s">
        <v>22</v>
      </c>
      <c r="F93" s="11" t="s">
        <v>22</v>
      </c>
      <c r="G93" s="11" t="s">
        <v>4</v>
      </c>
      <c r="H93" s="11" t="s">
        <v>268</v>
      </c>
      <c r="I93" s="11" t="s">
        <v>100</v>
      </c>
    </row>
    <row r="94" ht="16.5" customHeight="1">
      <c r="A94" s="11" t="s">
        <v>78</v>
      </c>
      <c r="B94" s="11" t="s">
        <v>79</v>
      </c>
      <c r="C94" s="11" t="s">
        <v>379</v>
      </c>
      <c r="D94" s="12" t="s">
        <v>18</v>
      </c>
      <c r="E94" s="11" t="s">
        <v>22</v>
      </c>
      <c r="F94" s="11" t="s">
        <v>22</v>
      </c>
      <c r="G94" s="11" t="s">
        <v>4</v>
      </c>
      <c r="H94" s="11" t="s">
        <v>268</v>
      </c>
      <c r="I94" s="11" t="s">
        <v>100</v>
      </c>
    </row>
    <row r="95" ht="16.5" customHeight="1">
      <c r="A95" s="11" t="s">
        <v>78</v>
      </c>
      <c r="B95" s="11" t="s">
        <v>79</v>
      </c>
      <c r="C95" s="11" t="s">
        <v>380</v>
      </c>
      <c r="D95" s="12" t="s">
        <v>18</v>
      </c>
      <c r="E95" s="11" t="s">
        <v>22</v>
      </c>
      <c r="F95" s="11" t="s">
        <v>22</v>
      </c>
      <c r="G95" s="11" t="s">
        <v>4</v>
      </c>
      <c r="H95" s="11" t="s">
        <v>268</v>
      </c>
      <c r="I95" s="11" t="s">
        <v>381</v>
      </c>
    </row>
    <row r="96" ht="16.5" customHeight="1">
      <c r="A96" s="11" t="s">
        <v>78</v>
      </c>
      <c r="B96" s="11" t="s">
        <v>79</v>
      </c>
      <c r="C96" s="11" t="s">
        <v>382</v>
      </c>
      <c r="D96" s="12" t="s">
        <v>18</v>
      </c>
      <c r="E96" s="11" t="s">
        <v>22</v>
      </c>
      <c r="F96" s="11" t="s">
        <v>22</v>
      </c>
      <c r="G96" s="11" t="s">
        <v>4</v>
      </c>
      <c r="H96" s="11" t="s">
        <v>268</v>
      </c>
      <c r="I96" s="11" t="s">
        <v>383</v>
      </c>
    </row>
    <row r="97" ht="16.5" customHeight="1">
      <c r="A97" s="11" t="s">
        <v>78</v>
      </c>
      <c r="B97" s="11" t="s">
        <v>79</v>
      </c>
      <c r="C97" s="11" t="s">
        <v>384</v>
      </c>
      <c r="D97" s="12" t="s">
        <v>18</v>
      </c>
      <c r="E97" s="11" t="s">
        <v>22</v>
      </c>
      <c r="F97" s="11" t="s">
        <v>22</v>
      </c>
      <c r="G97" s="11" t="s">
        <v>4</v>
      </c>
      <c r="H97" s="11" t="s">
        <v>268</v>
      </c>
      <c r="I97" s="11" t="s">
        <v>381</v>
      </c>
    </row>
    <row r="98" ht="16.5" customHeight="1">
      <c r="A98" s="11" t="s">
        <v>78</v>
      </c>
      <c r="B98" s="11" t="s">
        <v>79</v>
      </c>
      <c r="C98" s="11" t="s">
        <v>385</v>
      </c>
      <c r="D98" s="12" t="s">
        <v>18</v>
      </c>
      <c r="E98" s="11" t="s">
        <v>22</v>
      </c>
      <c r="F98" s="11" t="s">
        <v>22</v>
      </c>
      <c r="G98" s="11" t="s">
        <v>4</v>
      </c>
      <c r="H98" s="11" t="s">
        <v>268</v>
      </c>
      <c r="I98" s="11" t="s">
        <v>100</v>
      </c>
    </row>
    <row r="99" ht="16.5" customHeight="1">
      <c r="A99" s="11" t="s">
        <v>78</v>
      </c>
      <c r="B99" s="11" t="s">
        <v>79</v>
      </c>
      <c r="C99" s="11" t="s">
        <v>386</v>
      </c>
      <c r="D99" s="12" t="s">
        <v>18</v>
      </c>
      <c r="E99" s="11" t="s">
        <v>22</v>
      </c>
      <c r="F99" s="11" t="s">
        <v>22</v>
      </c>
      <c r="G99" s="11" t="s">
        <v>4</v>
      </c>
      <c r="H99" s="11" t="s">
        <v>268</v>
      </c>
      <c r="I99" s="11" t="s">
        <v>100</v>
      </c>
    </row>
    <row r="100" ht="16.5" customHeight="1">
      <c r="A100" s="11" t="s">
        <v>78</v>
      </c>
      <c r="B100" s="11" t="s">
        <v>79</v>
      </c>
      <c r="C100" s="11" t="s">
        <v>387</v>
      </c>
      <c r="D100" s="12" t="s">
        <v>18</v>
      </c>
      <c r="E100" s="11" t="s">
        <v>22</v>
      </c>
      <c r="F100" s="11" t="s">
        <v>22</v>
      </c>
      <c r="G100" s="11" t="s">
        <v>4</v>
      </c>
      <c r="H100" s="11" t="s">
        <v>268</v>
      </c>
      <c r="I100" s="11" t="s">
        <v>388</v>
      </c>
    </row>
    <row r="101" ht="16.5" customHeight="1">
      <c r="A101" s="11" t="s">
        <v>78</v>
      </c>
      <c r="B101" s="11" t="s">
        <v>79</v>
      </c>
      <c r="C101" s="11" t="s">
        <v>389</v>
      </c>
      <c r="D101" s="12" t="s">
        <v>18</v>
      </c>
      <c r="E101" s="11" t="s">
        <v>22</v>
      </c>
      <c r="F101" s="11" t="s">
        <v>22</v>
      </c>
      <c r="G101" s="11" t="s">
        <v>4</v>
      </c>
      <c r="H101" s="11" t="s">
        <v>268</v>
      </c>
      <c r="I101" s="11" t="s">
        <v>100</v>
      </c>
    </row>
    <row r="102" ht="16.5" customHeight="1">
      <c r="A102" s="11" t="s">
        <v>78</v>
      </c>
      <c r="B102" s="11" t="s">
        <v>79</v>
      </c>
      <c r="C102" s="11" t="s">
        <v>390</v>
      </c>
      <c r="D102" s="12" t="s">
        <v>18</v>
      </c>
      <c r="E102" s="11" t="s">
        <v>22</v>
      </c>
      <c r="F102" s="11" t="s">
        <v>22</v>
      </c>
      <c r="G102" s="11" t="s">
        <v>4</v>
      </c>
      <c r="H102" s="11" t="s">
        <v>316</v>
      </c>
      <c r="I102" s="11" t="s">
        <v>100</v>
      </c>
    </row>
    <row r="103" ht="16.5" customHeight="1">
      <c r="A103" s="13" t="s">
        <v>180</v>
      </c>
      <c r="B103" s="13" t="s">
        <v>187</v>
      </c>
      <c r="C103" s="13" t="s">
        <v>391</v>
      </c>
      <c r="D103" s="14" t="s">
        <v>18</v>
      </c>
      <c r="E103" s="13" t="s">
        <v>19</v>
      </c>
      <c r="F103" s="13" t="s">
        <v>22</v>
      </c>
      <c r="G103" s="13" t="s">
        <v>5</v>
      </c>
      <c r="H103" s="13" t="s">
        <v>268</v>
      </c>
      <c r="I103" s="13" t="s">
        <v>392</v>
      </c>
    </row>
    <row r="104" ht="16.5" customHeight="1">
      <c r="A104" s="13" t="s">
        <v>180</v>
      </c>
      <c r="B104" s="13" t="s">
        <v>183</v>
      </c>
      <c r="C104" s="13" t="s">
        <v>393</v>
      </c>
      <c r="D104" s="14" t="s">
        <v>18</v>
      </c>
      <c r="E104" s="13" t="s">
        <v>19</v>
      </c>
      <c r="F104" s="13" t="s">
        <v>19</v>
      </c>
      <c r="G104" s="13" t="s">
        <v>4</v>
      </c>
      <c r="H104" s="13" t="s">
        <v>268</v>
      </c>
      <c r="I104" s="13" t="s">
        <v>394</v>
      </c>
    </row>
    <row r="105" ht="16.5" customHeight="1">
      <c r="A105" s="13" t="s">
        <v>166</v>
      </c>
      <c r="B105" s="13" t="s">
        <v>183</v>
      </c>
      <c r="C105" s="13" t="s">
        <v>395</v>
      </c>
      <c r="D105" s="14" t="s">
        <v>112</v>
      </c>
      <c r="E105" s="13" t="s">
        <v>19</v>
      </c>
      <c r="F105" s="13" t="s">
        <v>19</v>
      </c>
      <c r="G105" s="13" t="s">
        <v>4</v>
      </c>
      <c r="H105" s="13" t="s">
        <v>275</v>
      </c>
      <c r="I105" s="13" t="s">
        <v>396</v>
      </c>
    </row>
    <row r="106" ht="16.5" customHeight="1">
      <c r="A106" s="13" t="s">
        <v>166</v>
      </c>
      <c r="B106" s="13" t="s">
        <v>187</v>
      </c>
      <c r="C106" s="13" t="s">
        <v>397</v>
      </c>
      <c r="D106" s="14" t="s">
        <v>18</v>
      </c>
      <c r="E106" s="13" t="s">
        <v>19</v>
      </c>
      <c r="F106" s="13" t="s">
        <v>19</v>
      </c>
      <c r="G106" s="13" t="s">
        <v>4</v>
      </c>
      <c r="H106" s="13" t="s">
        <v>275</v>
      </c>
      <c r="I106" s="13" t="s">
        <v>398</v>
      </c>
    </row>
    <row r="107" ht="16.5" customHeight="1">
      <c r="A107" s="13" t="s">
        <v>166</v>
      </c>
      <c r="B107" s="13" t="s">
        <v>187</v>
      </c>
      <c r="C107" s="13" t="s">
        <v>399</v>
      </c>
      <c r="D107" s="14" t="s">
        <v>18</v>
      </c>
      <c r="E107" s="13" t="s">
        <v>19</v>
      </c>
      <c r="F107" s="13" t="s">
        <v>19</v>
      </c>
      <c r="G107" s="13" t="s">
        <v>4</v>
      </c>
      <c r="H107" s="13" t="s">
        <v>268</v>
      </c>
      <c r="I107" s="13" t="s">
        <v>400</v>
      </c>
    </row>
    <row r="108" ht="16.5" customHeight="1">
      <c r="A108" s="13" t="s">
        <v>166</v>
      </c>
      <c r="B108" s="13" t="s">
        <v>187</v>
      </c>
      <c r="C108" s="13" t="s">
        <v>401</v>
      </c>
      <c r="D108" s="14" t="s">
        <v>18</v>
      </c>
      <c r="E108" s="13" t="s">
        <v>19</v>
      </c>
      <c r="F108" s="13" t="s">
        <v>19</v>
      </c>
      <c r="G108" s="13" t="s">
        <v>4</v>
      </c>
      <c r="H108" s="13" t="s">
        <v>268</v>
      </c>
      <c r="I108" s="13" t="s">
        <v>249</v>
      </c>
    </row>
    <row r="109" ht="16.5" customHeight="1">
      <c r="A109" s="13" t="s">
        <v>187</v>
      </c>
      <c r="B109" s="13" t="s">
        <v>189</v>
      </c>
      <c r="C109" s="13" t="s">
        <v>402</v>
      </c>
      <c r="D109" s="14" t="s">
        <v>18</v>
      </c>
      <c r="E109" s="13" t="s">
        <v>19</v>
      </c>
      <c r="F109" s="13" t="s">
        <v>22</v>
      </c>
      <c r="G109" s="13" t="s">
        <v>5</v>
      </c>
      <c r="H109" s="13" t="s">
        <v>268</v>
      </c>
      <c r="I109" s="13" t="s">
        <v>403</v>
      </c>
    </row>
    <row r="110" ht="16.5" customHeight="1">
      <c r="A110" s="13" t="s">
        <v>187</v>
      </c>
      <c r="B110" s="13" t="s">
        <v>93</v>
      </c>
      <c r="C110" s="13" t="s">
        <v>404</v>
      </c>
      <c r="D110" s="14" t="s">
        <v>18</v>
      </c>
      <c r="E110" s="13" t="s">
        <v>19</v>
      </c>
      <c r="F110" s="13" t="s">
        <v>19</v>
      </c>
      <c r="G110" s="13" t="s">
        <v>4</v>
      </c>
      <c r="H110" s="13" t="s">
        <v>316</v>
      </c>
      <c r="I110" s="13" t="s">
        <v>182</v>
      </c>
    </row>
    <row r="111" ht="16.5" customHeight="1">
      <c r="A111" s="13" t="s">
        <v>187</v>
      </c>
      <c r="B111" s="13" t="s">
        <v>405</v>
      </c>
      <c r="C111" s="13" t="s">
        <v>406</v>
      </c>
      <c r="D111" s="14" t="s">
        <v>18</v>
      </c>
      <c r="E111" s="13" t="s">
        <v>19</v>
      </c>
      <c r="F111" s="13" t="s">
        <v>19</v>
      </c>
      <c r="G111" s="13" t="s">
        <v>4</v>
      </c>
      <c r="H111" s="13" t="s">
        <v>268</v>
      </c>
      <c r="I111" s="13" t="s">
        <v>407</v>
      </c>
    </row>
    <row r="112" ht="16.5" customHeight="1">
      <c r="A112" s="13" t="s">
        <v>187</v>
      </c>
      <c r="B112" s="13" t="s">
        <v>189</v>
      </c>
      <c r="C112" s="13" t="s">
        <v>408</v>
      </c>
      <c r="D112" s="14" t="s">
        <v>18</v>
      </c>
      <c r="E112" s="13" t="s">
        <v>19</v>
      </c>
      <c r="F112" s="13" t="s">
        <v>22</v>
      </c>
      <c r="G112" s="13" t="s">
        <v>5</v>
      </c>
      <c r="H112" s="13" t="s">
        <v>268</v>
      </c>
      <c r="I112" s="13" t="s">
        <v>403</v>
      </c>
    </row>
    <row r="113" ht="16.5" customHeight="1">
      <c r="A113" s="13" t="s">
        <v>187</v>
      </c>
      <c r="B113" s="13" t="s">
        <v>189</v>
      </c>
      <c r="C113" s="13" t="s">
        <v>409</v>
      </c>
      <c r="D113" s="14" t="s">
        <v>18</v>
      </c>
      <c r="E113" s="13" t="s">
        <v>19</v>
      </c>
      <c r="F113" s="13" t="s">
        <v>22</v>
      </c>
      <c r="G113" s="13" t="s">
        <v>5</v>
      </c>
      <c r="H113" s="13" t="s">
        <v>268</v>
      </c>
      <c r="I113" s="13" t="s">
        <v>410</v>
      </c>
    </row>
    <row r="114" ht="16.5" customHeight="1">
      <c r="A114" s="13" t="s">
        <v>187</v>
      </c>
      <c r="B114" s="13" t="s">
        <v>198</v>
      </c>
      <c r="C114" s="13" t="s">
        <v>411</v>
      </c>
      <c r="D114" s="14" t="s">
        <v>18</v>
      </c>
      <c r="E114" s="13" t="s">
        <v>19</v>
      </c>
      <c r="F114" s="13" t="s">
        <v>19</v>
      </c>
      <c r="G114" s="13" t="s">
        <v>4</v>
      </c>
      <c r="H114" s="13" t="s">
        <v>275</v>
      </c>
      <c r="I114" s="13" t="s">
        <v>182</v>
      </c>
    </row>
    <row r="115" ht="16.5" customHeight="1">
      <c r="A115" s="13" t="s">
        <v>183</v>
      </c>
      <c r="B115" s="13" t="s">
        <v>198</v>
      </c>
      <c r="C115" s="13" t="s">
        <v>412</v>
      </c>
      <c r="D115" s="14" t="s">
        <v>18</v>
      </c>
      <c r="E115" s="13" t="s">
        <v>19</v>
      </c>
      <c r="F115" s="13" t="s">
        <v>19</v>
      </c>
      <c r="G115" s="13" t="s">
        <v>4</v>
      </c>
      <c r="H115" s="13" t="s">
        <v>268</v>
      </c>
      <c r="I115" s="13" t="s">
        <v>182</v>
      </c>
    </row>
    <row r="116" ht="16.5" customHeight="1">
      <c r="A116" s="13" t="s">
        <v>183</v>
      </c>
      <c r="B116" s="13" t="s">
        <v>198</v>
      </c>
      <c r="C116" s="13" t="s">
        <v>413</v>
      </c>
      <c r="D116" s="14" t="s">
        <v>18</v>
      </c>
      <c r="E116" s="13" t="s">
        <v>19</v>
      </c>
      <c r="F116" s="13" t="s">
        <v>19</v>
      </c>
      <c r="G116" s="13" t="s">
        <v>4</v>
      </c>
      <c r="H116" s="13" t="s">
        <v>268</v>
      </c>
      <c r="I116" s="13" t="s">
        <v>182</v>
      </c>
    </row>
    <row r="117" ht="16.5" customHeight="1">
      <c r="A117" s="13" t="s">
        <v>183</v>
      </c>
      <c r="B117" s="13" t="s">
        <v>198</v>
      </c>
      <c r="C117" s="13" t="s">
        <v>414</v>
      </c>
      <c r="D117" s="14" t="s">
        <v>18</v>
      </c>
      <c r="E117" s="13" t="s">
        <v>19</v>
      </c>
      <c r="F117" s="13" t="s">
        <v>19</v>
      </c>
      <c r="G117" s="13" t="s">
        <v>4</v>
      </c>
      <c r="H117" s="13" t="s">
        <v>275</v>
      </c>
      <c r="I117" s="13" t="s">
        <v>204</v>
      </c>
    </row>
    <row r="118" ht="16.5" customHeight="1">
      <c r="A118" s="13" t="s">
        <v>183</v>
      </c>
      <c r="B118" s="13" t="s">
        <v>189</v>
      </c>
      <c r="C118" s="13" t="s">
        <v>415</v>
      </c>
      <c r="D118" s="14" t="s">
        <v>18</v>
      </c>
      <c r="E118" s="13" t="s">
        <v>19</v>
      </c>
      <c r="F118" s="13" t="s">
        <v>19</v>
      </c>
      <c r="G118" s="13" t="s">
        <v>4</v>
      </c>
      <c r="H118" s="13" t="s">
        <v>268</v>
      </c>
      <c r="I118" s="13" t="s">
        <v>182</v>
      </c>
    </row>
    <row r="119" ht="16.5" customHeight="1">
      <c r="A119" s="13" t="s">
        <v>183</v>
      </c>
      <c r="B119" s="13" t="s">
        <v>207</v>
      </c>
      <c r="C119" s="13" t="s">
        <v>416</v>
      </c>
      <c r="D119" s="14" t="s">
        <v>18</v>
      </c>
      <c r="E119" s="13" t="s">
        <v>19</v>
      </c>
      <c r="F119" s="13" t="s">
        <v>19</v>
      </c>
      <c r="G119" s="13" t="s">
        <v>4</v>
      </c>
      <c r="H119" s="13" t="s">
        <v>275</v>
      </c>
      <c r="I119" s="13" t="s">
        <v>417</v>
      </c>
    </row>
    <row r="120" ht="16.5" customHeight="1">
      <c r="A120" s="13" t="s">
        <v>192</v>
      </c>
      <c r="B120" s="13" t="s">
        <v>126</v>
      </c>
      <c r="C120" s="13" t="s">
        <v>418</v>
      </c>
      <c r="D120" s="14" t="s">
        <v>18</v>
      </c>
      <c r="E120" s="13" t="s">
        <v>19</v>
      </c>
      <c r="F120" s="13" t="s">
        <v>19</v>
      </c>
      <c r="G120" s="13" t="s">
        <v>4</v>
      </c>
      <c r="H120" s="13" t="s">
        <v>268</v>
      </c>
      <c r="I120" s="13" t="s">
        <v>394</v>
      </c>
    </row>
    <row r="121" ht="16.5" customHeight="1">
      <c r="A121" s="13" t="s">
        <v>192</v>
      </c>
      <c r="B121" s="13" t="s">
        <v>198</v>
      </c>
      <c r="C121" s="13" t="s">
        <v>419</v>
      </c>
      <c r="D121" s="14" t="s">
        <v>18</v>
      </c>
      <c r="E121" s="13" t="s">
        <v>19</v>
      </c>
      <c r="F121" s="13" t="s">
        <v>19</v>
      </c>
      <c r="G121" s="13" t="s">
        <v>4</v>
      </c>
      <c r="H121" s="13" t="s">
        <v>275</v>
      </c>
      <c r="I121" s="13" t="s">
        <v>420</v>
      </c>
    </row>
    <row r="122" ht="16.5" customHeight="1">
      <c r="A122" s="13" t="s">
        <v>192</v>
      </c>
      <c r="B122" s="13" t="s">
        <v>207</v>
      </c>
      <c r="C122" s="13" t="s">
        <v>421</v>
      </c>
      <c r="D122" s="14" t="s">
        <v>99</v>
      </c>
      <c r="E122" s="13" t="s">
        <v>19</v>
      </c>
      <c r="F122" s="13" t="s">
        <v>19</v>
      </c>
      <c r="G122" s="13" t="s">
        <v>4</v>
      </c>
      <c r="H122" s="13" t="s">
        <v>268</v>
      </c>
      <c r="I122" s="13" t="s">
        <v>422</v>
      </c>
    </row>
    <row r="123" ht="16.5" customHeight="1">
      <c r="A123" s="13" t="s">
        <v>189</v>
      </c>
      <c r="B123" s="13" t="s">
        <v>207</v>
      </c>
      <c r="C123" s="13" t="s">
        <v>423</v>
      </c>
      <c r="D123" s="14" t="s">
        <v>18</v>
      </c>
      <c r="E123" s="13" t="s">
        <v>19</v>
      </c>
      <c r="F123" s="13" t="s">
        <v>19</v>
      </c>
      <c r="G123" s="13" t="s">
        <v>4</v>
      </c>
      <c r="H123" s="13" t="s">
        <v>275</v>
      </c>
      <c r="I123" s="13" t="s">
        <v>424</v>
      </c>
    </row>
    <row r="124" ht="16.5" customHeight="1">
      <c r="A124" s="13" t="s">
        <v>189</v>
      </c>
      <c r="B124" s="13" t="s">
        <v>207</v>
      </c>
      <c r="C124" s="13" t="s">
        <v>425</v>
      </c>
      <c r="D124" s="14" t="s">
        <v>18</v>
      </c>
      <c r="E124" s="13" t="s">
        <v>19</v>
      </c>
      <c r="F124" s="13" t="s">
        <v>19</v>
      </c>
      <c r="G124" s="13" t="s">
        <v>4</v>
      </c>
      <c r="H124" s="13" t="s">
        <v>268</v>
      </c>
      <c r="I124" s="13" t="s">
        <v>182</v>
      </c>
    </row>
    <row r="125" ht="16.5" customHeight="1">
      <c r="A125" s="13" t="s">
        <v>189</v>
      </c>
      <c r="B125" s="13" t="s">
        <v>130</v>
      </c>
      <c r="C125" s="13" t="s">
        <v>426</v>
      </c>
      <c r="D125" s="14" t="s">
        <v>18</v>
      </c>
      <c r="E125" s="13" t="s">
        <v>19</v>
      </c>
      <c r="F125" s="13" t="s">
        <v>22</v>
      </c>
      <c r="G125" s="13" t="s">
        <v>5</v>
      </c>
      <c r="H125" s="13" t="s">
        <v>268</v>
      </c>
      <c r="I125" s="13" t="s">
        <v>403</v>
      </c>
    </row>
    <row r="126" ht="16.5" customHeight="1">
      <c r="A126" s="13" t="s">
        <v>189</v>
      </c>
      <c r="B126" s="13" t="s">
        <v>207</v>
      </c>
      <c r="C126" s="13" t="s">
        <v>427</v>
      </c>
      <c r="D126" s="14" t="s">
        <v>112</v>
      </c>
      <c r="E126" s="13" t="s">
        <v>19</v>
      </c>
      <c r="F126" s="13" t="s">
        <v>19</v>
      </c>
      <c r="G126" s="13" t="s">
        <v>4</v>
      </c>
      <c r="H126" s="13" t="s">
        <v>268</v>
      </c>
      <c r="I126" s="13" t="s">
        <v>428</v>
      </c>
    </row>
    <row r="127" ht="16.5" customHeight="1">
      <c r="A127" s="13" t="s">
        <v>189</v>
      </c>
      <c r="B127" s="13" t="s">
        <v>207</v>
      </c>
      <c r="C127" s="13" t="s">
        <v>429</v>
      </c>
      <c r="D127" s="14" t="s">
        <v>18</v>
      </c>
      <c r="E127" s="13" t="s">
        <v>19</v>
      </c>
      <c r="F127" s="13" t="s">
        <v>19</v>
      </c>
      <c r="G127" s="13" t="s">
        <v>4</v>
      </c>
      <c r="H127" s="13" t="s">
        <v>268</v>
      </c>
      <c r="I127" s="13" t="s">
        <v>253</v>
      </c>
    </row>
    <row r="128" ht="16.5" customHeight="1">
      <c r="A128" s="13" t="s">
        <v>189</v>
      </c>
      <c r="B128" s="13" t="s">
        <v>130</v>
      </c>
      <c r="C128" s="13" t="s">
        <v>430</v>
      </c>
      <c r="D128" s="14" t="s">
        <v>18</v>
      </c>
      <c r="E128" s="13" t="s">
        <v>19</v>
      </c>
      <c r="F128" s="13" t="s">
        <v>22</v>
      </c>
      <c r="G128" s="13" t="s">
        <v>5</v>
      </c>
      <c r="H128" s="13" t="s">
        <v>268</v>
      </c>
      <c r="I128" s="13" t="s">
        <v>431</v>
      </c>
    </row>
    <row r="129" ht="16.5" customHeight="1">
      <c r="A129" s="13" t="s">
        <v>198</v>
      </c>
      <c r="B129" s="13" t="s">
        <v>226</v>
      </c>
      <c r="C129" s="13" t="s">
        <v>432</v>
      </c>
      <c r="D129" s="14" t="s">
        <v>18</v>
      </c>
      <c r="E129" s="13" t="s">
        <v>19</v>
      </c>
      <c r="F129" s="13" t="s">
        <v>19</v>
      </c>
      <c r="G129" s="13" t="s">
        <v>4</v>
      </c>
      <c r="H129" s="13" t="s">
        <v>275</v>
      </c>
      <c r="I129" s="13" t="s">
        <v>182</v>
      </c>
    </row>
    <row r="130" ht="16.5" customHeight="1">
      <c r="A130" s="13" t="s">
        <v>198</v>
      </c>
      <c r="B130" s="13" t="s">
        <v>226</v>
      </c>
      <c r="C130" s="13" t="s">
        <v>433</v>
      </c>
      <c r="D130" s="14" t="s">
        <v>18</v>
      </c>
      <c r="E130" s="13" t="s">
        <v>19</v>
      </c>
      <c r="F130" s="13" t="s">
        <v>19</v>
      </c>
      <c r="G130" s="13" t="s">
        <v>4</v>
      </c>
      <c r="H130" s="13" t="s">
        <v>268</v>
      </c>
      <c r="I130" s="13" t="s">
        <v>434</v>
      </c>
    </row>
    <row r="131" ht="16.5" customHeight="1">
      <c r="A131" s="13" t="s">
        <v>198</v>
      </c>
      <c r="B131" s="13" t="s">
        <v>93</v>
      </c>
      <c r="C131" s="13" t="s">
        <v>435</v>
      </c>
      <c r="D131" s="14" t="s">
        <v>18</v>
      </c>
      <c r="E131" s="13" t="s">
        <v>19</v>
      </c>
      <c r="F131" s="13" t="s">
        <v>19</v>
      </c>
      <c r="G131" s="13" t="s">
        <v>4</v>
      </c>
      <c r="H131" s="13" t="s">
        <v>316</v>
      </c>
      <c r="I131" s="13" t="s">
        <v>436</v>
      </c>
    </row>
    <row r="132" ht="16.5" customHeight="1">
      <c r="A132" s="13" t="s">
        <v>198</v>
      </c>
      <c r="B132" s="13" t="s">
        <v>101</v>
      </c>
      <c r="C132" s="13" t="s">
        <v>437</v>
      </c>
      <c r="D132" s="14" t="s">
        <v>18</v>
      </c>
      <c r="E132" s="13" t="s">
        <v>19</v>
      </c>
      <c r="F132" s="13" t="s">
        <v>22</v>
      </c>
      <c r="G132" s="13" t="s">
        <v>5</v>
      </c>
      <c r="H132" s="13" t="s">
        <v>268</v>
      </c>
      <c r="I132" s="13" t="s">
        <v>438</v>
      </c>
    </row>
    <row r="133" ht="16.5" customHeight="1">
      <c r="A133" s="13" t="s">
        <v>198</v>
      </c>
      <c r="B133" s="13" t="s">
        <v>226</v>
      </c>
      <c r="C133" s="13" t="s">
        <v>439</v>
      </c>
      <c r="D133" s="14" t="s">
        <v>18</v>
      </c>
      <c r="E133" s="13" t="s">
        <v>19</v>
      </c>
      <c r="F133" s="13" t="s">
        <v>19</v>
      </c>
      <c r="G133" s="13" t="s">
        <v>4</v>
      </c>
      <c r="H133" s="13" t="s">
        <v>275</v>
      </c>
      <c r="I133" s="13" t="s">
        <v>182</v>
      </c>
    </row>
    <row r="134" ht="16.5" customHeight="1">
      <c r="A134" s="13" t="s">
        <v>198</v>
      </c>
      <c r="B134" s="13" t="s">
        <v>101</v>
      </c>
      <c r="C134" s="13" t="s">
        <v>440</v>
      </c>
      <c r="D134" s="14" t="s">
        <v>18</v>
      </c>
      <c r="E134" s="13" t="s">
        <v>19</v>
      </c>
      <c r="F134" s="13" t="s">
        <v>22</v>
      </c>
      <c r="G134" s="13" t="s">
        <v>5</v>
      </c>
      <c r="H134" s="13" t="s">
        <v>268</v>
      </c>
      <c r="I134" s="13" t="s">
        <v>441</v>
      </c>
    </row>
    <row r="135" ht="16.5" customHeight="1">
      <c r="A135" s="13" t="s">
        <v>207</v>
      </c>
      <c r="B135" s="13" t="s">
        <v>93</v>
      </c>
      <c r="C135" s="13" t="s">
        <v>442</v>
      </c>
      <c r="D135" s="14" t="s">
        <v>18</v>
      </c>
      <c r="E135" s="13" t="s">
        <v>19</v>
      </c>
      <c r="F135" s="13" t="s">
        <v>19</v>
      </c>
      <c r="G135" s="13" t="s">
        <v>4</v>
      </c>
      <c r="H135" s="13" t="s">
        <v>443</v>
      </c>
      <c r="I135" s="13" t="s">
        <v>444</v>
      </c>
    </row>
    <row r="136" ht="16.5" customHeight="1">
      <c r="A136" s="13" t="s">
        <v>207</v>
      </c>
      <c r="B136" s="13" t="s">
        <v>93</v>
      </c>
      <c r="C136" s="13" t="s">
        <v>445</v>
      </c>
      <c r="D136" s="14" t="s">
        <v>18</v>
      </c>
      <c r="E136" s="13" t="s">
        <v>19</v>
      </c>
      <c r="F136" s="13" t="s">
        <v>19</v>
      </c>
      <c r="G136" s="13" t="s">
        <v>4</v>
      </c>
      <c r="H136" s="13" t="s">
        <v>275</v>
      </c>
      <c r="I136" s="13" t="s">
        <v>446</v>
      </c>
    </row>
    <row r="137" ht="16.5" customHeight="1">
      <c r="A137" s="13" t="s">
        <v>207</v>
      </c>
      <c r="B137" s="13" t="s">
        <v>104</v>
      </c>
      <c r="C137" s="13" t="s">
        <v>447</v>
      </c>
      <c r="D137" s="14" t="s">
        <v>112</v>
      </c>
      <c r="E137" s="13" t="s">
        <v>19</v>
      </c>
      <c r="F137" s="13" t="s">
        <v>19</v>
      </c>
      <c r="G137" s="13" t="s">
        <v>4</v>
      </c>
      <c r="H137" s="13" t="s">
        <v>268</v>
      </c>
      <c r="I137" s="13" t="s">
        <v>448</v>
      </c>
    </row>
    <row r="138" ht="16.5" customHeight="1">
      <c r="A138" s="13" t="s">
        <v>207</v>
      </c>
      <c r="B138" s="13" t="s">
        <v>93</v>
      </c>
      <c r="C138" s="13" t="s">
        <v>449</v>
      </c>
      <c r="D138" s="14" t="s">
        <v>18</v>
      </c>
      <c r="E138" s="13" t="s">
        <v>19</v>
      </c>
      <c r="F138" s="13" t="s">
        <v>19</v>
      </c>
      <c r="G138" s="13" t="s">
        <v>4</v>
      </c>
      <c r="H138" s="13" t="s">
        <v>275</v>
      </c>
      <c r="I138" s="13" t="s">
        <v>450</v>
      </c>
    </row>
    <row r="139" ht="16.5" customHeight="1">
      <c r="A139" s="13" t="s">
        <v>207</v>
      </c>
      <c r="B139" s="13" t="s">
        <v>93</v>
      </c>
      <c r="C139" s="13" t="s">
        <v>451</v>
      </c>
      <c r="D139" s="14" t="s">
        <v>18</v>
      </c>
      <c r="E139" s="13" t="s">
        <v>19</v>
      </c>
      <c r="F139" s="13" t="s">
        <v>19</v>
      </c>
      <c r="G139" s="13" t="s">
        <v>4</v>
      </c>
      <c r="H139" s="13" t="s">
        <v>268</v>
      </c>
      <c r="I139" s="13" t="s">
        <v>182</v>
      </c>
    </row>
    <row r="140" ht="16.5" customHeight="1">
      <c r="A140" s="13" t="s">
        <v>207</v>
      </c>
      <c r="B140" s="13" t="s">
        <v>101</v>
      </c>
      <c r="C140" s="13" t="s">
        <v>452</v>
      </c>
      <c r="D140" s="14" t="s">
        <v>18</v>
      </c>
      <c r="E140" s="13" t="s">
        <v>19</v>
      </c>
      <c r="F140" s="13" t="s">
        <v>19</v>
      </c>
      <c r="G140" s="13" t="s">
        <v>4</v>
      </c>
      <c r="H140" s="13" t="s">
        <v>268</v>
      </c>
      <c r="I140" s="13" t="s">
        <v>453</v>
      </c>
    </row>
    <row r="141" ht="16.5" customHeight="1">
      <c r="A141" s="13" t="s">
        <v>207</v>
      </c>
      <c r="B141" s="13" t="s">
        <v>93</v>
      </c>
      <c r="C141" s="13" t="s">
        <v>454</v>
      </c>
      <c r="D141" s="14" t="s">
        <v>18</v>
      </c>
      <c r="E141" s="13" t="s">
        <v>19</v>
      </c>
      <c r="F141" s="13" t="s">
        <v>19</v>
      </c>
      <c r="G141" s="13" t="s">
        <v>4</v>
      </c>
      <c r="H141" s="13" t="s">
        <v>275</v>
      </c>
      <c r="I141" s="13" t="s">
        <v>191</v>
      </c>
    </row>
    <row r="142" ht="16.5" customHeight="1">
      <c r="A142" s="13" t="s">
        <v>226</v>
      </c>
      <c r="B142" s="13" t="s">
        <v>148</v>
      </c>
      <c r="C142" s="13" t="s">
        <v>455</v>
      </c>
      <c r="D142" s="14" t="s">
        <v>18</v>
      </c>
      <c r="E142" s="13" t="s">
        <v>19</v>
      </c>
      <c r="F142" s="13" t="s">
        <v>14</v>
      </c>
      <c r="G142" s="13" t="s">
        <v>5</v>
      </c>
      <c r="H142" s="13" t="s">
        <v>268</v>
      </c>
      <c r="I142" s="13" t="s">
        <v>456</v>
      </c>
      <c r="J142" s="1"/>
      <c r="K142" s="1"/>
      <c r="L142" s="1"/>
      <c r="M142" s="1"/>
      <c r="N142" s="1"/>
      <c r="O142" s="1"/>
      <c r="P142" s="1"/>
      <c r="Q142" s="1"/>
      <c r="R142" s="1"/>
      <c r="S142" s="1"/>
      <c r="T142" s="1"/>
      <c r="U142" s="1"/>
      <c r="V142" s="1"/>
      <c r="W142" s="1"/>
      <c r="X142" s="1"/>
      <c r="Y142" s="1"/>
      <c r="Z142" s="1"/>
    </row>
    <row r="143" ht="16.5" customHeight="1">
      <c r="A143" s="13" t="s">
        <v>226</v>
      </c>
      <c r="B143" s="13" t="s">
        <v>148</v>
      </c>
      <c r="C143" s="13" t="s">
        <v>457</v>
      </c>
      <c r="D143" s="14" t="s">
        <v>18</v>
      </c>
      <c r="E143" s="13" t="s">
        <v>19</v>
      </c>
      <c r="F143" s="13" t="s">
        <v>14</v>
      </c>
      <c r="G143" s="13" t="s">
        <v>5</v>
      </c>
      <c r="H143" s="13" t="s">
        <v>268</v>
      </c>
      <c r="I143" s="13" t="s">
        <v>453</v>
      </c>
      <c r="J143" s="1"/>
      <c r="K143" s="1"/>
      <c r="L143" s="1"/>
      <c r="M143" s="1"/>
      <c r="N143" s="1"/>
      <c r="O143" s="1"/>
      <c r="P143" s="1"/>
      <c r="Q143" s="1"/>
      <c r="R143" s="1"/>
      <c r="S143" s="1"/>
      <c r="T143" s="1"/>
      <c r="U143" s="1"/>
      <c r="V143" s="1"/>
      <c r="W143" s="1"/>
      <c r="X143" s="1"/>
      <c r="Y143" s="1"/>
      <c r="Z143" s="1"/>
    </row>
    <row r="144" ht="16.5" customHeight="1">
      <c r="A144" s="13" t="s">
        <v>126</v>
      </c>
      <c r="B144" s="13" t="s">
        <v>79</v>
      </c>
      <c r="C144" s="13" t="s">
        <v>458</v>
      </c>
      <c r="D144" s="14" t="s">
        <v>18</v>
      </c>
      <c r="E144" s="13" t="s">
        <v>19</v>
      </c>
      <c r="F144" s="13" t="s">
        <v>22</v>
      </c>
      <c r="G144" s="13" t="s">
        <v>5</v>
      </c>
      <c r="H144" s="13" t="s">
        <v>268</v>
      </c>
      <c r="I144" s="13" t="s">
        <v>459</v>
      </c>
    </row>
    <row r="145" ht="16.5" customHeight="1">
      <c r="A145" s="13" t="s">
        <v>143</v>
      </c>
      <c r="B145" s="13" t="s">
        <v>79</v>
      </c>
      <c r="C145" s="13" t="s">
        <v>460</v>
      </c>
      <c r="D145" s="14" t="s">
        <v>18</v>
      </c>
      <c r="E145" s="13" t="s">
        <v>19</v>
      </c>
      <c r="F145" s="13" t="s">
        <v>19</v>
      </c>
      <c r="G145" s="13" t="s">
        <v>4</v>
      </c>
      <c r="H145" s="13" t="s">
        <v>275</v>
      </c>
      <c r="I145" s="13" t="s">
        <v>182</v>
      </c>
    </row>
    <row r="146" ht="16.5" customHeight="1">
      <c r="A146" s="13" t="s">
        <v>143</v>
      </c>
      <c r="B146" s="13" t="s">
        <v>79</v>
      </c>
      <c r="C146" s="13" t="s">
        <v>461</v>
      </c>
      <c r="D146" s="14" t="s">
        <v>18</v>
      </c>
      <c r="E146" s="13" t="s">
        <v>19</v>
      </c>
      <c r="F146" s="13" t="s">
        <v>19</v>
      </c>
      <c r="G146" s="13" t="s">
        <v>4</v>
      </c>
      <c r="H146" s="13" t="s">
        <v>268</v>
      </c>
      <c r="I146" s="13" t="s">
        <v>428</v>
      </c>
    </row>
    <row r="147" ht="16.5" customHeight="1">
      <c r="A147" s="13" t="s">
        <v>78</v>
      </c>
      <c r="B147" s="13" t="s">
        <v>79</v>
      </c>
      <c r="C147" s="13" t="s">
        <v>462</v>
      </c>
      <c r="D147" s="14" t="s">
        <v>18</v>
      </c>
      <c r="E147" s="13" t="s">
        <v>19</v>
      </c>
      <c r="F147" s="13" t="s">
        <v>19</v>
      </c>
      <c r="G147" s="13" t="s">
        <v>4</v>
      </c>
      <c r="H147" s="13" t="s">
        <v>268</v>
      </c>
      <c r="I147" s="13" t="s">
        <v>182</v>
      </c>
    </row>
    <row r="148" ht="16.5" customHeight="1">
      <c r="A148" s="13" t="s">
        <v>78</v>
      </c>
      <c r="B148" s="13" t="s">
        <v>79</v>
      </c>
      <c r="C148" s="13" t="s">
        <v>463</v>
      </c>
      <c r="D148" s="14" t="s">
        <v>18</v>
      </c>
      <c r="E148" s="13" t="s">
        <v>19</v>
      </c>
      <c r="F148" s="13" t="s">
        <v>19</v>
      </c>
      <c r="G148" s="13" t="s">
        <v>4</v>
      </c>
      <c r="H148" s="13" t="s">
        <v>275</v>
      </c>
      <c r="I148" s="13" t="s">
        <v>182</v>
      </c>
    </row>
    <row r="149" ht="16.5" customHeight="1">
      <c r="A149" s="13" t="s">
        <v>78</v>
      </c>
      <c r="B149" s="13" t="s">
        <v>79</v>
      </c>
      <c r="C149" s="13" t="s">
        <v>464</v>
      </c>
      <c r="D149" s="14" t="s">
        <v>18</v>
      </c>
      <c r="E149" s="13" t="s">
        <v>19</v>
      </c>
      <c r="F149" s="13" t="s">
        <v>22</v>
      </c>
      <c r="G149" s="13" t="s">
        <v>5</v>
      </c>
      <c r="H149" s="13" t="s">
        <v>268</v>
      </c>
      <c r="I149" s="13" t="s">
        <v>465</v>
      </c>
    </row>
    <row r="150" ht="16.5" customHeight="1">
      <c r="A150" s="13" t="s">
        <v>78</v>
      </c>
      <c r="B150" s="13" t="s">
        <v>15</v>
      </c>
      <c r="C150" s="13" t="s">
        <v>466</v>
      </c>
      <c r="D150" s="14" t="s">
        <v>18</v>
      </c>
      <c r="E150" s="13" t="s">
        <v>19</v>
      </c>
      <c r="F150" s="13" t="s">
        <v>22</v>
      </c>
      <c r="G150" s="13" t="s">
        <v>5</v>
      </c>
      <c r="H150" s="13" t="s">
        <v>268</v>
      </c>
      <c r="I150" s="13" t="s">
        <v>467</v>
      </c>
    </row>
    <row r="151" ht="16.5" customHeight="1">
      <c r="A151" s="13" t="s">
        <v>148</v>
      </c>
      <c r="B151" s="13" t="s">
        <v>79</v>
      </c>
      <c r="C151" s="13" t="s">
        <v>468</v>
      </c>
      <c r="D151" s="14" t="s">
        <v>18</v>
      </c>
      <c r="E151" s="13" t="s">
        <v>19</v>
      </c>
      <c r="F151" s="13" t="s">
        <v>19</v>
      </c>
      <c r="G151" s="13" t="s">
        <v>4</v>
      </c>
      <c r="H151" s="13" t="s">
        <v>268</v>
      </c>
      <c r="I151" s="13" t="s">
        <v>182</v>
      </c>
    </row>
    <row r="152" ht="16.5" customHeight="1">
      <c r="A152" s="13" t="s">
        <v>148</v>
      </c>
      <c r="B152" s="13" t="s">
        <v>79</v>
      </c>
      <c r="C152" s="13" t="s">
        <v>469</v>
      </c>
      <c r="D152" s="14" t="s">
        <v>18</v>
      </c>
      <c r="E152" s="13" t="s">
        <v>19</v>
      </c>
      <c r="F152" s="13" t="s">
        <v>19</v>
      </c>
      <c r="G152" s="13" t="s">
        <v>4</v>
      </c>
      <c r="H152" s="13" t="s">
        <v>268</v>
      </c>
      <c r="I152" s="13" t="s">
        <v>182</v>
      </c>
    </row>
    <row r="153" ht="16.5" customHeight="1">
      <c r="D153" s="17"/>
    </row>
    <row r="154" ht="16.5" customHeight="1">
      <c r="D154" s="17"/>
    </row>
    <row r="155" ht="16.5" customHeight="1">
      <c r="D155" s="17"/>
    </row>
    <row r="156" ht="16.5" customHeight="1">
      <c r="D156" s="17"/>
    </row>
    <row r="157" ht="16.5" customHeight="1">
      <c r="D157" s="17"/>
    </row>
    <row r="158" ht="16.5" customHeight="1">
      <c r="D158" s="17"/>
    </row>
    <row r="159" ht="16.5" customHeight="1">
      <c r="D159" s="17"/>
    </row>
    <row r="160" ht="16.5" customHeight="1">
      <c r="D160" s="17"/>
    </row>
    <row r="161" ht="16.5" customHeight="1">
      <c r="D161" s="17"/>
    </row>
    <row r="162" ht="16.5" customHeight="1">
      <c r="D162" s="17"/>
    </row>
    <row r="163" ht="16.5" customHeight="1">
      <c r="D163" s="17"/>
    </row>
    <row r="164" ht="16.5" customHeight="1">
      <c r="D164" s="17"/>
    </row>
    <row r="165" ht="16.5" customHeight="1">
      <c r="D165" s="17"/>
    </row>
    <row r="166" ht="16.5" customHeight="1">
      <c r="D166" s="17"/>
    </row>
    <row r="167" ht="16.5" customHeight="1">
      <c r="D167" s="17"/>
    </row>
    <row r="168" ht="16.5" customHeight="1">
      <c r="D168" s="17"/>
    </row>
    <row r="169" ht="16.5" customHeight="1">
      <c r="D169" s="17"/>
    </row>
    <row r="170" ht="16.5" customHeight="1">
      <c r="D170" s="17"/>
    </row>
    <row r="171" ht="16.5" customHeight="1">
      <c r="D171" s="17"/>
    </row>
    <row r="172" ht="16.5" customHeight="1">
      <c r="D172" s="17"/>
    </row>
    <row r="173" ht="16.5" customHeight="1">
      <c r="D173" s="17"/>
    </row>
    <row r="174" ht="16.5" customHeight="1">
      <c r="D174" s="17"/>
    </row>
    <row r="175" ht="16.5" customHeight="1">
      <c r="D175" s="17"/>
    </row>
    <row r="176" ht="16.5" customHeight="1">
      <c r="D176" s="17"/>
    </row>
    <row r="177" ht="16.5" customHeight="1">
      <c r="D177" s="17"/>
    </row>
    <row r="178" ht="16.5" customHeight="1">
      <c r="D178" s="17"/>
    </row>
    <row r="179" ht="16.5" customHeight="1">
      <c r="D179" s="17"/>
    </row>
    <row r="180" ht="16.5" customHeight="1">
      <c r="D180" s="17"/>
    </row>
    <row r="181" ht="16.5" customHeight="1">
      <c r="D181" s="17"/>
    </row>
    <row r="182" ht="16.5" customHeight="1">
      <c r="D182" s="17"/>
    </row>
    <row r="183" ht="16.5" customHeight="1">
      <c r="D183" s="17"/>
    </row>
    <row r="184" ht="16.5" customHeight="1">
      <c r="D184" s="17"/>
    </row>
    <row r="185" ht="16.5" customHeight="1">
      <c r="D185" s="17"/>
    </row>
    <row r="186" ht="16.5" customHeight="1">
      <c r="D186" s="17"/>
    </row>
    <row r="187" ht="16.5" customHeight="1">
      <c r="D187" s="17"/>
    </row>
    <row r="188" ht="16.5" customHeight="1">
      <c r="D188" s="17"/>
    </row>
    <row r="189" ht="16.5" customHeight="1">
      <c r="D189" s="17"/>
    </row>
    <row r="190" ht="16.5" customHeight="1">
      <c r="D190" s="17"/>
    </row>
    <row r="191" ht="16.5" customHeight="1">
      <c r="D191" s="17"/>
    </row>
    <row r="192" ht="16.5" customHeight="1">
      <c r="D192" s="17"/>
    </row>
    <row r="193" ht="16.5" customHeight="1">
      <c r="D193" s="17"/>
    </row>
    <row r="194" ht="16.5" customHeight="1">
      <c r="D194" s="17"/>
    </row>
    <row r="195" ht="16.5" customHeight="1">
      <c r="D195" s="17"/>
    </row>
    <row r="196" ht="16.5" customHeight="1">
      <c r="D196" s="17"/>
    </row>
    <row r="197" ht="16.5" customHeight="1">
      <c r="D197" s="17"/>
    </row>
    <row r="198" ht="16.5" customHeight="1">
      <c r="D198" s="17"/>
    </row>
    <row r="199" ht="16.5" customHeight="1">
      <c r="D199" s="17"/>
    </row>
    <row r="200" ht="16.5" customHeight="1">
      <c r="D200" s="17"/>
    </row>
    <row r="201" ht="16.5" customHeight="1">
      <c r="D201" s="17"/>
    </row>
    <row r="202" ht="16.5" customHeight="1">
      <c r="D202" s="17"/>
    </row>
    <row r="203" ht="16.5" customHeight="1">
      <c r="D203" s="17"/>
    </row>
    <row r="204" ht="16.5" customHeight="1">
      <c r="D204" s="17"/>
    </row>
    <row r="205" ht="16.5" customHeight="1">
      <c r="D205" s="17"/>
    </row>
    <row r="206" ht="16.5" customHeight="1">
      <c r="D206" s="17"/>
    </row>
    <row r="207" ht="16.5" customHeight="1">
      <c r="D207" s="17"/>
    </row>
    <row r="208" ht="16.5" customHeight="1">
      <c r="D208" s="17"/>
    </row>
    <row r="209" ht="16.5" customHeight="1">
      <c r="D209" s="17"/>
    </row>
    <row r="210" ht="16.5" customHeight="1">
      <c r="D210" s="17"/>
    </row>
    <row r="211" ht="16.5" customHeight="1">
      <c r="D211" s="17"/>
    </row>
    <row r="212" ht="16.5" customHeight="1">
      <c r="D212" s="17"/>
    </row>
    <row r="213" ht="16.5" customHeight="1">
      <c r="D213" s="17"/>
    </row>
    <row r="214" ht="16.5" customHeight="1">
      <c r="D214" s="17"/>
    </row>
    <row r="215" ht="16.5" customHeight="1">
      <c r="D215" s="17"/>
    </row>
    <row r="216" ht="16.5" customHeight="1">
      <c r="D216" s="17"/>
    </row>
    <row r="217" ht="16.5" customHeight="1">
      <c r="D217" s="17"/>
    </row>
    <row r="218" ht="16.5" customHeight="1">
      <c r="D218" s="17"/>
    </row>
    <row r="219" ht="16.5" customHeight="1">
      <c r="D219" s="17"/>
    </row>
    <row r="220" ht="16.5" customHeight="1">
      <c r="D220" s="17"/>
    </row>
    <row r="221" ht="16.5" customHeight="1">
      <c r="D221" s="17"/>
    </row>
    <row r="222" ht="16.5" customHeight="1">
      <c r="D222" s="17"/>
    </row>
    <row r="223" ht="16.5" customHeight="1">
      <c r="D223" s="17"/>
    </row>
    <row r="224" ht="16.5" customHeight="1">
      <c r="D224" s="17"/>
    </row>
    <row r="225" ht="16.5" customHeight="1">
      <c r="D225" s="17"/>
    </row>
    <row r="226" ht="16.5" customHeight="1">
      <c r="D226" s="17"/>
    </row>
    <row r="227" ht="16.5" customHeight="1">
      <c r="D227" s="17"/>
    </row>
    <row r="228" ht="16.5" customHeight="1">
      <c r="D228" s="17"/>
    </row>
    <row r="229" ht="16.5" customHeight="1">
      <c r="D229" s="17"/>
    </row>
    <row r="230" ht="16.5" customHeight="1">
      <c r="D230" s="17"/>
    </row>
    <row r="231" ht="16.5" customHeight="1">
      <c r="D231" s="17"/>
    </row>
    <row r="232" ht="16.5" customHeight="1">
      <c r="D232" s="17"/>
    </row>
    <row r="233" ht="16.5" customHeight="1">
      <c r="D233" s="17"/>
    </row>
    <row r="234" ht="16.5" customHeight="1">
      <c r="D234" s="17"/>
    </row>
    <row r="235" ht="16.5" customHeight="1">
      <c r="D235" s="17"/>
    </row>
    <row r="236" ht="16.5" customHeight="1">
      <c r="D236" s="17"/>
    </row>
    <row r="237" ht="16.5" customHeight="1">
      <c r="D237" s="17"/>
    </row>
    <row r="238" ht="16.5" customHeight="1">
      <c r="D238" s="17"/>
    </row>
    <row r="239" ht="16.5" customHeight="1">
      <c r="D239" s="17"/>
    </row>
    <row r="240" ht="16.5" customHeight="1">
      <c r="D240" s="17"/>
    </row>
    <row r="241" ht="16.5" customHeight="1">
      <c r="D241" s="17"/>
    </row>
    <row r="242" ht="16.5" customHeight="1">
      <c r="D242" s="17"/>
    </row>
    <row r="243" ht="16.5" customHeight="1">
      <c r="D243" s="17"/>
    </row>
    <row r="244" ht="16.5" customHeight="1">
      <c r="D244" s="17"/>
    </row>
    <row r="245" ht="16.5" customHeight="1">
      <c r="D245" s="17"/>
    </row>
    <row r="246" ht="16.5" customHeight="1">
      <c r="D246" s="17"/>
    </row>
    <row r="247" ht="16.5" customHeight="1">
      <c r="D247" s="17"/>
    </row>
    <row r="248" ht="16.5" customHeight="1">
      <c r="D248" s="17"/>
    </row>
    <row r="249" ht="16.5" customHeight="1">
      <c r="D249" s="17"/>
    </row>
    <row r="250" ht="16.5" customHeight="1">
      <c r="D250" s="17"/>
    </row>
    <row r="251" ht="16.5" customHeight="1">
      <c r="D251" s="17"/>
    </row>
    <row r="252" ht="16.5" customHeight="1">
      <c r="D252" s="17"/>
    </row>
    <row r="253" ht="16.5" customHeight="1">
      <c r="D253" s="17"/>
    </row>
    <row r="254" ht="16.5" customHeight="1">
      <c r="D254" s="17"/>
    </row>
    <row r="255" ht="16.5" customHeight="1">
      <c r="D255" s="17"/>
    </row>
    <row r="256" ht="16.5" customHeight="1">
      <c r="D256" s="17"/>
    </row>
    <row r="257" ht="16.5" customHeight="1">
      <c r="D257" s="17"/>
    </row>
    <row r="258" ht="16.5" customHeight="1">
      <c r="D258" s="17"/>
    </row>
    <row r="259" ht="16.5" customHeight="1">
      <c r="D259" s="17"/>
    </row>
    <row r="260" ht="16.5" customHeight="1">
      <c r="D260" s="17"/>
    </row>
    <row r="261" ht="16.5" customHeight="1">
      <c r="D261" s="17"/>
    </row>
    <row r="262" ht="16.5" customHeight="1">
      <c r="D262" s="17"/>
    </row>
    <row r="263" ht="16.5" customHeight="1">
      <c r="D263" s="17"/>
    </row>
    <row r="264" ht="16.5" customHeight="1">
      <c r="D264" s="17"/>
    </row>
    <row r="265" ht="16.5" customHeight="1">
      <c r="D265" s="17"/>
    </row>
    <row r="266" ht="16.5" customHeight="1">
      <c r="D266" s="17"/>
    </row>
    <row r="267" ht="16.5" customHeight="1">
      <c r="D267" s="17"/>
    </row>
    <row r="268" ht="16.5" customHeight="1">
      <c r="D268" s="17"/>
    </row>
    <row r="269" ht="16.5" customHeight="1">
      <c r="D269" s="17"/>
    </row>
    <row r="270" ht="16.5" customHeight="1">
      <c r="D270" s="17"/>
    </row>
    <row r="271" ht="16.5" customHeight="1">
      <c r="D271" s="17"/>
    </row>
    <row r="272" ht="16.5" customHeight="1">
      <c r="D272" s="17"/>
    </row>
    <row r="273" ht="16.5" customHeight="1">
      <c r="D273" s="17"/>
    </row>
    <row r="274" ht="16.5" customHeight="1">
      <c r="D274" s="17"/>
    </row>
    <row r="275" ht="16.5" customHeight="1">
      <c r="D275" s="17"/>
    </row>
    <row r="276" ht="16.5" customHeight="1">
      <c r="D276" s="17"/>
    </row>
    <row r="277" ht="16.5" customHeight="1">
      <c r="D277" s="17"/>
    </row>
    <row r="278" ht="16.5" customHeight="1">
      <c r="D278" s="17"/>
    </row>
    <row r="279" ht="16.5" customHeight="1">
      <c r="D279" s="17"/>
    </row>
    <row r="280" ht="16.5" customHeight="1">
      <c r="D280" s="17"/>
    </row>
    <row r="281" ht="16.5" customHeight="1">
      <c r="D281" s="17"/>
    </row>
    <row r="282" ht="16.5" customHeight="1">
      <c r="D282" s="17"/>
    </row>
    <row r="283" ht="16.5" customHeight="1">
      <c r="D283" s="17"/>
    </row>
    <row r="284" ht="16.5" customHeight="1">
      <c r="D284" s="17"/>
    </row>
    <row r="285" ht="16.5" customHeight="1">
      <c r="D285" s="17"/>
    </row>
    <row r="286" ht="16.5" customHeight="1">
      <c r="D286" s="17"/>
    </row>
    <row r="287" ht="16.5" customHeight="1">
      <c r="D287" s="17"/>
    </row>
    <row r="288" ht="16.5" customHeight="1">
      <c r="D288" s="17"/>
    </row>
    <row r="289" ht="16.5" customHeight="1">
      <c r="D289" s="17"/>
    </row>
    <row r="290" ht="16.5" customHeight="1">
      <c r="D290" s="17"/>
    </row>
    <row r="291" ht="16.5" customHeight="1">
      <c r="D291" s="17"/>
    </row>
    <row r="292" ht="16.5" customHeight="1">
      <c r="D292" s="17"/>
    </row>
    <row r="293" ht="16.5" customHeight="1">
      <c r="D293" s="17"/>
    </row>
    <row r="294" ht="16.5" customHeight="1">
      <c r="D294" s="17"/>
    </row>
    <row r="295" ht="16.5" customHeight="1">
      <c r="D295" s="17"/>
    </row>
    <row r="296" ht="16.5" customHeight="1">
      <c r="D296" s="17"/>
    </row>
    <row r="297" ht="16.5" customHeight="1">
      <c r="D297" s="17"/>
    </row>
    <row r="298" ht="16.5" customHeight="1">
      <c r="D298" s="17"/>
    </row>
    <row r="299" ht="16.5" customHeight="1">
      <c r="D299" s="17"/>
    </row>
    <row r="300" ht="16.5" customHeight="1">
      <c r="D300" s="17"/>
    </row>
    <row r="301" ht="16.5" customHeight="1">
      <c r="D301" s="17"/>
    </row>
    <row r="302" ht="16.5" customHeight="1">
      <c r="D302" s="17"/>
    </row>
    <row r="303" ht="16.5" customHeight="1">
      <c r="D303" s="17"/>
    </row>
    <row r="304" ht="16.5" customHeight="1">
      <c r="D304" s="17"/>
    </row>
    <row r="305" ht="16.5" customHeight="1">
      <c r="D305" s="17"/>
    </row>
    <row r="306" ht="16.5" customHeight="1">
      <c r="D306" s="17"/>
    </row>
    <row r="307" ht="16.5" customHeight="1">
      <c r="D307" s="17"/>
    </row>
    <row r="308" ht="16.5" customHeight="1">
      <c r="D308" s="17"/>
    </row>
    <row r="309" ht="16.5" customHeight="1">
      <c r="D309" s="17"/>
    </row>
    <row r="310" ht="16.5" customHeight="1">
      <c r="D310" s="17"/>
    </row>
    <row r="311" ht="16.5" customHeight="1">
      <c r="D311" s="17"/>
    </row>
    <row r="312" ht="16.5" customHeight="1">
      <c r="D312" s="17"/>
    </row>
    <row r="313" ht="16.5" customHeight="1">
      <c r="D313" s="17"/>
    </row>
    <row r="314" ht="16.5" customHeight="1">
      <c r="D314" s="17"/>
    </row>
    <row r="315" ht="16.5" customHeight="1">
      <c r="D315" s="17"/>
    </row>
    <row r="316" ht="16.5" customHeight="1">
      <c r="D316" s="17"/>
    </row>
    <row r="317" ht="16.5" customHeight="1">
      <c r="D317" s="17"/>
    </row>
    <row r="318" ht="16.5" customHeight="1">
      <c r="D318" s="17"/>
    </row>
    <row r="319" ht="16.5" customHeight="1">
      <c r="D319" s="17"/>
    </row>
    <row r="320" ht="16.5" customHeight="1">
      <c r="D320" s="17"/>
    </row>
    <row r="321" ht="16.5" customHeight="1">
      <c r="D321" s="17"/>
    </row>
    <row r="322" ht="16.5" customHeight="1">
      <c r="D322" s="17"/>
    </row>
    <row r="323" ht="16.5" customHeight="1">
      <c r="D323" s="17"/>
    </row>
    <row r="324" ht="16.5" customHeight="1">
      <c r="D324" s="17"/>
    </row>
    <row r="325" ht="16.5" customHeight="1">
      <c r="D325" s="17"/>
    </row>
    <row r="326" ht="16.5" customHeight="1">
      <c r="D326" s="17"/>
    </row>
    <row r="327" ht="16.5" customHeight="1">
      <c r="D327" s="17"/>
    </row>
    <row r="328" ht="16.5" customHeight="1">
      <c r="D328" s="17"/>
    </row>
    <row r="329" ht="16.5" customHeight="1">
      <c r="D329" s="17"/>
    </row>
    <row r="330" ht="16.5" customHeight="1">
      <c r="D330" s="17"/>
    </row>
    <row r="331" ht="16.5" customHeight="1">
      <c r="D331" s="17"/>
    </row>
    <row r="332" ht="16.5" customHeight="1">
      <c r="D332" s="17"/>
    </row>
    <row r="333" ht="16.5" customHeight="1">
      <c r="D333" s="17"/>
    </row>
    <row r="334" ht="16.5" customHeight="1">
      <c r="D334" s="17"/>
    </row>
    <row r="335" ht="16.5" customHeight="1">
      <c r="D335" s="17"/>
    </row>
    <row r="336" ht="16.5" customHeight="1">
      <c r="D336" s="17"/>
    </row>
    <row r="337" ht="16.5" customHeight="1">
      <c r="D337" s="17"/>
    </row>
    <row r="338" ht="16.5" customHeight="1">
      <c r="D338" s="17"/>
    </row>
    <row r="339" ht="16.5" customHeight="1">
      <c r="D339" s="17"/>
    </row>
    <row r="340" ht="16.5" customHeight="1">
      <c r="D340" s="17"/>
    </row>
    <row r="341" ht="16.5" customHeight="1">
      <c r="D341" s="17"/>
    </row>
    <row r="342" ht="16.5" customHeight="1">
      <c r="D342" s="17"/>
    </row>
    <row r="343" ht="16.5" customHeight="1">
      <c r="D343" s="17"/>
    </row>
    <row r="344" ht="16.5" customHeight="1">
      <c r="D344" s="17"/>
    </row>
    <row r="345" ht="16.5" customHeight="1">
      <c r="D345" s="17"/>
    </row>
    <row r="346" ht="16.5" customHeight="1">
      <c r="D346" s="17"/>
    </row>
    <row r="347" ht="16.5" customHeight="1">
      <c r="D347" s="17"/>
    </row>
    <row r="348" ht="16.5" customHeight="1">
      <c r="D348" s="17"/>
    </row>
    <row r="349" ht="16.5" customHeight="1">
      <c r="D349" s="17"/>
    </row>
    <row r="350" ht="16.5" customHeight="1">
      <c r="D350" s="17"/>
    </row>
    <row r="351" ht="16.5" customHeight="1">
      <c r="D351" s="17"/>
    </row>
    <row r="352" ht="16.5" customHeight="1">
      <c r="D352" s="17"/>
    </row>
    <row r="353" ht="16.5" customHeight="1">
      <c r="D353" s="17"/>
    </row>
    <row r="354" ht="16.5" customHeight="1">
      <c r="D354" s="17"/>
    </row>
    <row r="355" ht="16.5" customHeight="1">
      <c r="D355" s="17"/>
    </row>
    <row r="356" ht="16.5" customHeight="1">
      <c r="D356" s="17"/>
    </row>
    <row r="357" ht="16.5" customHeight="1">
      <c r="D357" s="17"/>
    </row>
    <row r="358" ht="16.5" customHeight="1">
      <c r="D358" s="17"/>
    </row>
    <row r="359" ht="16.5" customHeight="1">
      <c r="D359" s="17"/>
    </row>
    <row r="360" ht="16.5" customHeight="1">
      <c r="D360" s="17"/>
    </row>
    <row r="361" ht="16.5" customHeight="1">
      <c r="D361" s="17"/>
    </row>
    <row r="362" ht="16.5" customHeight="1">
      <c r="D362" s="17"/>
    </row>
    <row r="363" ht="16.5" customHeight="1">
      <c r="D363" s="17"/>
    </row>
    <row r="364" ht="16.5" customHeight="1">
      <c r="D364" s="17"/>
    </row>
    <row r="365" ht="16.5" customHeight="1">
      <c r="D365" s="17"/>
    </row>
    <row r="366" ht="16.5" customHeight="1">
      <c r="D366" s="17"/>
    </row>
    <row r="367" ht="16.5" customHeight="1">
      <c r="D367" s="17"/>
    </row>
    <row r="368" ht="16.5" customHeight="1">
      <c r="D368" s="17"/>
    </row>
    <row r="369" ht="16.5" customHeight="1">
      <c r="D369" s="17"/>
    </row>
    <row r="370" ht="16.5" customHeight="1">
      <c r="D370" s="17"/>
    </row>
    <row r="371" ht="16.5" customHeight="1">
      <c r="D371" s="17"/>
    </row>
    <row r="372" ht="16.5" customHeight="1">
      <c r="D372" s="17"/>
    </row>
    <row r="373" ht="16.5" customHeight="1">
      <c r="D373" s="17"/>
    </row>
    <row r="374" ht="16.5" customHeight="1">
      <c r="D374" s="17"/>
    </row>
    <row r="375" ht="16.5" customHeight="1">
      <c r="D375" s="17"/>
    </row>
    <row r="376" ht="16.5" customHeight="1">
      <c r="D376" s="17"/>
    </row>
    <row r="377" ht="16.5" customHeight="1">
      <c r="D377" s="17"/>
    </row>
    <row r="378" ht="16.5" customHeight="1">
      <c r="D378" s="17"/>
    </row>
    <row r="379" ht="16.5" customHeight="1">
      <c r="D379" s="17"/>
    </row>
    <row r="380" ht="16.5" customHeight="1">
      <c r="D380" s="17"/>
    </row>
    <row r="381" ht="16.5" customHeight="1">
      <c r="D381" s="17"/>
    </row>
    <row r="382" ht="16.5" customHeight="1">
      <c r="D382" s="17"/>
    </row>
    <row r="383" ht="16.5" customHeight="1">
      <c r="D383" s="17"/>
    </row>
    <row r="384" ht="16.5" customHeight="1">
      <c r="D384" s="17"/>
    </row>
    <row r="385" ht="16.5" customHeight="1">
      <c r="D385" s="17"/>
    </row>
    <row r="386" ht="16.5" customHeight="1">
      <c r="D386" s="17"/>
    </row>
    <row r="387" ht="16.5" customHeight="1">
      <c r="D387" s="17"/>
    </row>
    <row r="388" ht="16.5" customHeight="1">
      <c r="D388" s="17"/>
    </row>
    <row r="389" ht="16.5" customHeight="1">
      <c r="D389" s="17"/>
    </row>
    <row r="390" ht="16.5" customHeight="1">
      <c r="D390" s="17"/>
    </row>
    <row r="391" ht="16.5" customHeight="1">
      <c r="D391" s="17"/>
    </row>
    <row r="392" ht="16.5" customHeight="1">
      <c r="D392" s="17"/>
    </row>
    <row r="393" ht="16.5" customHeight="1">
      <c r="D393" s="17"/>
    </row>
    <row r="394" ht="16.5" customHeight="1">
      <c r="D394" s="17"/>
    </row>
    <row r="395" ht="16.5" customHeight="1">
      <c r="D395" s="17"/>
    </row>
    <row r="396" ht="16.5" customHeight="1">
      <c r="D396" s="17"/>
    </row>
    <row r="397" ht="16.5" customHeight="1">
      <c r="D397" s="17"/>
    </row>
    <row r="398" ht="16.5" customHeight="1">
      <c r="D398" s="17"/>
    </row>
    <row r="399" ht="16.5" customHeight="1">
      <c r="D399" s="17"/>
    </row>
    <row r="400" ht="16.5" customHeight="1">
      <c r="D400" s="17"/>
    </row>
    <row r="401" ht="16.5" customHeight="1">
      <c r="D401" s="17"/>
    </row>
    <row r="402" ht="16.5" customHeight="1">
      <c r="D402" s="17"/>
    </row>
    <row r="403" ht="16.5" customHeight="1">
      <c r="D403" s="17"/>
    </row>
    <row r="404" ht="16.5" customHeight="1">
      <c r="D404" s="17"/>
    </row>
    <row r="405" ht="16.5" customHeight="1">
      <c r="D405" s="17"/>
    </row>
    <row r="406" ht="16.5" customHeight="1">
      <c r="D406" s="17"/>
    </row>
    <row r="407" ht="16.5" customHeight="1">
      <c r="D407" s="17"/>
    </row>
    <row r="408" ht="16.5" customHeight="1">
      <c r="D408" s="17"/>
    </row>
    <row r="409" ht="16.5" customHeight="1">
      <c r="D409" s="17"/>
    </row>
    <row r="410" ht="16.5" customHeight="1">
      <c r="D410" s="17"/>
    </row>
    <row r="411" ht="16.5" customHeight="1">
      <c r="D411" s="17"/>
    </row>
    <row r="412" ht="16.5" customHeight="1">
      <c r="D412" s="17"/>
    </row>
    <row r="413" ht="16.5" customHeight="1">
      <c r="D413" s="17"/>
    </row>
    <row r="414" ht="16.5" customHeight="1">
      <c r="D414" s="17"/>
    </row>
    <row r="415" ht="16.5" customHeight="1">
      <c r="D415" s="17"/>
    </row>
    <row r="416" ht="16.5" customHeight="1">
      <c r="D416" s="17"/>
    </row>
    <row r="417" ht="16.5" customHeight="1">
      <c r="D417" s="17"/>
    </row>
    <row r="418" ht="16.5" customHeight="1">
      <c r="D418" s="17"/>
    </row>
    <row r="419" ht="16.5" customHeight="1">
      <c r="D419" s="17"/>
    </row>
    <row r="420" ht="16.5" customHeight="1">
      <c r="D420" s="17"/>
    </row>
    <row r="421" ht="16.5" customHeight="1">
      <c r="D421" s="17"/>
    </row>
    <row r="422" ht="16.5" customHeight="1">
      <c r="D422" s="17"/>
    </row>
    <row r="423" ht="16.5" customHeight="1">
      <c r="D423" s="17"/>
    </row>
    <row r="424" ht="16.5" customHeight="1">
      <c r="D424" s="17"/>
    </row>
    <row r="425" ht="16.5" customHeight="1">
      <c r="D425" s="17"/>
    </row>
    <row r="426" ht="16.5" customHeight="1">
      <c r="D426" s="17"/>
    </row>
    <row r="427" ht="16.5" customHeight="1">
      <c r="D427" s="17"/>
    </row>
    <row r="428" ht="16.5" customHeight="1">
      <c r="D428" s="17"/>
    </row>
    <row r="429" ht="16.5" customHeight="1">
      <c r="D429" s="17"/>
    </row>
    <row r="430" ht="16.5" customHeight="1">
      <c r="D430" s="17"/>
    </row>
    <row r="431" ht="16.5" customHeight="1">
      <c r="D431" s="17"/>
    </row>
    <row r="432" ht="16.5" customHeight="1">
      <c r="D432" s="17"/>
    </row>
    <row r="433" ht="16.5" customHeight="1">
      <c r="D433" s="17"/>
    </row>
    <row r="434" ht="16.5" customHeight="1">
      <c r="D434" s="17"/>
    </row>
    <row r="435" ht="16.5" customHeight="1">
      <c r="D435" s="17"/>
    </row>
    <row r="436" ht="16.5" customHeight="1">
      <c r="D436" s="17"/>
    </row>
    <row r="437" ht="16.5" customHeight="1">
      <c r="D437" s="17"/>
    </row>
    <row r="438" ht="16.5" customHeight="1">
      <c r="D438" s="17"/>
    </row>
    <row r="439" ht="16.5" customHeight="1">
      <c r="D439" s="17"/>
    </row>
    <row r="440" ht="16.5" customHeight="1">
      <c r="D440" s="17"/>
    </row>
    <row r="441" ht="16.5" customHeight="1">
      <c r="D441" s="17"/>
    </row>
    <row r="442" ht="16.5" customHeight="1">
      <c r="D442" s="17"/>
    </row>
    <row r="443" ht="16.5" customHeight="1">
      <c r="D443" s="17"/>
    </row>
    <row r="444" ht="16.5" customHeight="1">
      <c r="D444" s="17"/>
    </row>
    <row r="445" ht="16.5" customHeight="1">
      <c r="D445" s="17"/>
    </row>
    <row r="446" ht="16.5" customHeight="1">
      <c r="D446" s="17"/>
    </row>
    <row r="447" ht="16.5" customHeight="1">
      <c r="D447" s="17"/>
    </row>
    <row r="448" ht="16.5" customHeight="1">
      <c r="D448" s="17"/>
    </row>
    <row r="449" ht="16.5" customHeight="1">
      <c r="D449" s="17"/>
    </row>
    <row r="450" ht="16.5" customHeight="1">
      <c r="D450" s="17"/>
    </row>
    <row r="451" ht="16.5" customHeight="1">
      <c r="D451" s="17"/>
    </row>
    <row r="452" ht="16.5" customHeight="1">
      <c r="D452" s="17"/>
    </row>
    <row r="453" ht="16.5" customHeight="1">
      <c r="D453" s="17"/>
    </row>
    <row r="454" ht="16.5" customHeight="1">
      <c r="D454" s="17"/>
    </row>
    <row r="455" ht="16.5" customHeight="1">
      <c r="D455" s="17"/>
    </row>
    <row r="456" ht="16.5" customHeight="1">
      <c r="D456" s="17"/>
    </row>
    <row r="457" ht="16.5" customHeight="1">
      <c r="D457" s="17"/>
    </row>
    <row r="458" ht="16.5" customHeight="1">
      <c r="D458" s="17"/>
    </row>
    <row r="459" ht="16.5" customHeight="1">
      <c r="D459" s="17"/>
    </row>
    <row r="460" ht="16.5" customHeight="1">
      <c r="D460" s="17"/>
    </row>
    <row r="461" ht="16.5" customHeight="1">
      <c r="D461" s="17"/>
    </row>
    <row r="462" ht="16.5" customHeight="1">
      <c r="D462" s="17"/>
    </row>
    <row r="463" ht="16.5" customHeight="1">
      <c r="D463" s="17"/>
    </row>
    <row r="464" ht="16.5" customHeight="1">
      <c r="D464" s="17"/>
    </row>
    <row r="465" ht="16.5" customHeight="1">
      <c r="D465" s="17"/>
    </row>
    <row r="466" ht="16.5" customHeight="1">
      <c r="D466" s="17"/>
    </row>
    <row r="467" ht="16.5" customHeight="1">
      <c r="D467" s="17"/>
    </row>
    <row r="468" ht="16.5" customHeight="1">
      <c r="D468" s="17"/>
    </row>
    <row r="469" ht="16.5" customHeight="1">
      <c r="D469" s="17"/>
    </row>
    <row r="470" ht="16.5" customHeight="1">
      <c r="D470" s="17"/>
    </row>
    <row r="471" ht="16.5" customHeight="1">
      <c r="D471" s="17"/>
    </row>
    <row r="472" ht="16.5" customHeight="1">
      <c r="D472" s="17"/>
    </row>
    <row r="473" ht="16.5" customHeight="1">
      <c r="D473" s="17"/>
    </row>
    <row r="474" ht="16.5" customHeight="1">
      <c r="D474" s="17"/>
    </row>
    <row r="475" ht="16.5" customHeight="1">
      <c r="D475" s="17"/>
    </row>
    <row r="476" ht="16.5" customHeight="1">
      <c r="D476" s="17"/>
    </row>
    <row r="477" ht="16.5" customHeight="1">
      <c r="D477" s="17"/>
    </row>
    <row r="478" ht="16.5" customHeight="1">
      <c r="D478" s="17"/>
    </row>
    <row r="479" ht="16.5" customHeight="1">
      <c r="D479" s="17"/>
    </row>
    <row r="480" ht="16.5" customHeight="1">
      <c r="D480" s="17"/>
    </row>
    <row r="481" ht="16.5" customHeight="1">
      <c r="D481" s="17"/>
    </row>
    <row r="482" ht="16.5" customHeight="1">
      <c r="D482" s="17"/>
    </row>
    <row r="483" ht="16.5" customHeight="1">
      <c r="D483" s="17"/>
    </row>
    <row r="484" ht="16.5" customHeight="1">
      <c r="D484" s="17"/>
    </row>
    <row r="485" ht="16.5" customHeight="1">
      <c r="D485" s="17"/>
    </row>
    <row r="486" ht="16.5" customHeight="1">
      <c r="D486" s="17"/>
    </row>
    <row r="487" ht="16.5" customHeight="1">
      <c r="D487" s="17"/>
    </row>
    <row r="488" ht="16.5" customHeight="1">
      <c r="D488" s="17"/>
    </row>
    <row r="489" ht="16.5" customHeight="1">
      <c r="D489" s="17"/>
    </row>
    <row r="490" ht="16.5" customHeight="1">
      <c r="D490" s="17"/>
    </row>
    <row r="491" ht="16.5" customHeight="1">
      <c r="D491" s="17"/>
    </row>
    <row r="492" ht="16.5" customHeight="1">
      <c r="D492" s="17"/>
    </row>
    <row r="493" ht="16.5" customHeight="1">
      <c r="D493" s="17"/>
    </row>
    <row r="494" ht="16.5" customHeight="1">
      <c r="D494" s="17"/>
    </row>
    <row r="495" ht="16.5" customHeight="1">
      <c r="D495" s="17"/>
    </row>
    <row r="496" ht="16.5" customHeight="1">
      <c r="D496" s="17"/>
    </row>
    <row r="497" ht="16.5" customHeight="1">
      <c r="D497" s="17"/>
    </row>
    <row r="498" ht="16.5" customHeight="1">
      <c r="D498" s="17"/>
    </row>
    <row r="499" ht="16.5" customHeight="1">
      <c r="D499" s="17"/>
    </row>
    <row r="500" ht="16.5" customHeight="1">
      <c r="D500" s="17"/>
    </row>
    <row r="501" ht="16.5" customHeight="1">
      <c r="D501" s="17"/>
    </row>
    <row r="502" ht="16.5" customHeight="1">
      <c r="D502" s="17"/>
    </row>
    <row r="503" ht="16.5" customHeight="1">
      <c r="D503" s="17"/>
    </row>
    <row r="504" ht="16.5" customHeight="1">
      <c r="D504" s="17"/>
    </row>
    <row r="505" ht="16.5" customHeight="1">
      <c r="D505" s="17"/>
    </row>
    <row r="506" ht="16.5" customHeight="1">
      <c r="D506" s="17"/>
    </row>
    <row r="507" ht="16.5" customHeight="1">
      <c r="D507" s="17"/>
    </row>
    <row r="508" ht="16.5" customHeight="1">
      <c r="D508" s="17"/>
    </row>
    <row r="509" ht="16.5" customHeight="1">
      <c r="D509" s="17"/>
    </row>
    <row r="510" ht="16.5" customHeight="1">
      <c r="D510" s="17"/>
    </row>
    <row r="511" ht="16.5" customHeight="1">
      <c r="D511" s="17"/>
    </row>
    <row r="512" ht="16.5" customHeight="1">
      <c r="D512" s="17"/>
    </row>
    <row r="513" ht="16.5" customHeight="1">
      <c r="D513" s="17"/>
    </row>
    <row r="514" ht="16.5" customHeight="1">
      <c r="D514" s="17"/>
    </row>
    <row r="515" ht="16.5" customHeight="1">
      <c r="D515" s="17"/>
    </row>
    <row r="516" ht="16.5" customHeight="1">
      <c r="D516" s="17"/>
    </row>
    <row r="517" ht="16.5" customHeight="1">
      <c r="D517" s="17"/>
    </row>
    <row r="518" ht="16.5" customHeight="1">
      <c r="D518" s="17"/>
    </row>
    <row r="519" ht="16.5" customHeight="1">
      <c r="D519" s="17"/>
    </row>
    <row r="520" ht="16.5" customHeight="1">
      <c r="D520" s="17"/>
    </row>
    <row r="521" ht="16.5" customHeight="1">
      <c r="D521" s="17"/>
    </row>
    <row r="522" ht="16.5" customHeight="1">
      <c r="D522" s="17"/>
    </row>
    <row r="523" ht="16.5" customHeight="1">
      <c r="D523" s="17"/>
    </row>
    <row r="524" ht="16.5" customHeight="1">
      <c r="D524" s="17"/>
    </row>
    <row r="525" ht="16.5" customHeight="1">
      <c r="D525" s="17"/>
    </row>
    <row r="526" ht="16.5" customHeight="1">
      <c r="D526" s="17"/>
    </row>
    <row r="527" ht="16.5" customHeight="1">
      <c r="D527" s="17"/>
    </row>
    <row r="528" ht="16.5" customHeight="1">
      <c r="D528" s="17"/>
    </row>
    <row r="529" ht="16.5" customHeight="1">
      <c r="D529" s="17"/>
    </row>
    <row r="530" ht="16.5" customHeight="1">
      <c r="D530" s="17"/>
    </row>
    <row r="531" ht="16.5" customHeight="1">
      <c r="D531" s="17"/>
    </row>
    <row r="532" ht="16.5" customHeight="1">
      <c r="D532" s="17"/>
    </row>
    <row r="533" ht="16.5" customHeight="1">
      <c r="D533" s="17"/>
    </row>
    <row r="534" ht="16.5" customHeight="1">
      <c r="D534" s="17"/>
    </row>
    <row r="535" ht="16.5" customHeight="1">
      <c r="D535" s="17"/>
    </row>
    <row r="536" ht="16.5" customHeight="1">
      <c r="D536" s="17"/>
    </row>
    <row r="537" ht="16.5" customHeight="1">
      <c r="D537" s="17"/>
    </row>
    <row r="538" ht="16.5" customHeight="1">
      <c r="D538" s="17"/>
    </row>
    <row r="539" ht="16.5" customHeight="1">
      <c r="D539" s="17"/>
    </row>
    <row r="540" ht="16.5" customHeight="1">
      <c r="D540" s="17"/>
    </row>
    <row r="541" ht="16.5" customHeight="1">
      <c r="D541" s="17"/>
    </row>
    <row r="542" ht="16.5" customHeight="1">
      <c r="D542" s="17"/>
    </row>
    <row r="543" ht="16.5" customHeight="1">
      <c r="D543" s="17"/>
    </row>
    <row r="544" ht="16.5" customHeight="1">
      <c r="D544" s="17"/>
    </row>
    <row r="545" ht="16.5" customHeight="1">
      <c r="D545" s="17"/>
    </row>
    <row r="546" ht="16.5" customHeight="1">
      <c r="D546" s="17"/>
    </row>
    <row r="547" ht="16.5" customHeight="1">
      <c r="D547" s="17"/>
    </row>
    <row r="548" ht="16.5" customHeight="1">
      <c r="D548" s="17"/>
    </row>
    <row r="549" ht="16.5" customHeight="1">
      <c r="D549" s="17"/>
    </row>
    <row r="550" ht="16.5" customHeight="1">
      <c r="D550" s="17"/>
    </row>
    <row r="551" ht="16.5" customHeight="1">
      <c r="D551" s="17"/>
    </row>
    <row r="552" ht="16.5" customHeight="1">
      <c r="D552" s="17"/>
    </row>
    <row r="553" ht="16.5" customHeight="1">
      <c r="D553" s="17"/>
    </row>
    <row r="554" ht="16.5" customHeight="1">
      <c r="D554" s="17"/>
    </row>
    <row r="555" ht="16.5" customHeight="1">
      <c r="D555" s="17"/>
    </row>
    <row r="556" ht="16.5" customHeight="1">
      <c r="D556" s="17"/>
    </row>
    <row r="557" ht="16.5" customHeight="1">
      <c r="D557" s="17"/>
    </row>
    <row r="558" ht="16.5" customHeight="1">
      <c r="D558" s="17"/>
    </row>
    <row r="559" ht="16.5" customHeight="1">
      <c r="D559" s="17"/>
    </row>
    <row r="560" ht="16.5" customHeight="1">
      <c r="D560" s="17"/>
    </row>
    <row r="561" ht="16.5" customHeight="1">
      <c r="D561" s="17"/>
    </row>
    <row r="562" ht="16.5" customHeight="1">
      <c r="D562" s="17"/>
    </row>
    <row r="563" ht="16.5" customHeight="1">
      <c r="D563" s="17"/>
    </row>
    <row r="564" ht="16.5" customHeight="1">
      <c r="D564" s="17"/>
    </row>
    <row r="565" ht="16.5" customHeight="1">
      <c r="D565" s="17"/>
    </row>
    <row r="566" ht="16.5" customHeight="1">
      <c r="D566" s="17"/>
    </row>
    <row r="567" ht="16.5" customHeight="1">
      <c r="D567" s="17"/>
    </row>
    <row r="568" ht="16.5" customHeight="1">
      <c r="D568" s="17"/>
    </row>
    <row r="569" ht="16.5" customHeight="1">
      <c r="D569" s="17"/>
    </row>
    <row r="570" ht="16.5" customHeight="1">
      <c r="D570" s="17"/>
    </row>
    <row r="571" ht="16.5" customHeight="1">
      <c r="D571" s="17"/>
    </row>
    <row r="572" ht="16.5" customHeight="1">
      <c r="D572" s="17"/>
    </row>
    <row r="573" ht="16.5" customHeight="1">
      <c r="D573" s="17"/>
    </row>
    <row r="574" ht="16.5" customHeight="1">
      <c r="D574" s="17"/>
    </row>
    <row r="575" ht="16.5" customHeight="1">
      <c r="D575" s="17"/>
    </row>
    <row r="576" ht="16.5" customHeight="1">
      <c r="D576" s="17"/>
    </row>
    <row r="577" ht="16.5" customHeight="1">
      <c r="D577" s="17"/>
    </row>
    <row r="578" ht="16.5" customHeight="1">
      <c r="D578" s="17"/>
    </row>
    <row r="579" ht="16.5" customHeight="1">
      <c r="D579" s="17"/>
    </row>
    <row r="580" ht="16.5" customHeight="1">
      <c r="D580" s="17"/>
    </row>
    <row r="581" ht="16.5" customHeight="1">
      <c r="D581" s="17"/>
    </row>
    <row r="582" ht="16.5" customHeight="1">
      <c r="D582" s="17"/>
    </row>
    <row r="583" ht="16.5" customHeight="1">
      <c r="D583" s="17"/>
    </row>
    <row r="584" ht="16.5" customHeight="1">
      <c r="D584" s="17"/>
    </row>
    <row r="585" ht="16.5" customHeight="1">
      <c r="D585" s="17"/>
    </row>
    <row r="586" ht="16.5" customHeight="1">
      <c r="D586" s="17"/>
    </row>
    <row r="587" ht="16.5" customHeight="1">
      <c r="D587" s="17"/>
    </row>
    <row r="588" ht="16.5" customHeight="1">
      <c r="D588" s="17"/>
    </row>
    <row r="589" ht="16.5" customHeight="1">
      <c r="D589" s="17"/>
    </row>
    <row r="590" ht="16.5" customHeight="1">
      <c r="D590" s="17"/>
    </row>
    <row r="591" ht="16.5" customHeight="1">
      <c r="D591" s="17"/>
    </row>
    <row r="592" ht="16.5" customHeight="1">
      <c r="D592" s="17"/>
    </row>
    <row r="593" ht="16.5" customHeight="1">
      <c r="D593" s="17"/>
    </row>
    <row r="594" ht="16.5" customHeight="1">
      <c r="D594" s="17"/>
    </row>
    <row r="595" ht="16.5" customHeight="1">
      <c r="D595" s="17"/>
    </row>
    <row r="596" ht="16.5" customHeight="1">
      <c r="D596" s="17"/>
    </row>
    <row r="597" ht="16.5" customHeight="1">
      <c r="D597" s="17"/>
    </row>
    <row r="598" ht="16.5" customHeight="1">
      <c r="D598" s="17"/>
    </row>
    <row r="599" ht="16.5" customHeight="1">
      <c r="D599" s="17"/>
    </row>
    <row r="600" ht="16.5" customHeight="1">
      <c r="D600" s="17"/>
    </row>
    <row r="601" ht="16.5" customHeight="1">
      <c r="D601" s="17"/>
    </row>
    <row r="602" ht="16.5" customHeight="1">
      <c r="D602" s="17"/>
    </row>
    <row r="603" ht="16.5" customHeight="1">
      <c r="D603" s="17"/>
    </row>
    <row r="604" ht="16.5" customHeight="1">
      <c r="D604" s="17"/>
    </row>
    <row r="605" ht="16.5" customHeight="1">
      <c r="D605" s="17"/>
    </row>
    <row r="606" ht="16.5" customHeight="1">
      <c r="D606" s="17"/>
    </row>
    <row r="607" ht="16.5" customHeight="1">
      <c r="D607" s="17"/>
    </row>
    <row r="608" ht="16.5" customHeight="1">
      <c r="D608" s="17"/>
    </row>
    <row r="609" ht="16.5" customHeight="1">
      <c r="D609" s="17"/>
    </row>
    <row r="610" ht="16.5" customHeight="1">
      <c r="D610" s="17"/>
    </row>
    <row r="611" ht="16.5" customHeight="1">
      <c r="D611" s="17"/>
    </row>
    <row r="612" ht="16.5" customHeight="1">
      <c r="D612" s="17"/>
    </row>
    <row r="613" ht="16.5" customHeight="1">
      <c r="D613" s="17"/>
    </row>
    <row r="614" ht="16.5" customHeight="1">
      <c r="D614" s="17"/>
    </row>
    <row r="615" ht="16.5" customHeight="1">
      <c r="D615" s="17"/>
    </row>
    <row r="616" ht="16.5" customHeight="1">
      <c r="D616" s="17"/>
    </row>
    <row r="617" ht="16.5" customHeight="1">
      <c r="D617" s="17"/>
    </row>
    <row r="618" ht="16.5" customHeight="1">
      <c r="D618" s="17"/>
    </row>
    <row r="619" ht="16.5" customHeight="1">
      <c r="D619" s="17"/>
    </row>
    <row r="620" ht="16.5" customHeight="1">
      <c r="D620" s="17"/>
    </row>
    <row r="621" ht="16.5" customHeight="1">
      <c r="D621" s="17"/>
    </row>
    <row r="622" ht="16.5" customHeight="1">
      <c r="D622" s="17"/>
    </row>
    <row r="623" ht="16.5" customHeight="1">
      <c r="D623" s="17"/>
    </row>
    <row r="624" ht="16.5" customHeight="1">
      <c r="D624" s="17"/>
    </row>
    <row r="625" ht="16.5" customHeight="1">
      <c r="D625" s="17"/>
    </row>
    <row r="626" ht="16.5" customHeight="1">
      <c r="D626" s="17"/>
    </row>
    <row r="627" ht="16.5" customHeight="1">
      <c r="D627" s="17"/>
    </row>
    <row r="628" ht="16.5" customHeight="1">
      <c r="D628" s="17"/>
    </row>
    <row r="629" ht="16.5" customHeight="1">
      <c r="D629" s="17"/>
    </row>
    <row r="630" ht="16.5" customHeight="1">
      <c r="D630" s="17"/>
    </row>
    <row r="631" ht="16.5" customHeight="1">
      <c r="D631" s="17"/>
    </row>
    <row r="632" ht="16.5" customHeight="1">
      <c r="D632" s="17"/>
    </row>
    <row r="633" ht="16.5" customHeight="1">
      <c r="D633" s="17"/>
    </row>
    <row r="634" ht="16.5" customHeight="1">
      <c r="D634" s="17"/>
    </row>
    <row r="635" ht="16.5" customHeight="1">
      <c r="D635" s="17"/>
    </row>
    <row r="636" ht="16.5" customHeight="1">
      <c r="D636" s="17"/>
    </row>
    <row r="637" ht="16.5" customHeight="1">
      <c r="D637" s="17"/>
    </row>
    <row r="638" ht="16.5" customHeight="1">
      <c r="D638" s="17"/>
    </row>
    <row r="639" ht="16.5" customHeight="1">
      <c r="D639" s="17"/>
    </row>
    <row r="640" ht="16.5" customHeight="1">
      <c r="D640" s="17"/>
    </row>
    <row r="641" ht="16.5" customHeight="1">
      <c r="D641" s="17"/>
    </row>
    <row r="642" ht="16.5" customHeight="1">
      <c r="D642" s="17"/>
    </row>
    <row r="643" ht="16.5" customHeight="1">
      <c r="D643" s="17"/>
    </row>
    <row r="644" ht="16.5" customHeight="1">
      <c r="D644" s="17"/>
    </row>
    <row r="645" ht="16.5" customHeight="1">
      <c r="D645" s="17"/>
    </row>
    <row r="646" ht="16.5" customHeight="1">
      <c r="D646" s="17"/>
    </row>
    <row r="647" ht="16.5" customHeight="1">
      <c r="D647" s="17"/>
    </row>
    <row r="648" ht="16.5" customHeight="1">
      <c r="D648" s="17"/>
    </row>
    <row r="649" ht="16.5" customHeight="1">
      <c r="D649" s="17"/>
    </row>
    <row r="650" ht="16.5" customHeight="1">
      <c r="D650" s="17"/>
    </row>
    <row r="651" ht="16.5" customHeight="1">
      <c r="D651" s="17"/>
    </row>
    <row r="652" ht="16.5" customHeight="1">
      <c r="D652" s="17"/>
    </row>
    <row r="653" ht="16.5" customHeight="1">
      <c r="D653" s="17"/>
    </row>
    <row r="654" ht="16.5" customHeight="1">
      <c r="D654" s="17"/>
    </row>
    <row r="655" ht="16.5" customHeight="1">
      <c r="D655" s="17"/>
    </row>
    <row r="656" ht="16.5" customHeight="1">
      <c r="D656" s="17"/>
    </row>
    <row r="657" ht="16.5" customHeight="1">
      <c r="D657" s="17"/>
    </row>
    <row r="658" ht="16.5" customHeight="1">
      <c r="D658" s="17"/>
    </row>
    <row r="659" ht="16.5" customHeight="1">
      <c r="D659" s="17"/>
    </row>
    <row r="660" ht="16.5" customHeight="1">
      <c r="D660" s="17"/>
    </row>
    <row r="661" ht="16.5" customHeight="1">
      <c r="D661" s="17"/>
    </row>
    <row r="662" ht="16.5" customHeight="1">
      <c r="D662" s="17"/>
    </row>
    <row r="663" ht="16.5" customHeight="1">
      <c r="D663" s="17"/>
    </row>
    <row r="664" ht="16.5" customHeight="1">
      <c r="D664" s="17"/>
    </row>
    <row r="665" ht="16.5" customHeight="1">
      <c r="D665" s="17"/>
    </row>
    <row r="666" ht="16.5" customHeight="1">
      <c r="D666" s="17"/>
    </row>
    <row r="667" ht="16.5" customHeight="1">
      <c r="D667" s="17"/>
    </row>
    <row r="668" ht="16.5" customHeight="1">
      <c r="D668" s="17"/>
    </row>
    <row r="669" ht="16.5" customHeight="1">
      <c r="D669" s="17"/>
    </row>
    <row r="670" ht="16.5" customHeight="1">
      <c r="D670" s="17"/>
    </row>
    <row r="671" ht="16.5" customHeight="1">
      <c r="D671" s="17"/>
    </row>
    <row r="672" ht="16.5" customHeight="1">
      <c r="D672" s="17"/>
    </row>
    <row r="673" ht="16.5" customHeight="1">
      <c r="D673" s="17"/>
    </row>
    <row r="674" ht="16.5" customHeight="1">
      <c r="D674" s="17"/>
    </row>
    <row r="675" ht="16.5" customHeight="1">
      <c r="D675" s="17"/>
    </row>
    <row r="676" ht="16.5" customHeight="1">
      <c r="D676" s="17"/>
    </row>
    <row r="677" ht="16.5" customHeight="1">
      <c r="D677" s="17"/>
    </row>
    <row r="678" ht="16.5" customHeight="1">
      <c r="D678" s="17"/>
    </row>
    <row r="679" ht="16.5" customHeight="1">
      <c r="D679" s="17"/>
    </row>
    <row r="680" ht="16.5" customHeight="1">
      <c r="D680" s="17"/>
    </row>
    <row r="681" ht="16.5" customHeight="1">
      <c r="D681" s="17"/>
    </row>
    <row r="682" ht="16.5" customHeight="1">
      <c r="D682" s="17"/>
    </row>
    <row r="683" ht="16.5" customHeight="1">
      <c r="D683" s="17"/>
    </row>
    <row r="684" ht="16.5" customHeight="1">
      <c r="D684" s="17"/>
    </row>
    <row r="685" ht="16.5" customHeight="1">
      <c r="D685" s="17"/>
    </row>
    <row r="686" ht="16.5" customHeight="1">
      <c r="D686" s="17"/>
    </row>
    <row r="687" ht="16.5" customHeight="1">
      <c r="D687" s="17"/>
    </row>
    <row r="688" ht="16.5" customHeight="1">
      <c r="D688" s="17"/>
    </row>
    <row r="689" ht="16.5" customHeight="1">
      <c r="D689" s="17"/>
    </row>
    <row r="690" ht="16.5" customHeight="1">
      <c r="D690" s="17"/>
    </row>
    <row r="691" ht="16.5" customHeight="1">
      <c r="D691" s="17"/>
    </row>
    <row r="692" ht="16.5" customHeight="1">
      <c r="D692" s="17"/>
    </row>
    <row r="693" ht="16.5" customHeight="1">
      <c r="D693" s="17"/>
    </row>
    <row r="694" ht="16.5" customHeight="1">
      <c r="D694" s="17"/>
    </row>
    <row r="695" ht="16.5" customHeight="1">
      <c r="D695" s="17"/>
    </row>
    <row r="696" ht="16.5" customHeight="1">
      <c r="D696" s="17"/>
    </row>
    <row r="697" ht="16.5" customHeight="1">
      <c r="D697" s="17"/>
    </row>
    <row r="698" ht="16.5" customHeight="1">
      <c r="D698" s="17"/>
    </row>
    <row r="699" ht="16.5" customHeight="1">
      <c r="D699" s="17"/>
    </row>
    <row r="700" ht="16.5" customHeight="1">
      <c r="D700" s="17"/>
    </row>
    <row r="701" ht="16.5" customHeight="1">
      <c r="D701" s="17"/>
    </row>
    <row r="702" ht="16.5" customHeight="1">
      <c r="D702" s="17"/>
    </row>
    <row r="703" ht="16.5" customHeight="1">
      <c r="D703" s="17"/>
    </row>
    <row r="704" ht="16.5" customHeight="1">
      <c r="D704" s="17"/>
    </row>
    <row r="705" ht="16.5" customHeight="1">
      <c r="D705" s="17"/>
    </row>
    <row r="706" ht="16.5" customHeight="1">
      <c r="D706" s="17"/>
    </row>
    <row r="707" ht="16.5" customHeight="1">
      <c r="D707" s="17"/>
    </row>
    <row r="708" ht="16.5" customHeight="1">
      <c r="D708" s="17"/>
    </row>
    <row r="709" ht="16.5" customHeight="1">
      <c r="D709" s="17"/>
    </row>
    <row r="710" ht="16.5" customHeight="1">
      <c r="D710" s="17"/>
    </row>
    <row r="711" ht="16.5" customHeight="1">
      <c r="D711" s="17"/>
    </row>
    <row r="712" ht="16.5" customHeight="1">
      <c r="D712" s="17"/>
    </row>
    <row r="713" ht="16.5" customHeight="1">
      <c r="D713" s="17"/>
    </row>
    <row r="714" ht="16.5" customHeight="1">
      <c r="D714" s="17"/>
    </row>
    <row r="715" ht="16.5" customHeight="1">
      <c r="D715" s="17"/>
    </row>
    <row r="716" ht="16.5" customHeight="1">
      <c r="D716" s="17"/>
    </row>
    <row r="717" ht="16.5" customHeight="1">
      <c r="D717" s="17"/>
    </row>
    <row r="718" ht="16.5" customHeight="1">
      <c r="D718" s="17"/>
    </row>
    <row r="719" ht="16.5" customHeight="1">
      <c r="D719" s="17"/>
    </row>
    <row r="720" ht="16.5" customHeight="1">
      <c r="D720" s="17"/>
    </row>
    <row r="721" ht="16.5" customHeight="1">
      <c r="D721" s="17"/>
    </row>
    <row r="722" ht="16.5" customHeight="1">
      <c r="D722" s="17"/>
    </row>
    <row r="723" ht="16.5" customHeight="1">
      <c r="D723" s="17"/>
    </row>
    <row r="724" ht="16.5" customHeight="1">
      <c r="D724" s="17"/>
    </row>
    <row r="725" ht="16.5" customHeight="1">
      <c r="D725" s="17"/>
    </row>
    <row r="726" ht="16.5" customHeight="1">
      <c r="D726" s="17"/>
    </row>
    <row r="727" ht="16.5" customHeight="1">
      <c r="D727" s="17"/>
    </row>
    <row r="728" ht="16.5" customHeight="1">
      <c r="D728" s="17"/>
    </row>
    <row r="729" ht="16.5" customHeight="1">
      <c r="D729" s="17"/>
    </row>
    <row r="730" ht="16.5" customHeight="1">
      <c r="D730" s="17"/>
    </row>
    <row r="731" ht="16.5" customHeight="1">
      <c r="D731" s="17"/>
    </row>
    <row r="732" ht="16.5" customHeight="1">
      <c r="D732" s="17"/>
    </row>
    <row r="733" ht="16.5" customHeight="1">
      <c r="D733" s="17"/>
    </row>
    <row r="734" ht="16.5" customHeight="1">
      <c r="D734" s="17"/>
    </row>
    <row r="735" ht="16.5" customHeight="1">
      <c r="D735" s="17"/>
    </row>
    <row r="736" ht="16.5" customHeight="1">
      <c r="D736" s="17"/>
    </row>
    <row r="737" ht="16.5" customHeight="1">
      <c r="D737" s="17"/>
    </row>
    <row r="738" ht="16.5" customHeight="1">
      <c r="D738" s="17"/>
    </row>
    <row r="739" ht="16.5" customHeight="1">
      <c r="D739" s="17"/>
    </row>
    <row r="740" ht="16.5" customHeight="1">
      <c r="D740" s="17"/>
    </row>
    <row r="741" ht="16.5" customHeight="1">
      <c r="D741" s="17"/>
    </row>
    <row r="742" ht="16.5" customHeight="1">
      <c r="D742" s="17"/>
    </row>
    <row r="743" ht="16.5" customHeight="1">
      <c r="D743" s="17"/>
    </row>
    <row r="744" ht="16.5" customHeight="1">
      <c r="D744" s="17"/>
    </row>
    <row r="745" ht="16.5" customHeight="1">
      <c r="D745" s="17"/>
    </row>
    <row r="746" ht="16.5" customHeight="1">
      <c r="D746" s="17"/>
    </row>
    <row r="747" ht="16.5" customHeight="1">
      <c r="D747" s="17"/>
    </row>
    <row r="748" ht="16.5" customHeight="1">
      <c r="D748" s="17"/>
    </row>
    <row r="749" ht="16.5" customHeight="1">
      <c r="D749" s="17"/>
    </row>
    <row r="750" ht="16.5" customHeight="1">
      <c r="D750" s="17"/>
    </row>
    <row r="751" ht="16.5" customHeight="1">
      <c r="D751" s="17"/>
    </row>
    <row r="752" ht="16.5" customHeight="1">
      <c r="D752" s="17"/>
    </row>
    <row r="753" ht="16.5" customHeight="1">
      <c r="D753" s="17"/>
    </row>
    <row r="754" ht="16.5" customHeight="1">
      <c r="D754" s="17"/>
    </row>
    <row r="755" ht="16.5" customHeight="1">
      <c r="D755" s="17"/>
    </row>
    <row r="756" ht="16.5" customHeight="1">
      <c r="D756" s="17"/>
    </row>
    <row r="757" ht="16.5" customHeight="1">
      <c r="D757" s="17"/>
    </row>
    <row r="758" ht="16.5" customHeight="1">
      <c r="D758" s="17"/>
    </row>
    <row r="759" ht="16.5" customHeight="1">
      <c r="D759" s="17"/>
    </row>
    <row r="760" ht="16.5" customHeight="1">
      <c r="D760" s="17"/>
    </row>
    <row r="761" ht="16.5" customHeight="1">
      <c r="D761" s="17"/>
    </row>
    <row r="762" ht="16.5" customHeight="1">
      <c r="D762" s="17"/>
    </row>
    <row r="763" ht="16.5" customHeight="1">
      <c r="D763" s="17"/>
    </row>
    <row r="764" ht="16.5" customHeight="1">
      <c r="D764" s="17"/>
    </row>
    <row r="765" ht="16.5" customHeight="1">
      <c r="D765" s="17"/>
    </row>
    <row r="766" ht="16.5" customHeight="1">
      <c r="D766" s="17"/>
    </row>
    <row r="767" ht="16.5" customHeight="1">
      <c r="D767" s="17"/>
    </row>
    <row r="768" ht="16.5" customHeight="1">
      <c r="D768" s="17"/>
    </row>
    <row r="769" ht="16.5" customHeight="1">
      <c r="D769" s="17"/>
    </row>
    <row r="770" ht="16.5" customHeight="1">
      <c r="D770" s="17"/>
    </row>
    <row r="771" ht="16.5" customHeight="1">
      <c r="D771" s="17"/>
    </row>
    <row r="772" ht="16.5" customHeight="1">
      <c r="D772" s="17"/>
    </row>
    <row r="773" ht="16.5" customHeight="1">
      <c r="D773" s="17"/>
    </row>
    <row r="774" ht="16.5" customHeight="1">
      <c r="D774" s="17"/>
    </row>
    <row r="775" ht="16.5" customHeight="1">
      <c r="D775" s="17"/>
    </row>
    <row r="776" ht="16.5" customHeight="1">
      <c r="D776" s="17"/>
    </row>
    <row r="777" ht="16.5" customHeight="1">
      <c r="D777" s="17"/>
    </row>
    <row r="778" ht="16.5" customHeight="1">
      <c r="D778" s="17"/>
    </row>
    <row r="779" ht="16.5" customHeight="1">
      <c r="D779" s="17"/>
    </row>
    <row r="780" ht="16.5" customHeight="1">
      <c r="D780" s="17"/>
    </row>
    <row r="781" ht="16.5" customHeight="1">
      <c r="D781" s="17"/>
    </row>
    <row r="782" ht="16.5" customHeight="1">
      <c r="D782" s="17"/>
    </row>
    <row r="783" ht="16.5" customHeight="1">
      <c r="D783" s="17"/>
    </row>
    <row r="784" ht="16.5" customHeight="1">
      <c r="D784" s="17"/>
    </row>
    <row r="785" ht="16.5" customHeight="1">
      <c r="D785" s="17"/>
    </row>
    <row r="786" ht="16.5" customHeight="1">
      <c r="D786" s="17"/>
    </row>
    <row r="787" ht="16.5" customHeight="1">
      <c r="D787" s="17"/>
    </row>
    <row r="788" ht="16.5" customHeight="1">
      <c r="D788" s="17"/>
    </row>
    <row r="789" ht="16.5" customHeight="1">
      <c r="D789" s="17"/>
    </row>
    <row r="790" ht="16.5" customHeight="1">
      <c r="D790" s="17"/>
    </row>
    <row r="791" ht="16.5" customHeight="1">
      <c r="D791" s="17"/>
    </row>
    <row r="792" ht="16.5" customHeight="1">
      <c r="D792" s="17"/>
    </row>
    <row r="793" ht="16.5" customHeight="1">
      <c r="D793" s="17"/>
    </row>
    <row r="794" ht="16.5" customHeight="1">
      <c r="D794" s="17"/>
    </row>
    <row r="795" ht="16.5" customHeight="1">
      <c r="D795" s="17"/>
    </row>
    <row r="796" ht="16.5" customHeight="1">
      <c r="D796" s="17"/>
    </row>
    <row r="797" ht="16.5" customHeight="1">
      <c r="D797" s="17"/>
    </row>
    <row r="798" ht="16.5" customHeight="1">
      <c r="D798" s="17"/>
    </row>
    <row r="799" ht="16.5" customHeight="1">
      <c r="D799" s="17"/>
    </row>
    <row r="800" ht="16.5" customHeight="1">
      <c r="D800" s="17"/>
    </row>
    <row r="801" ht="16.5" customHeight="1">
      <c r="D801" s="17"/>
    </row>
    <row r="802" ht="16.5" customHeight="1">
      <c r="D802" s="17"/>
    </row>
    <row r="803" ht="16.5" customHeight="1">
      <c r="D803" s="17"/>
    </row>
    <row r="804" ht="16.5" customHeight="1">
      <c r="D804" s="17"/>
    </row>
    <row r="805" ht="16.5" customHeight="1">
      <c r="D805" s="17"/>
    </row>
    <row r="806" ht="16.5" customHeight="1">
      <c r="D806" s="17"/>
    </row>
    <row r="807" ht="16.5" customHeight="1">
      <c r="D807" s="17"/>
    </row>
    <row r="808" ht="16.5" customHeight="1">
      <c r="D808" s="17"/>
    </row>
    <row r="809" ht="16.5" customHeight="1">
      <c r="D809" s="17"/>
    </row>
    <row r="810" ht="16.5" customHeight="1">
      <c r="D810" s="17"/>
    </row>
    <row r="811" ht="16.5" customHeight="1">
      <c r="D811" s="17"/>
    </row>
    <row r="812" ht="16.5" customHeight="1">
      <c r="D812" s="17"/>
    </row>
    <row r="813" ht="16.5" customHeight="1">
      <c r="D813" s="17"/>
    </row>
    <row r="814" ht="16.5" customHeight="1">
      <c r="D814" s="17"/>
    </row>
    <row r="815" ht="16.5" customHeight="1">
      <c r="D815" s="17"/>
    </row>
    <row r="816" ht="16.5" customHeight="1">
      <c r="D816" s="17"/>
    </row>
    <row r="817" ht="16.5" customHeight="1">
      <c r="D817" s="17"/>
    </row>
    <row r="818" ht="16.5" customHeight="1">
      <c r="D818" s="17"/>
    </row>
    <row r="819" ht="16.5" customHeight="1">
      <c r="D819" s="17"/>
    </row>
    <row r="820" ht="16.5" customHeight="1">
      <c r="D820" s="17"/>
    </row>
    <row r="821" ht="16.5" customHeight="1">
      <c r="D821" s="17"/>
    </row>
    <row r="822" ht="16.5" customHeight="1">
      <c r="D822" s="17"/>
    </row>
    <row r="823" ht="16.5" customHeight="1">
      <c r="D823" s="17"/>
    </row>
    <row r="824" ht="16.5" customHeight="1">
      <c r="D824" s="17"/>
    </row>
    <row r="825" ht="16.5" customHeight="1">
      <c r="D825" s="17"/>
    </row>
    <row r="826" ht="16.5" customHeight="1">
      <c r="D826" s="17"/>
    </row>
    <row r="827" ht="16.5" customHeight="1">
      <c r="D827" s="17"/>
    </row>
    <row r="828" ht="16.5" customHeight="1">
      <c r="D828" s="17"/>
    </row>
    <row r="829" ht="16.5" customHeight="1">
      <c r="D829" s="17"/>
    </row>
    <row r="830" ht="16.5" customHeight="1">
      <c r="D830" s="17"/>
    </row>
    <row r="831" ht="16.5" customHeight="1">
      <c r="D831" s="17"/>
    </row>
    <row r="832" ht="16.5" customHeight="1">
      <c r="D832" s="17"/>
    </row>
    <row r="833" ht="16.5" customHeight="1">
      <c r="D833" s="17"/>
    </row>
    <row r="834" ht="16.5" customHeight="1">
      <c r="D834" s="17"/>
    </row>
    <row r="835" ht="16.5" customHeight="1">
      <c r="D835" s="17"/>
    </row>
    <row r="836" ht="16.5" customHeight="1">
      <c r="D836" s="17"/>
    </row>
    <row r="837" ht="16.5" customHeight="1">
      <c r="D837" s="17"/>
    </row>
    <row r="838" ht="16.5" customHeight="1">
      <c r="D838" s="17"/>
    </row>
    <row r="839" ht="16.5" customHeight="1">
      <c r="D839" s="17"/>
    </row>
    <row r="840" ht="16.5" customHeight="1">
      <c r="D840" s="17"/>
    </row>
    <row r="841" ht="16.5" customHeight="1">
      <c r="D841" s="17"/>
    </row>
    <row r="842" ht="16.5" customHeight="1">
      <c r="D842" s="17"/>
    </row>
    <row r="843" ht="16.5" customHeight="1">
      <c r="D843" s="17"/>
    </row>
    <row r="844" ht="16.5" customHeight="1">
      <c r="D844" s="17"/>
    </row>
    <row r="845" ht="16.5" customHeight="1">
      <c r="D845" s="17"/>
    </row>
    <row r="846" ht="16.5" customHeight="1">
      <c r="D846" s="17"/>
    </row>
    <row r="847" ht="16.5" customHeight="1">
      <c r="D847" s="17"/>
    </row>
    <row r="848" ht="16.5" customHeight="1">
      <c r="D848" s="17"/>
    </row>
    <row r="849" ht="16.5" customHeight="1">
      <c r="D849" s="17"/>
    </row>
    <row r="850" ht="16.5" customHeight="1">
      <c r="D850" s="17"/>
    </row>
    <row r="851" ht="16.5" customHeight="1">
      <c r="D851" s="17"/>
    </row>
    <row r="852" ht="16.5" customHeight="1">
      <c r="D852" s="17"/>
    </row>
    <row r="853" ht="16.5" customHeight="1">
      <c r="D853" s="17"/>
    </row>
    <row r="854" ht="16.5" customHeight="1">
      <c r="D854" s="17"/>
    </row>
    <row r="855" ht="16.5" customHeight="1">
      <c r="D855" s="17"/>
    </row>
    <row r="856" ht="16.5" customHeight="1">
      <c r="D856" s="17"/>
    </row>
    <row r="857" ht="16.5" customHeight="1">
      <c r="D857" s="17"/>
    </row>
    <row r="858" ht="16.5" customHeight="1">
      <c r="D858" s="17"/>
    </row>
    <row r="859" ht="16.5" customHeight="1">
      <c r="D859" s="17"/>
    </row>
    <row r="860" ht="16.5" customHeight="1">
      <c r="D860" s="17"/>
    </row>
    <row r="861" ht="16.5" customHeight="1">
      <c r="D861" s="17"/>
    </row>
    <row r="862" ht="16.5" customHeight="1">
      <c r="D862" s="17"/>
    </row>
    <row r="863" ht="16.5" customHeight="1">
      <c r="D863" s="17"/>
    </row>
    <row r="864" ht="16.5" customHeight="1">
      <c r="D864" s="17"/>
    </row>
    <row r="865" ht="16.5" customHeight="1">
      <c r="D865" s="17"/>
    </row>
    <row r="866" ht="16.5" customHeight="1">
      <c r="D866" s="17"/>
    </row>
    <row r="867" ht="16.5" customHeight="1">
      <c r="D867" s="17"/>
    </row>
    <row r="868" ht="16.5" customHeight="1">
      <c r="D868" s="17"/>
    </row>
    <row r="869" ht="16.5" customHeight="1">
      <c r="D869" s="17"/>
    </row>
    <row r="870" ht="16.5" customHeight="1">
      <c r="D870" s="17"/>
    </row>
    <row r="871" ht="16.5" customHeight="1">
      <c r="D871" s="17"/>
    </row>
    <row r="872" ht="16.5" customHeight="1">
      <c r="D872" s="17"/>
    </row>
    <row r="873" ht="16.5" customHeight="1">
      <c r="D873" s="17"/>
    </row>
    <row r="874" ht="16.5" customHeight="1">
      <c r="D874" s="17"/>
    </row>
    <row r="875" ht="16.5" customHeight="1">
      <c r="D875" s="17"/>
    </row>
    <row r="876" ht="16.5" customHeight="1">
      <c r="D876" s="17"/>
    </row>
    <row r="877" ht="16.5" customHeight="1">
      <c r="D877" s="17"/>
    </row>
    <row r="878" ht="16.5" customHeight="1">
      <c r="D878" s="17"/>
    </row>
    <row r="879" ht="16.5" customHeight="1">
      <c r="D879" s="17"/>
    </row>
    <row r="880" ht="16.5" customHeight="1">
      <c r="D880" s="17"/>
    </row>
    <row r="881" ht="16.5" customHeight="1">
      <c r="D881" s="17"/>
    </row>
    <row r="882" ht="16.5" customHeight="1">
      <c r="D882" s="17"/>
    </row>
    <row r="883" ht="16.5" customHeight="1">
      <c r="D883" s="17"/>
    </row>
    <row r="884" ht="16.5" customHeight="1">
      <c r="D884" s="17"/>
    </row>
    <row r="885" ht="16.5" customHeight="1">
      <c r="D885" s="17"/>
    </row>
    <row r="886" ht="16.5" customHeight="1">
      <c r="D886" s="17"/>
    </row>
    <row r="887" ht="16.5" customHeight="1">
      <c r="D887" s="17"/>
    </row>
    <row r="888" ht="16.5" customHeight="1">
      <c r="D888" s="17"/>
    </row>
    <row r="889" ht="16.5" customHeight="1">
      <c r="D889" s="17"/>
    </row>
    <row r="890" ht="16.5" customHeight="1">
      <c r="D890" s="17"/>
    </row>
    <row r="891" ht="16.5" customHeight="1">
      <c r="D891" s="17"/>
    </row>
    <row r="892" ht="16.5" customHeight="1">
      <c r="D892" s="17"/>
    </row>
    <row r="893" ht="16.5" customHeight="1">
      <c r="D893" s="17"/>
    </row>
    <row r="894" ht="16.5" customHeight="1">
      <c r="D894" s="17"/>
    </row>
    <row r="895" ht="16.5" customHeight="1">
      <c r="D895" s="17"/>
    </row>
    <row r="896" ht="16.5" customHeight="1">
      <c r="D896" s="17"/>
    </row>
    <row r="897" ht="16.5" customHeight="1">
      <c r="D897" s="17"/>
    </row>
    <row r="898" ht="16.5" customHeight="1">
      <c r="D898" s="17"/>
    </row>
    <row r="899" ht="16.5" customHeight="1">
      <c r="D899" s="17"/>
    </row>
    <row r="900" ht="16.5" customHeight="1">
      <c r="D900" s="17"/>
    </row>
    <row r="901" ht="16.5" customHeight="1">
      <c r="D901" s="17"/>
    </row>
    <row r="902" ht="16.5" customHeight="1">
      <c r="D902" s="17"/>
    </row>
    <row r="903" ht="16.5" customHeight="1">
      <c r="D903" s="17"/>
    </row>
    <row r="904" ht="16.5" customHeight="1">
      <c r="D904" s="17"/>
    </row>
    <row r="905" ht="16.5" customHeight="1">
      <c r="D905" s="17"/>
    </row>
    <row r="906" ht="16.5" customHeight="1">
      <c r="D906" s="17"/>
    </row>
    <row r="907" ht="16.5" customHeight="1">
      <c r="D907" s="17"/>
    </row>
    <row r="908" ht="16.5" customHeight="1">
      <c r="D908" s="17"/>
    </row>
    <row r="909" ht="16.5" customHeight="1">
      <c r="D909" s="17"/>
    </row>
    <row r="910" ht="16.5" customHeight="1">
      <c r="D910" s="17"/>
    </row>
    <row r="911" ht="16.5" customHeight="1">
      <c r="D911" s="17"/>
    </row>
    <row r="912" ht="16.5" customHeight="1">
      <c r="D912" s="17"/>
    </row>
    <row r="913" ht="16.5" customHeight="1">
      <c r="D913" s="17"/>
    </row>
    <row r="914" ht="16.5" customHeight="1">
      <c r="D914" s="17"/>
    </row>
    <row r="915" ht="16.5" customHeight="1">
      <c r="D915" s="17"/>
    </row>
    <row r="916" ht="16.5" customHeight="1">
      <c r="D916" s="17"/>
    </row>
    <row r="917" ht="16.5" customHeight="1">
      <c r="D917" s="17"/>
    </row>
    <row r="918" ht="16.5" customHeight="1">
      <c r="D918" s="17"/>
    </row>
    <row r="919" ht="16.5" customHeight="1">
      <c r="D919" s="17"/>
    </row>
    <row r="920" ht="16.5" customHeight="1">
      <c r="D920" s="17"/>
    </row>
    <row r="921" ht="16.5" customHeight="1">
      <c r="D921" s="17"/>
    </row>
    <row r="922" ht="16.5" customHeight="1">
      <c r="D922" s="17"/>
    </row>
    <row r="923" ht="16.5" customHeight="1">
      <c r="D923" s="17"/>
    </row>
    <row r="924" ht="16.5" customHeight="1">
      <c r="D924" s="17"/>
    </row>
    <row r="925" ht="16.5" customHeight="1">
      <c r="D925" s="17"/>
    </row>
    <row r="926" ht="16.5" customHeight="1">
      <c r="D926" s="17"/>
    </row>
    <row r="927" ht="16.5" customHeight="1">
      <c r="D927" s="17"/>
    </row>
    <row r="928" ht="16.5" customHeight="1">
      <c r="D928" s="17"/>
    </row>
    <row r="929" ht="16.5" customHeight="1">
      <c r="D929" s="17"/>
    </row>
    <row r="930" ht="16.5" customHeight="1">
      <c r="D930" s="17"/>
    </row>
    <row r="931" ht="16.5" customHeight="1">
      <c r="D931" s="17"/>
    </row>
    <row r="932" ht="16.5" customHeight="1">
      <c r="D932" s="17"/>
    </row>
    <row r="933" ht="16.5" customHeight="1">
      <c r="D933" s="17"/>
    </row>
    <row r="934" ht="16.5" customHeight="1">
      <c r="D934" s="17"/>
    </row>
    <row r="935" ht="16.5" customHeight="1">
      <c r="D935" s="17"/>
    </row>
    <row r="936" ht="16.5" customHeight="1">
      <c r="D936" s="17"/>
    </row>
    <row r="937" ht="16.5" customHeight="1">
      <c r="D937" s="17"/>
    </row>
    <row r="938" ht="16.5" customHeight="1">
      <c r="D938" s="17"/>
    </row>
    <row r="939" ht="16.5" customHeight="1">
      <c r="D939" s="17"/>
    </row>
    <row r="940" ht="16.5" customHeight="1">
      <c r="D940" s="17"/>
    </row>
    <row r="941" ht="16.5" customHeight="1">
      <c r="D941" s="17"/>
    </row>
    <row r="942" ht="16.5" customHeight="1">
      <c r="D942" s="17"/>
    </row>
    <row r="943" ht="16.5" customHeight="1">
      <c r="D943" s="17"/>
    </row>
    <row r="944" ht="16.5" customHeight="1">
      <c r="D944" s="17"/>
    </row>
    <row r="945" ht="16.5" customHeight="1">
      <c r="D945" s="17"/>
    </row>
    <row r="946" ht="16.5" customHeight="1">
      <c r="D946" s="17"/>
    </row>
    <row r="947" ht="16.5" customHeight="1">
      <c r="D947" s="17"/>
    </row>
    <row r="948" ht="16.5" customHeight="1">
      <c r="D948" s="17"/>
    </row>
    <row r="949" ht="16.5" customHeight="1">
      <c r="D949" s="17"/>
    </row>
    <row r="950" ht="16.5" customHeight="1">
      <c r="D950" s="17"/>
    </row>
    <row r="951" ht="16.5" customHeight="1">
      <c r="D951" s="17"/>
    </row>
    <row r="952" ht="16.5" customHeight="1">
      <c r="D952" s="17"/>
    </row>
    <row r="953" ht="16.5" customHeight="1">
      <c r="D953" s="17"/>
    </row>
    <row r="954" ht="16.5" customHeight="1">
      <c r="D954" s="17"/>
    </row>
    <row r="955" ht="16.5" customHeight="1">
      <c r="D955" s="17"/>
    </row>
    <row r="956" ht="16.5" customHeight="1">
      <c r="D956" s="17"/>
    </row>
    <row r="957" ht="16.5" customHeight="1">
      <c r="D957" s="17"/>
    </row>
    <row r="958" ht="16.5" customHeight="1">
      <c r="D958" s="17"/>
    </row>
    <row r="959" ht="16.5" customHeight="1">
      <c r="D959" s="17"/>
    </row>
    <row r="960" ht="16.5" customHeight="1">
      <c r="D960" s="17"/>
    </row>
    <row r="961" ht="16.5" customHeight="1">
      <c r="D961" s="17"/>
    </row>
    <row r="962" ht="16.5" customHeight="1">
      <c r="D962" s="17"/>
    </row>
    <row r="963" ht="16.5" customHeight="1">
      <c r="D963" s="17"/>
    </row>
    <row r="964" ht="16.5" customHeight="1">
      <c r="D964" s="17"/>
    </row>
    <row r="965" ht="16.5" customHeight="1">
      <c r="D965" s="17"/>
    </row>
    <row r="966" ht="16.5" customHeight="1">
      <c r="D966" s="17"/>
    </row>
    <row r="967" ht="16.5" customHeight="1">
      <c r="D967" s="17"/>
    </row>
    <row r="968" ht="16.5" customHeight="1">
      <c r="D968" s="17"/>
    </row>
    <row r="969" ht="16.5" customHeight="1">
      <c r="D969" s="17"/>
    </row>
    <row r="970" ht="16.5" customHeight="1">
      <c r="D970" s="17"/>
    </row>
    <row r="971" ht="16.5" customHeight="1">
      <c r="D971" s="17"/>
    </row>
    <row r="972" ht="16.5" customHeight="1">
      <c r="D972" s="17"/>
    </row>
    <row r="973" ht="16.5" customHeight="1">
      <c r="D973" s="17"/>
    </row>
    <row r="974" ht="16.5" customHeight="1">
      <c r="D974" s="17"/>
    </row>
    <row r="975" ht="16.5" customHeight="1">
      <c r="D975" s="17"/>
    </row>
    <row r="976" ht="16.5" customHeight="1">
      <c r="D976" s="17"/>
    </row>
    <row r="977" ht="16.5" customHeight="1">
      <c r="D977" s="17"/>
    </row>
    <row r="978" ht="16.5" customHeight="1">
      <c r="D978" s="17"/>
    </row>
    <row r="979" ht="16.5" customHeight="1">
      <c r="D979" s="17"/>
    </row>
    <row r="980" ht="16.5" customHeight="1">
      <c r="D980" s="17"/>
    </row>
    <row r="981" ht="16.5" customHeight="1">
      <c r="D981" s="17"/>
    </row>
    <row r="982" ht="16.5" customHeight="1">
      <c r="D982" s="17"/>
    </row>
    <row r="983" ht="16.5" customHeight="1">
      <c r="D983" s="17"/>
    </row>
    <row r="984" ht="16.5" customHeight="1">
      <c r="D984" s="17"/>
    </row>
    <row r="985" ht="16.5" customHeight="1">
      <c r="D985" s="17"/>
    </row>
    <row r="986" ht="16.5" customHeight="1">
      <c r="D986" s="17"/>
    </row>
    <row r="987" ht="16.5" customHeight="1">
      <c r="D987" s="17"/>
    </row>
    <row r="988" ht="16.5" customHeight="1">
      <c r="D988" s="17"/>
    </row>
    <row r="989" ht="16.5" customHeight="1">
      <c r="D989" s="17"/>
    </row>
    <row r="990" ht="16.5" customHeight="1">
      <c r="D990" s="17"/>
    </row>
    <row r="991" ht="16.5" customHeight="1">
      <c r="D991" s="17"/>
    </row>
    <row r="992" ht="16.5" customHeight="1">
      <c r="D992" s="17"/>
    </row>
    <row r="993" ht="16.5" customHeight="1">
      <c r="D993" s="17"/>
    </row>
    <row r="994" ht="16.5" customHeight="1">
      <c r="D994" s="17"/>
    </row>
    <row r="995" ht="16.5" customHeight="1">
      <c r="D995" s="17"/>
    </row>
    <row r="996" ht="16.5" customHeight="1">
      <c r="D996" s="17"/>
    </row>
    <row r="997" ht="16.5" customHeight="1">
      <c r="D997" s="17"/>
    </row>
    <row r="998" ht="16.5" customHeight="1">
      <c r="D998" s="17"/>
    </row>
    <row r="999" ht="16.5" customHeight="1">
      <c r="D999" s="17"/>
    </row>
    <row r="1000" ht="16.5" customHeight="1">
      <c r="D1000" s="17"/>
    </row>
  </sheetData>
  <printOptions/>
  <pageMargins bottom="0.75" footer="0.0" header="0.0" left="0.7" right="0.7" top="0.75"/>
  <pageSetup fitToHeight="0"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fitToPage="1"/>
  </sheetPr>
  <sheetViews>
    <sheetView workbookViewId="0"/>
  </sheetViews>
  <sheetFormatPr customHeight="1" defaultColWidth="14.43" defaultRowHeight="15.0"/>
  <cols>
    <col customWidth="1" min="1" max="1" width="19.29"/>
    <col customWidth="1" min="2" max="2" width="19.86"/>
    <col customWidth="1" min="3" max="3" width="46.0"/>
    <col customWidth="1" min="4" max="4" width="8.71"/>
    <col customWidth="1" min="5" max="5" width="4.43"/>
    <col customWidth="1" min="6" max="7" width="8.71"/>
    <col customWidth="1" min="8" max="8" width="105.29"/>
    <col customWidth="1" min="9" max="9" width="2.57"/>
    <col customWidth="1" min="10" max="10" width="5.0"/>
    <col customWidth="1" min="11" max="11" width="7.57"/>
    <col customWidth="1" min="12" max="12" width="9.29"/>
    <col customWidth="1" min="13" max="13" width="7.57"/>
    <col customWidth="1" min="14" max="26" width="8.71"/>
  </cols>
  <sheetData>
    <row r="1" ht="16.5" customHeight="1">
      <c r="A1" s="1"/>
      <c r="B1" s="2" t="s">
        <v>0</v>
      </c>
      <c r="C1" s="1"/>
      <c r="D1" s="1"/>
      <c r="E1" s="1"/>
      <c r="F1" s="1"/>
      <c r="G1" s="1"/>
      <c r="H1" s="1"/>
      <c r="I1" s="3" t="s">
        <v>1</v>
      </c>
      <c r="J1" s="4" t="s">
        <v>2</v>
      </c>
      <c r="K1" s="4" t="s">
        <v>3</v>
      </c>
      <c r="L1" s="4" t="s">
        <v>4</v>
      </c>
      <c r="M1" s="4" t="s">
        <v>5</v>
      </c>
    </row>
    <row r="2" ht="16.5" customHeight="1">
      <c r="A2" s="5" t="s">
        <v>6</v>
      </c>
      <c r="B2" s="5" t="s">
        <v>7</v>
      </c>
      <c r="C2" s="5" t="s">
        <v>8</v>
      </c>
      <c r="D2" s="5" t="s">
        <v>9</v>
      </c>
      <c r="E2" s="5" t="s">
        <v>10</v>
      </c>
      <c r="F2" s="5" t="s">
        <v>11</v>
      </c>
      <c r="G2" s="5" t="s">
        <v>12</v>
      </c>
      <c r="H2" s="5" t="s">
        <v>13</v>
      </c>
      <c r="I2" s="6" t="s">
        <v>14</v>
      </c>
      <c r="J2" s="4">
        <f>COUNTA(C3:C52)</f>
        <v>50</v>
      </c>
      <c r="K2" s="7">
        <f>98/100</f>
        <v>0.98</v>
      </c>
      <c r="L2" s="8">
        <f>COUNTIF(F3:F52,"일치")</f>
        <v>48</v>
      </c>
      <c r="M2" s="8">
        <f>COUNTIF(F3:F52,"불일치")</f>
        <v>2</v>
      </c>
    </row>
    <row r="3" ht="16.5" customHeight="1">
      <c r="A3" s="9" t="s">
        <v>470</v>
      </c>
      <c r="B3" s="9" t="s">
        <v>471</v>
      </c>
      <c r="C3" s="9" t="s">
        <v>472</v>
      </c>
      <c r="D3" s="9" t="s">
        <v>14</v>
      </c>
      <c r="E3" s="9" t="s">
        <v>14</v>
      </c>
      <c r="F3" s="9" t="s">
        <v>4</v>
      </c>
      <c r="G3" s="9" t="s">
        <v>20</v>
      </c>
      <c r="H3" s="9" t="s">
        <v>26</v>
      </c>
      <c r="I3" s="6" t="s">
        <v>22</v>
      </c>
      <c r="J3" s="4">
        <f>COUNTA(C53:C102)</f>
        <v>50</v>
      </c>
      <c r="K3" s="7">
        <f>70/100</f>
        <v>0.7</v>
      </c>
      <c r="L3" s="8">
        <f>COUNTIF(F53:F102,"일치")</f>
        <v>38</v>
      </c>
      <c r="M3" s="8">
        <f>COUNTIF(F53:F102,"불일치")</f>
        <v>12</v>
      </c>
    </row>
    <row r="4" ht="16.5" customHeight="1">
      <c r="A4" s="9" t="s">
        <v>470</v>
      </c>
      <c r="B4" s="9" t="s">
        <v>471</v>
      </c>
      <c r="C4" s="9" t="s">
        <v>473</v>
      </c>
      <c r="D4" s="9" t="s">
        <v>14</v>
      </c>
      <c r="E4" s="9" t="s">
        <v>14</v>
      </c>
      <c r="F4" s="9" t="s">
        <v>4</v>
      </c>
      <c r="G4" s="9" t="s">
        <v>20</v>
      </c>
      <c r="H4" s="9" t="s">
        <v>474</v>
      </c>
      <c r="I4" s="6" t="s">
        <v>19</v>
      </c>
      <c r="J4" s="4">
        <f>COUNTA(C103:C152)</f>
        <v>50</v>
      </c>
      <c r="K4" s="7">
        <f>62/100</f>
        <v>0.62</v>
      </c>
      <c r="L4" s="8">
        <f>COUNTIF(F103:F152,"일치")</f>
        <v>29</v>
      </c>
      <c r="M4" s="8">
        <f>COUNTIF(F103:F152,"불일치")</f>
        <v>21</v>
      </c>
    </row>
    <row r="5" ht="16.5" customHeight="1">
      <c r="A5" s="9" t="s">
        <v>470</v>
      </c>
      <c r="B5" s="9" t="s">
        <v>471</v>
      </c>
      <c r="C5" s="9" t="s">
        <v>475</v>
      </c>
      <c r="D5" s="9" t="s">
        <v>14</v>
      </c>
      <c r="E5" s="9" t="s">
        <v>14</v>
      </c>
      <c r="F5" s="9" t="s">
        <v>4</v>
      </c>
      <c r="G5" s="9" t="s">
        <v>20</v>
      </c>
      <c r="H5" s="9" t="s">
        <v>42</v>
      </c>
    </row>
    <row r="6" ht="16.5" customHeight="1">
      <c r="A6" s="9" t="s">
        <v>470</v>
      </c>
      <c r="B6" s="9" t="s">
        <v>471</v>
      </c>
      <c r="C6" s="9" t="s">
        <v>476</v>
      </c>
      <c r="D6" s="9" t="s">
        <v>14</v>
      </c>
      <c r="E6" s="9" t="s">
        <v>14</v>
      </c>
      <c r="F6" s="9" t="s">
        <v>4</v>
      </c>
      <c r="G6" s="9" t="s">
        <v>20</v>
      </c>
      <c r="H6" s="9" t="s">
        <v>31</v>
      </c>
    </row>
    <row r="7" ht="16.5" customHeight="1">
      <c r="A7" s="9" t="s">
        <v>470</v>
      </c>
      <c r="B7" s="9" t="s">
        <v>471</v>
      </c>
      <c r="C7" s="9" t="s">
        <v>477</v>
      </c>
      <c r="D7" s="9" t="s">
        <v>14</v>
      </c>
      <c r="E7" s="9" t="s">
        <v>14</v>
      </c>
      <c r="F7" s="9" t="s">
        <v>4</v>
      </c>
      <c r="G7" s="9" t="s">
        <v>20</v>
      </c>
      <c r="H7" s="9" t="s">
        <v>37</v>
      </c>
    </row>
    <row r="8" ht="16.5" customHeight="1">
      <c r="A8" s="9" t="s">
        <v>470</v>
      </c>
      <c r="B8" s="9" t="s">
        <v>471</v>
      </c>
      <c r="C8" s="9" t="s">
        <v>478</v>
      </c>
      <c r="D8" s="9" t="s">
        <v>14</v>
      </c>
      <c r="E8" s="9" t="s">
        <v>14</v>
      </c>
      <c r="F8" s="9" t="s">
        <v>4</v>
      </c>
      <c r="G8" s="9" t="s">
        <v>20</v>
      </c>
      <c r="H8" s="9" t="s">
        <v>28</v>
      </c>
    </row>
    <row r="9" ht="16.5" customHeight="1">
      <c r="A9" s="9" t="s">
        <v>470</v>
      </c>
      <c r="B9" s="9" t="s">
        <v>471</v>
      </c>
      <c r="C9" s="9" t="s">
        <v>479</v>
      </c>
      <c r="D9" s="9" t="s">
        <v>14</v>
      </c>
      <c r="E9" s="9" t="s">
        <v>14</v>
      </c>
      <c r="F9" s="9" t="s">
        <v>4</v>
      </c>
      <c r="G9" s="9" t="s">
        <v>20</v>
      </c>
      <c r="H9" s="9" t="s">
        <v>37</v>
      </c>
    </row>
    <row r="10" ht="16.5" customHeight="1">
      <c r="A10" s="9" t="s">
        <v>470</v>
      </c>
      <c r="B10" s="9" t="s">
        <v>471</v>
      </c>
      <c r="C10" s="9" t="s">
        <v>480</v>
      </c>
      <c r="D10" s="9" t="s">
        <v>14</v>
      </c>
      <c r="E10" s="9" t="s">
        <v>14</v>
      </c>
      <c r="F10" s="9" t="s">
        <v>4</v>
      </c>
      <c r="G10" s="9" t="s">
        <v>20</v>
      </c>
      <c r="H10" s="9" t="s">
        <v>49</v>
      </c>
    </row>
    <row r="11" ht="16.5" customHeight="1">
      <c r="A11" s="9" t="s">
        <v>470</v>
      </c>
      <c r="B11" s="9" t="s">
        <v>471</v>
      </c>
      <c r="C11" s="9" t="s">
        <v>481</v>
      </c>
      <c r="D11" s="9" t="s">
        <v>14</v>
      </c>
      <c r="E11" s="9" t="s">
        <v>14</v>
      </c>
      <c r="F11" s="9" t="s">
        <v>4</v>
      </c>
      <c r="G11" s="9" t="s">
        <v>20</v>
      </c>
      <c r="H11" s="9" t="s">
        <v>482</v>
      </c>
    </row>
    <row r="12" ht="16.5" customHeight="1">
      <c r="A12" s="9" t="s">
        <v>470</v>
      </c>
      <c r="B12" s="9" t="s">
        <v>471</v>
      </c>
      <c r="C12" s="9" t="s">
        <v>483</v>
      </c>
      <c r="D12" s="9" t="s">
        <v>14</v>
      </c>
      <c r="E12" s="9" t="s">
        <v>14</v>
      </c>
      <c r="F12" s="9" t="s">
        <v>4</v>
      </c>
      <c r="G12" s="9" t="s">
        <v>20</v>
      </c>
      <c r="H12" s="9" t="s">
        <v>474</v>
      </c>
    </row>
    <row r="13" ht="16.5" customHeight="1">
      <c r="A13" s="9" t="s">
        <v>470</v>
      </c>
      <c r="B13" s="9" t="s">
        <v>471</v>
      </c>
      <c r="C13" s="9" t="s">
        <v>484</v>
      </c>
      <c r="D13" s="9" t="s">
        <v>14</v>
      </c>
      <c r="E13" s="9" t="s">
        <v>14</v>
      </c>
      <c r="F13" s="9" t="s">
        <v>4</v>
      </c>
      <c r="G13" s="9" t="s">
        <v>20</v>
      </c>
      <c r="H13" s="9" t="s">
        <v>485</v>
      </c>
    </row>
    <row r="14" ht="16.5" customHeight="1">
      <c r="A14" s="9" t="s">
        <v>470</v>
      </c>
      <c r="B14" s="9" t="s">
        <v>471</v>
      </c>
      <c r="C14" s="9" t="s">
        <v>486</v>
      </c>
      <c r="D14" s="9" t="s">
        <v>14</v>
      </c>
      <c r="E14" s="9" t="s">
        <v>14</v>
      </c>
      <c r="F14" s="9" t="s">
        <v>4</v>
      </c>
      <c r="G14" s="9" t="s">
        <v>20</v>
      </c>
      <c r="H14" s="9" t="s">
        <v>474</v>
      </c>
    </row>
    <row r="15" ht="16.5" customHeight="1">
      <c r="A15" s="9" t="s">
        <v>470</v>
      </c>
      <c r="B15" s="9" t="s">
        <v>471</v>
      </c>
      <c r="C15" s="9" t="s">
        <v>487</v>
      </c>
      <c r="D15" s="9" t="s">
        <v>14</v>
      </c>
      <c r="E15" s="9" t="s">
        <v>14</v>
      </c>
      <c r="F15" s="9" t="s">
        <v>4</v>
      </c>
      <c r="G15" s="9" t="s">
        <v>20</v>
      </c>
      <c r="H15" s="9" t="s">
        <v>37</v>
      </c>
    </row>
    <row r="16" ht="16.5" customHeight="1">
      <c r="A16" s="11" t="s">
        <v>470</v>
      </c>
      <c r="B16" s="11" t="s">
        <v>471</v>
      </c>
      <c r="C16" s="11" t="s">
        <v>488</v>
      </c>
      <c r="D16" s="11" t="s">
        <v>22</v>
      </c>
      <c r="E16" s="11" t="s">
        <v>22</v>
      </c>
      <c r="F16" s="11" t="s">
        <v>4</v>
      </c>
      <c r="G16" s="11" t="s">
        <v>20</v>
      </c>
      <c r="H16" s="11" t="s">
        <v>100</v>
      </c>
    </row>
    <row r="17" ht="16.5" customHeight="1">
      <c r="A17" s="9" t="s">
        <v>470</v>
      </c>
      <c r="B17" s="9" t="s">
        <v>471</v>
      </c>
      <c r="C17" s="9" t="s">
        <v>489</v>
      </c>
      <c r="D17" s="9" t="s">
        <v>14</v>
      </c>
      <c r="E17" s="9" t="s">
        <v>14</v>
      </c>
      <c r="F17" s="9" t="s">
        <v>4</v>
      </c>
      <c r="G17" s="9" t="s">
        <v>20</v>
      </c>
      <c r="H17" s="9" t="s">
        <v>37</v>
      </c>
    </row>
    <row r="18" ht="16.5" customHeight="1">
      <c r="A18" s="9" t="s">
        <v>470</v>
      </c>
      <c r="B18" s="9" t="s">
        <v>471</v>
      </c>
      <c r="C18" s="9" t="s">
        <v>490</v>
      </c>
      <c r="D18" s="9" t="s">
        <v>14</v>
      </c>
      <c r="E18" s="9" t="s">
        <v>14</v>
      </c>
      <c r="F18" s="9" t="s">
        <v>4</v>
      </c>
      <c r="G18" s="9" t="s">
        <v>20</v>
      </c>
      <c r="H18" s="9" t="s">
        <v>37</v>
      </c>
    </row>
    <row r="19" ht="16.5" customHeight="1">
      <c r="A19" s="9" t="s">
        <v>470</v>
      </c>
      <c r="B19" s="9" t="s">
        <v>471</v>
      </c>
      <c r="C19" s="9" t="s">
        <v>491</v>
      </c>
      <c r="D19" s="9" t="s">
        <v>14</v>
      </c>
      <c r="E19" s="9" t="s">
        <v>14</v>
      </c>
      <c r="F19" s="9" t="s">
        <v>4</v>
      </c>
      <c r="G19" s="9" t="s">
        <v>20</v>
      </c>
      <c r="H19" s="9" t="s">
        <v>28</v>
      </c>
    </row>
    <row r="20" ht="16.5" customHeight="1">
      <c r="A20" s="9" t="s">
        <v>470</v>
      </c>
      <c r="B20" s="9" t="s">
        <v>492</v>
      </c>
      <c r="C20" s="9" t="s">
        <v>493</v>
      </c>
      <c r="D20" s="9" t="s">
        <v>14</v>
      </c>
      <c r="E20" s="9" t="s">
        <v>14</v>
      </c>
      <c r="F20" s="9" t="s">
        <v>4</v>
      </c>
      <c r="G20" s="9" t="s">
        <v>20</v>
      </c>
      <c r="H20" s="9" t="s">
        <v>494</v>
      </c>
    </row>
    <row r="21" ht="16.5" customHeight="1">
      <c r="A21" s="9" t="s">
        <v>470</v>
      </c>
      <c r="B21" s="9" t="s">
        <v>471</v>
      </c>
      <c r="C21" s="9" t="s">
        <v>495</v>
      </c>
      <c r="D21" s="9" t="s">
        <v>14</v>
      </c>
      <c r="E21" s="9" t="s">
        <v>14</v>
      </c>
      <c r="F21" s="9" t="s">
        <v>4</v>
      </c>
      <c r="G21" s="9" t="s">
        <v>20</v>
      </c>
      <c r="H21" s="9" t="s">
        <v>26</v>
      </c>
    </row>
    <row r="22" ht="16.5" customHeight="1">
      <c r="A22" s="9" t="s">
        <v>470</v>
      </c>
      <c r="B22" s="9" t="s">
        <v>471</v>
      </c>
      <c r="C22" s="9" t="s">
        <v>496</v>
      </c>
      <c r="D22" s="9" t="s">
        <v>14</v>
      </c>
      <c r="E22" s="9" t="s">
        <v>14</v>
      </c>
      <c r="F22" s="9" t="s">
        <v>4</v>
      </c>
      <c r="G22" s="9" t="s">
        <v>20</v>
      </c>
      <c r="H22" s="9" t="s">
        <v>35</v>
      </c>
    </row>
    <row r="23" ht="16.5" customHeight="1">
      <c r="A23" s="9" t="s">
        <v>470</v>
      </c>
      <c r="B23" s="9" t="s">
        <v>471</v>
      </c>
      <c r="C23" s="9" t="s">
        <v>497</v>
      </c>
      <c r="D23" s="9" t="s">
        <v>14</v>
      </c>
      <c r="E23" s="9" t="s">
        <v>14</v>
      </c>
      <c r="F23" s="9" t="s">
        <v>4</v>
      </c>
      <c r="G23" s="9" t="s">
        <v>20</v>
      </c>
      <c r="H23" s="9" t="s">
        <v>35</v>
      </c>
    </row>
    <row r="24" ht="16.5" customHeight="1">
      <c r="A24" s="9" t="s">
        <v>470</v>
      </c>
      <c r="B24" s="9" t="s">
        <v>471</v>
      </c>
      <c r="C24" s="9" t="s">
        <v>498</v>
      </c>
      <c r="D24" s="9" t="s">
        <v>14</v>
      </c>
      <c r="E24" s="9" t="s">
        <v>14</v>
      </c>
      <c r="F24" s="9" t="s">
        <v>4</v>
      </c>
      <c r="G24" s="9" t="s">
        <v>20</v>
      </c>
      <c r="H24" s="9" t="s">
        <v>37</v>
      </c>
    </row>
    <row r="25" ht="16.5" customHeight="1">
      <c r="A25" s="9" t="s">
        <v>470</v>
      </c>
      <c r="B25" s="9" t="s">
        <v>471</v>
      </c>
      <c r="C25" s="9" t="s">
        <v>499</v>
      </c>
      <c r="D25" s="9" t="s">
        <v>14</v>
      </c>
      <c r="E25" s="9" t="s">
        <v>14</v>
      </c>
      <c r="F25" s="9" t="s">
        <v>4</v>
      </c>
      <c r="G25" s="9" t="s">
        <v>20</v>
      </c>
      <c r="H25" s="9" t="s">
        <v>271</v>
      </c>
    </row>
    <row r="26" ht="16.5" customHeight="1">
      <c r="A26" s="9" t="s">
        <v>470</v>
      </c>
      <c r="B26" s="9" t="s">
        <v>471</v>
      </c>
      <c r="C26" s="9" t="s">
        <v>500</v>
      </c>
      <c r="D26" s="9" t="s">
        <v>14</v>
      </c>
      <c r="E26" s="9" t="s">
        <v>14</v>
      </c>
      <c r="F26" s="9" t="s">
        <v>4</v>
      </c>
      <c r="G26" s="9" t="s">
        <v>20</v>
      </c>
      <c r="H26" s="9" t="s">
        <v>35</v>
      </c>
    </row>
    <row r="27" ht="16.5" customHeight="1">
      <c r="A27" s="9" t="s">
        <v>470</v>
      </c>
      <c r="B27" s="9" t="s">
        <v>471</v>
      </c>
      <c r="C27" s="9" t="s">
        <v>501</v>
      </c>
      <c r="D27" s="9" t="s">
        <v>14</v>
      </c>
      <c r="E27" s="9" t="s">
        <v>14</v>
      </c>
      <c r="F27" s="9" t="s">
        <v>4</v>
      </c>
      <c r="G27" s="9" t="s">
        <v>20</v>
      </c>
      <c r="H27" s="9" t="s">
        <v>35</v>
      </c>
    </row>
    <row r="28" ht="16.5" customHeight="1">
      <c r="A28" s="9" t="s">
        <v>470</v>
      </c>
      <c r="B28" s="9" t="s">
        <v>471</v>
      </c>
      <c r="C28" s="9" t="s">
        <v>502</v>
      </c>
      <c r="D28" s="9" t="s">
        <v>14</v>
      </c>
      <c r="E28" s="9" t="s">
        <v>14</v>
      </c>
      <c r="F28" s="9" t="s">
        <v>4</v>
      </c>
      <c r="G28" s="9" t="s">
        <v>20</v>
      </c>
      <c r="H28" s="9" t="s">
        <v>271</v>
      </c>
    </row>
    <row r="29" ht="16.5" customHeight="1">
      <c r="A29" s="9" t="s">
        <v>470</v>
      </c>
      <c r="B29" s="9" t="s">
        <v>471</v>
      </c>
      <c r="C29" s="9" t="s">
        <v>503</v>
      </c>
      <c r="D29" s="9" t="s">
        <v>14</v>
      </c>
      <c r="E29" s="9" t="s">
        <v>14</v>
      </c>
      <c r="F29" s="9" t="s">
        <v>4</v>
      </c>
      <c r="G29" s="9" t="s">
        <v>20</v>
      </c>
      <c r="H29" s="9" t="s">
        <v>52</v>
      </c>
    </row>
    <row r="30" ht="16.5" customHeight="1">
      <c r="A30" s="9" t="s">
        <v>470</v>
      </c>
      <c r="B30" s="9" t="s">
        <v>471</v>
      </c>
      <c r="C30" s="9" t="s">
        <v>504</v>
      </c>
      <c r="D30" s="9" t="s">
        <v>14</v>
      </c>
      <c r="E30" s="9" t="s">
        <v>14</v>
      </c>
      <c r="F30" s="9" t="s">
        <v>4</v>
      </c>
      <c r="G30" s="9" t="s">
        <v>20</v>
      </c>
      <c r="H30" s="9" t="s">
        <v>52</v>
      </c>
    </row>
    <row r="31" ht="16.5" customHeight="1">
      <c r="A31" s="9" t="s">
        <v>470</v>
      </c>
      <c r="B31" s="9" t="s">
        <v>471</v>
      </c>
      <c r="C31" s="9" t="s">
        <v>505</v>
      </c>
      <c r="D31" s="9" t="s">
        <v>14</v>
      </c>
      <c r="E31" s="9" t="s">
        <v>14</v>
      </c>
      <c r="F31" s="9" t="s">
        <v>4</v>
      </c>
      <c r="G31" s="9" t="s">
        <v>20</v>
      </c>
      <c r="H31" s="9" t="s">
        <v>37</v>
      </c>
    </row>
    <row r="32" ht="16.5" customHeight="1">
      <c r="A32" s="9" t="s">
        <v>470</v>
      </c>
      <c r="B32" s="9" t="s">
        <v>471</v>
      </c>
      <c r="C32" s="9" t="s">
        <v>506</v>
      </c>
      <c r="D32" s="9" t="s">
        <v>14</v>
      </c>
      <c r="E32" s="9" t="s">
        <v>14</v>
      </c>
      <c r="F32" s="9" t="s">
        <v>4</v>
      </c>
      <c r="G32" s="9" t="s">
        <v>20</v>
      </c>
      <c r="H32" s="9" t="s">
        <v>35</v>
      </c>
    </row>
    <row r="33" ht="16.5" customHeight="1">
      <c r="A33" s="11" t="s">
        <v>470</v>
      </c>
      <c r="B33" s="11" t="s">
        <v>507</v>
      </c>
      <c r="C33" s="11" t="s">
        <v>508</v>
      </c>
      <c r="D33" s="11" t="s">
        <v>22</v>
      </c>
      <c r="E33" s="11" t="s">
        <v>14</v>
      </c>
      <c r="F33" s="11" t="s">
        <v>5</v>
      </c>
      <c r="G33" s="11" t="s">
        <v>20</v>
      </c>
      <c r="H33" s="11" t="s">
        <v>509</v>
      </c>
    </row>
    <row r="34" ht="16.5" customHeight="1">
      <c r="A34" s="9" t="s">
        <v>470</v>
      </c>
      <c r="B34" s="9" t="s">
        <v>471</v>
      </c>
      <c r="C34" s="9" t="s">
        <v>510</v>
      </c>
      <c r="D34" s="9" t="s">
        <v>14</v>
      </c>
      <c r="E34" s="9" t="s">
        <v>14</v>
      </c>
      <c r="F34" s="9" t="s">
        <v>4</v>
      </c>
      <c r="G34" s="9" t="s">
        <v>20</v>
      </c>
      <c r="H34" s="9" t="s">
        <v>35</v>
      </c>
    </row>
    <row r="35" ht="16.5" customHeight="1">
      <c r="A35" s="9" t="s">
        <v>470</v>
      </c>
      <c r="B35" s="9" t="s">
        <v>471</v>
      </c>
      <c r="C35" s="9" t="s">
        <v>511</v>
      </c>
      <c r="D35" s="9" t="s">
        <v>14</v>
      </c>
      <c r="E35" s="9" t="s">
        <v>14</v>
      </c>
      <c r="F35" s="9" t="s">
        <v>4</v>
      </c>
      <c r="G35" s="9" t="s">
        <v>20</v>
      </c>
      <c r="H35" s="9" t="s">
        <v>512</v>
      </c>
    </row>
    <row r="36" ht="16.5" customHeight="1">
      <c r="A36" s="9" t="s">
        <v>470</v>
      </c>
      <c r="B36" s="9" t="s">
        <v>471</v>
      </c>
      <c r="C36" s="9" t="s">
        <v>513</v>
      </c>
      <c r="D36" s="9" t="s">
        <v>14</v>
      </c>
      <c r="E36" s="9" t="s">
        <v>14</v>
      </c>
      <c r="F36" s="9" t="s">
        <v>4</v>
      </c>
      <c r="G36" s="9" t="s">
        <v>20</v>
      </c>
      <c r="H36" s="9" t="s">
        <v>64</v>
      </c>
    </row>
    <row r="37" ht="16.5" customHeight="1">
      <c r="A37" s="9" t="s">
        <v>470</v>
      </c>
      <c r="B37" s="9" t="s">
        <v>471</v>
      </c>
      <c r="C37" s="9" t="s">
        <v>514</v>
      </c>
      <c r="D37" s="9" t="s">
        <v>14</v>
      </c>
      <c r="E37" s="9" t="s">
        <v>14</v>
      </c>
      <c r="F37" s="9" t="s">
        <v>4</v>
      </c>
      <c r="G37" s="9" t="s">
        <v>20</v>
      </c>
      <c r="H37" s="9" t="s">
        <v>35</v>
      </c>
    </row>
    <row r="38" ht="16.5" customHeight="1">
      <c r="A38" s="9" t="s">
        <v>470</v>
      </c>
      <c r="B38" s="9" t="s">
        <v>471</v>
      </c>
      <c r="C38" s="9" t="s">
        <v>515</v>
      </c>
      <c r="D38" s="9" t="s">
        <v>14</v>
      </c>
      <c r="E38" s="9" t="s">
        <v>14</v>
      </c>
      <c r="F38" s="9" t="s">
        <v>4</v>
      </c>
      <c r="G38" s="9" t="s">
        <v>20</v>
      </c>
      <c r="H38" s="9" t="s">
        <v>37</v>
      </c>
    </row>
    <row r="39" ht="16.5" customHeight="1">
      <c r="A39" s="9" t="s">
        <v>470</v>
      </c>
      <c r="B39" s="9" t="s">
        <v>471</v>
      </c>
      <c r="C39" s="9" t="s">
        <v>516</v>
      </c>
      <c r="D39" s="9" t="s">
        <v>14</v>
      </c>
      <c r="E39" s="9" t="s">
        <v>14</v>
      </c>
      <c r="F39" s="9" t="s">
        <v>4</v>
      </c>
      <c r="G39" s="9" t="s">
        <v>20</v>
      </c>
      <c r="H39" s="9" t="s">
        <v>26</v>
      </c>
    </row>
    <row r="40" ht="16.5" customHeight="1">
      <c r="A40" s="9" t="s">
        <v>470</v>
      </c>
      <c r="B40" s="9" t="s">
        <v>471</v>
      </c>
      <c r="C40" s="9" t="s">
        <v>517</v>
      </c>
      <c r="D40" s="9" t="s">
        <v>14</v>
      </c>
      <c r="E40" s="9" t="s">
        <v>14</v>
      </c>
      <c r="F40" s="9" t="s">
        <v>4</v>
      </c>
      <c r="G40" s="9" t="s">
        <v>20</v>
      </c>
      <c r="H40" s="9" t="s">
        <v>26</v>
      </c>
    </row>
    <row r="41" ht="16.5" customHeight="1">
      <c r="A41" s="9" t="s">
        <v>470</v>
      </c>
      <c r="B41" s="9" t="s">
        <v>471</v>
      </c>
      <c r="C41" s="9" t="s">
        <v>518</v>
      </c>
      <c r="D41" s="9" t="s">
        <v>14</v>
      </c>
      <c r="E41" s="9" t="s">
        <v>19</v>
      </c>
      <c r="F41" s="9" t="s">
        <v>5</v>
      </c>
      <c r="G41" s="9" t="s">
        <v>20</v>
      </c>
      <c r="H41" s="9" t="s">
        <v>35</v>
      </c>
    </row>
    <row r="42" ht="16.5" customHeight="1">
      <c r="A42" s="9" t="s">
        <v>470</v>
      </c>
      <c r="B42" s="9" t="s">
        <v>471</v>
      </c>
      <c r="C42" s="9" t="s">
        <v>519</v>
      </c>
      <c r="D42" s="9" t="s">
        <v>14</v>
      </c>
      <c r="E42" s="9" t="s">
        <v>14</v>
      </c>
      <c r="F42" s="9" t="s">
        <v>4</v>
      </c>
      <c r="G42" s="9" t="s">
        <v>20</v>
      </c>
      <c r="H42" s="9" t="s">
        <v>42</v>
      </c>
    </row>
    <row r="43" ht="16.5" customHeight="1">
      <c r="A43" s="9" t="s">
        <v>470</v>
      </c>
      <c r="B43" s="9" t="s">
        <v>471</v>
      </c>
      <c r="C43" s="9" t="s">
        <v>520</v>
      </c>
      <c r="D43" s="9" t="s">
        <v>14</v>
      </c>
      <c r="E43" s="9" t="s">
        <v>14</v>
      </c>
      <c r="F43" s="9" t="s">
        <v>4</v>
      </c>
      <c r="G43" s="9" t="s">
        <v>20</v>
      </c>
      <c r="H43" s="9" t="s">
        <v>26</v>
      </c>
    </row>
    <row r="44" ht="16.5" customHeight="1">
      <c r="A44" s="9" t="s">
        <v>470</v>
      </c>
      <c r="B44" s="9" t="s">
        <v>471</v>
      </c>
      <c r="C44" s="9" t="s">
        <v>521</v>
      </c>
      <c r="D44" s="9" t="s">
        <v>14</v>
      </c>
      <c r="E44" s="9" t="s">
        <v>14</v>
      </c>
      <c r="F44" s="9" t="s">
        <v>4</v>
      </c>
      <c r="G44" s="9" t="s">
        <v>20</v>
      </c>
      <c r="H44" s="9" t="s">
        <v>24</v>
      </c>
    </row>
    <row r="45" ht="16.5" customHeight="1">
      <c r="A45" s="9" t="s">
        <v>470</v>
      </c>
      <c r="B45" s="9" t="s">
        <v>471</v>
      </c>
      <c r="C45" s="9" t="s">
        <v>522</v>
      </c>
      <c r="D45" s="9" t="s">
        <v>14</v>
      </c>
      <c r="E45" s="9" t="s">
        <v>14</v>
      </c>
      <c r="F45" s="9" t="s">
        <v>4</v>
      </c>
      <c r="G45" s="9" t="s">
        <v>20</v>
      </c>
      <c r="H45" s="9" t="s">
        <v>37</v>
      </c>
    </row>
    <row r="46" ht="16.5" customHeight="1">
      <c r="A46" s="9" t="s">
        <v>470</v>
      </c>
      <c r="B46" s="9" t="s">
        <v>471</v>
      </c>
      <c r="C46" s="9" t="s">
        <v>523</v>
      </c>
      <c r="D46" s="9" t="s">
        <v>14</v>
      </c>
      <c r="E46" s="9" t="s">
        <v>14</v>
      </c>
      <c r="F46" s="9" t="s">
        <v>4</v>
      </c>
      <c r="G46" s="9" t="s">
        <v>20</v>
      </c>
      <c r="H46" s="9" t="s">
        <v>52</v>
      </c>
    </row>
    <row r="47" ht="16.5" customHeight="1">
      <c r="A47" s="9" t="s">
        <v>470</v>
      </c>
      <c r="B47" s="9" t="s">
        <v>471</v>
      </c>
      <c r="C47" s="9" t="s">
        <v>524</v>
      </c>
      <c r="D47" s="9" t="s">
        <v>14</v>
      </c>
      <c r="E47" s="9" t="s">
        <v>14</v>
      </c>
      <c r="F47" s="9" t="s">
        <v>4</v>
      </c>
      <c r="G47" s="9" t="s">
        <v>20</v>
      </c>
      <c r="H47" s="9" t="s">
        <v>35</v>
      </c>
    </row>
    <row r="48" ht="16.5" customHeight="1">
      <c r="A48" s="9" t="s">
        <v>470</v>
      </c>
      <c r="B48" s="9" t="s">
        <v>471</v>
      </c>
      <c r="C48" s="9" t="s">
        <v>525</v>
      </c>
      <c r="D48" s="9" t="s">
        <v>14</v>
      </c>
      <c r="E48" s="9" t="s">
        <v>14</v>
      </c>
      <c r="F48" s="9" t="s">
        <v>4</v>
      </c>
      <c r="G48" s="9" t="s">
        <v>20</v>
      </c>
      <c r="H48" s="9" t="s">
        <v>526</v>
      </c>
    </row>
    <row r="49" ht="16.5" customHeight="1">
      <c r="A49" s="9" t="s">
        <v>470</v>
      </c>
      <c r="B49" s="9" t="s">
        <v>471</v>
      </c>
      <c r="C49" s="9" t="s">
        <v>527</v>
      </c>
      <c r="D49" s="9" t="s">
        <v>14</v>
      </c>
      <c r="E49" s="9" t="s">
        <v>14</v>
      </c>
      <c r="F49" s="9" t="s">
        <v>4</v>
      </c>
      <c r="G49" s="9" t="s">
        <v>20</v>
      </c>
      <c r="H49" s="9" t="s">
        <v>37</v>
      </c>
    </row>
    <row r="50" ht="16.5" customHeight="1">
      <c r="A50" s="9" t="s">
        <v>470</v>
      </c>
      <c r="B50" s="9" t="s">
        <v>471</v>
      </c>
      <c r="C50" s="9" t="s">
        <v>528</v>
      </c>
      <c r="D50" s="9" t="s">
        <v>14</v>
      </c>
      <c r="E50" s="9" t="s">
        <v>14</v>
      </c>
      <c r="F50" s="9" t="s">
        <v>4</v>
      </c>
      <c r="G50" s="9" t="s">
        <v>20</v>
      </c>
      <c r="H50" s="9" t="s">
        <v>26</v>
      </c>
    </row>
    <row r="51" ht="16.5" customHeight="1">
      <c r="A51" s="9" t="s">
        <v>470</v>
      </c>
      <c r="B51" s="9" t="s">
        <v>471</v>
      </c>
      <c r="C51" s="9" t="s">
        <v>529</v>
      </c>
      <c r="D51" s="9" t="s">
        <v>14</v>
      </c>
      <c r="E51" s="9" t="s">
        <v>14</v>
      </c>
      <c r="F51" s="9" t="s">
        <v>4</v>
      </c>
      <c r="G51" s="9" t="s">
        <v>20</v>
      </c>
      <c r="H51" s="9" t="s">
        <v>28</v>
      </c>
    </row>
    <row r="52" ht="16.5" customHeight="1">
      <c r="A52" s="9" t="s">
        <v>470</v>
      </c>
      <c r="B52" s="9" t="s">
        <v>471</v>
      </c>
      <c r="C52" s="9" t="s">
        <v>530</v>
      </c>
      <c r="D52" s="9" t="s">
        <v>14</v>
      </c>
      <c r="E52" s="9" t="s">
        <v>14</v>
      </c>
      <c r="F52" s="9" t="s">
        <v>4</v>
      </c>
      <c r="G52" s="9" t="s">
        <v>20</v>
      </c>
      <c r="H52" s="9" t="s">
        <v>37</v>
      </c>
    </row>
    <row r="53" ht="16.5" customHeight="1">
      <c r="A53" s="9" t="s">
        <v>470</v>
      </c>
      <c r="B53" s="9" t="s">
        <v>471</v>
      </c>
      <c r="C53" s="9" t="s">
        <v>531</v>
      </c>
      <c r="D53" s="9" t="s">
        <v>14</v>
      </c>
      <c r="E53" s="9" t="s">
        <v>14</v>
      </c>
      <c r="F53" s="9" t="s">
        <v>4</v>
      </c>
      <c r="G53" s="9" t="s">
        <v>20</v>
      </c>
      <c r="H53" s="9" t="s">
        <v>52</v>
      </c>
    </row>
    <row r="54" ht="16.5" customHeight="1">
      <c r="A54" s="9" t="s">
        <v>470</v>
      </c>
      <c r="B54" s="9" t="s">
        <v>471</v>
      </c>
      <c r="C54" s="9" t="s">
        <v>532</v>
      </c>
      <c r="D54" s="9" t="s">
        <v>14</v>
      </c>
      <c r="E54" s="9" t="s">
        <v>14</v>
      </c>
      <c r="F54" s="9" t="s">
        <v>4</v>
      </c>
      <c r="G54" s="9" t="s">
        <v>20</v>
      </c>
      <c r="H54" s="9" t="s">
        <v>26</v>
      </c>
    </row>
    <row r="55" ht="16.5" customHeight="1">
      <c r="A55" s="13" t="s">
        <v>470</v>
      </c>
      <c r="B55" s="13" t="s">
        <v>471</v>
      </c>
      <c r="C55" s="13" t="s">
        <v>533</v>
      </c>
      <c r="D55" s="13" t="s">
        <v>19</v>
      </c>
      <c r="E55" s="13" t="s">
        <v>14</v>
      </c>
      <c r="F55" s="13" t="s">
        <v>5</v>
      </c>
      <c r="G55" s="13" t="s">
        <v>20</v>
      </c>
      <c r="H55" s="13" t="s">
        <v>222</v>
      </c>
    </row>
    <row r="56" ht="16.5" customHeight="1">
      <c r="A56" s="11" t="s">
        <v>470</v>
      </c>
      <c r="B56" s="11" t="s">
        <v>471</v>
      </c>
      <c r="C56" s="11" t="s">
        <v>534</v>
      </c>
      <c r="D56" s="11" t="s">
        <v>22</v>
      </c>
      <c r="E56" s="11" t="s">
        <v>14</v>
      </c>
      <c r="F56" s="11" t="s">
        <v>5</v>
      </c>
      <c r="G56" s="11" t="s">
        <v>20</v>
      </c>
      <c r="H56" s="11" t="s">
        <v>100</v>
      </c>
    </row>
    <row r="57" ht="16.5" customHeight="1">
      <c r="A57" s="11" t="s">
        <v>470</v>
      </c>
      <c r="B57" s="11" t="s">
        <v>535</v>
      </c>
      <c r="C57" s="11" t="s">
        <v>536</v>
      </c>
      <c r="D57" s="11" t="s">
        <v>22</v>
      </c>
      <c r="E57" s="11" t="s">
        <v>22</v>
      </c>
      <c r="F57" s="11" t="s">
        <v>4</v>
      </c>
      <c r="G57" s="11" t="s">
        <v>20</v>
      </c>
      <c r="H57" s="11" t="s">
        <v>100</v>
      </c>
    </row>
    <row r="58" ht="16.5" customHeight="1">
      <c r="A58" s="11" t="s">
        <v>470</v>
      </c>
      <c r="B58" s="11" t="s">
        <v>537</v>
      </c>
      <c r="C58" s="11" t="s">
        <v>538</v>
      </c>
      <c r="D58" s="11" t="s">
        <v>22</v>
      </c>
      <c r="E58" s="11" t="s">
        <v>22</v>
      </c>
      <c r="F58" s="11" t="s">
        <v>4</v>
      </c>
      <c r="G58" s="11" t="s">
        <v>20</v>
      </c>
      <c r="H58" s="11" t="s">
        <v>100</v>
      </c>
    </row>
    <row r="59" ht="16.5" customHeight="1">
      <c r="A59" s="11" t="s">
        <v>470</v>
      </c>
      <c r="B59" s="11" t="s">
        <v>535</v>
      </c>
      <c r="C59" s="11" t="s">
        <v>539</v>
      </c>
      <c r="D59" s="11" t="s">
        <v>22</v>
      </c>
      <c r="E59" s="11" t="s">
        <v>22</v>
      </c>
      <c r="F59" s="11" t="s">
        <v>4</v>
      </c>
      <c r="G59" s="11" t="s">
        <v>20</v>
      </c>
      <c r="H59" s="11" t="s">
        <v>100</v>
      </c>
    </row>
    <row r="60" ht="16.5" customHeight="1">
      <c r="A60" s="13" t="s">
        <v>470</v>
      </c>
      <c r="B60" s="13" t="s">
        <v>540</v>
      </c>
      <c r="C60" s="13" t="s">
        <v>541</v>
      </c>
      <c r="D60" s="13" t="s">
        <v>19</v>
      </c>
      <c r="E60" s="13" t="s">
        <v>19</v>
      </c>
      <c r="F60" s="13" t="s">
        <v>4</v>
      </c>
      <c r="G60" s="13" t="s">
        <v>20</v>
      </c>
      <c r="H60" s="13" t="s">
        <v>222</v>
      </c>
    </row>
    <row r="61" ht="16.5" customHeight="1">
      <c r="A61" s="13" t="s">
        <v>470</v>
      </c>
      <c r="B61" s="13" t="s">
        <v>537</v>
      </c>
      <c r="C61" s="13" t="s">
        <v>542</v>
      </c>
      <c r="D61" s="13" t="s">
        <v>19</v>
      </c>
      <c r="E61" s="13" t="s">
        <v>19</v>
      </c>
      <c r="F61" s="13" t="s">
        <v>4</v>
      </c>
      <c r="G61" s="13" t="s">
        <v>20</v>
      </c>
      <c r="H61" s="13" t="s">
        <v>239</v>
      </c>
    </row>
    <row r="62" ht="16.5" customHeight="1">
      <c r="A62" s="13" t="s">
        <v>470</v>
      </c>
      <c r="B62" s="13" t="s">
        <v>535</v>
      </c>
      <c r="C62" s="13" t="s">
        <v>543</v>
      </c>
      <c r="D62" s="13" t="s">
        <v>19</v>
      </c>
      <c r="E62" s="13" t="s">
        <v>19</v>
      </c>
      <c r="F62" s="13" t="s">
        <v>4</v>
      </c>
      <c r="G62" s="13" t="s">
        <v>20</v>
      </c>
      <c r="H62" s="13" t="s">
        <v>204</v>
      </c>
    </row>
    <row r="63" ht="16.5" customHeight="1">
      <c r="A63" s="13" t="s">
        <v>470</v>
      </c>
      <c r="B63" s="13" t="s">
        <v>471</v>
      </c>
      <c r="C63" s="13" t="s">
        <v>544</v>
      </c>
      <c r="D63" s="13" t="s">
        <v>19</v>
      </c>
      <c r="E63" s="13" t="s">
        <v>14</v>
      </c>
      <c r="F63" s="13" t="s">
        <v>5</v>
      </c>
      <c r="G63" s="13" t="s">
        <v>20</v>
      </c>
      <c r="H63" s="13" t="s">
        <v>182</v>
      </c>
    </row>
    <row r="64" ht="16.5" customHeight="1">
      <c r="A64" s="13" t="s">
        <v>470</v>
      </c>
      <c r="B64" s="13" t="s">
        <v>545</v>
      </c>
      <c r="C64" s="13" t="s">
        <v>546</v>
      </c>
      <c r="D64" s="13" t="s">
        <v>19</v>
      </c>
      <c r="E64" s="13" t="s">
        <v>19</v>
      </c>
      <c r="F64" s="13" t="s">
        <v>4</v>
      </c>
      <c r="G64" s="13" t="s">
        <v>20</v>
      </c>
      <c r="H64" s="13" t="s">
        <v>222</v>
      </c>
    </row>
    <row r="65" ht="16.5" customHeight="1">
      <c r="A65" s="13" t="s">
        <v>470</v>
      </c>
      <c r="B65" s="13" t="s">
        <v>535</v>
      </c>
      <c r="C65" s="13" t="s">
        <v>547</v>
      </c>
      <c r="D65" s="13" t="s">
        <v>19</v>
      </c>
      <c r="E65" s="13" t="s">
        <v>22</v>
      </c>
      <c r="F65" s="13" t="s">
        <v>5</v>
      </c>
      <c r="G65" s="13" t="s">
        <v>20</v>
      </c>
      <c r="H65" s="13" t="s">
        <v>548</v>
      </c>
    </row>
    <row r="66" ht="16.5" customHeight="1">
      <c r="A66" s="13" t="s">
        <v>470</v>
      </c>
      <c r="B66" s="13" t="s">
        <v>545</v>
      </c>
      <c r="C66" s="13" t="s">
        <v>549</v>
      </c>
      <c r="D66" s="13" t="s">
        <v>19</v>
      </c>
      <c r="E66" s="13" t="s">
        <v>14</v>
      </c>
      <c r="F66" s="13" t="s">
        <v>5</v>
      </c>
      <c r="G66" s="13" t="s">
        <v>20</v>
      </c>
      <c r="H66" s="13" t="s">
        <v>550</v>
      </c>
    </row>
    <row r="67" ht="16.5" customHeight="1">
      <c r="A67" s="13" t="s">
        <v>470</v>
      </c>
      <c r="B67" s="13" t="s">
        <v>545</v>
      </c>
      <c r="C67" s="13" t="s">
        <v>551</v>
      </c>
      <c r="D67" s="13" t="s">
        <v>19</v>
      </c>
      <c r="E67" s="13" t="s">
        <v>19</v>
      </c>
      <c r="F67" s="13" t="s">
        <v>4</v>
      </c>
      <c r="G67" s="13" t="s">
        <v>20</v>
      </c>
      <c r="H67" s="13" t="s">
        <v>552</v>
      </c>
    </row>
    <row r="68" ht="16.5" customHeight="1">
      <c r="A68" s="11" t="s">
        <v>470</v>
      </c>
      <c r="B68" s="11" t="s">
        <v>537</v>
      </c>
      <c r="C68" s="11" t="s">
        <v>553</v>
      </c>
      <c r="D68" s="11" t="s">
        <v>22</v>
      </c>
      <c r="E68" s="11" t="s">
        <v>22</v>
      </c>
      <c r="F68" s="11" t="s">
        <v>4</v>
      </c>
      <c r="G68" s="11" t="s">
        <v>20</v>
      </c>
      <c r="H68" s="11" t="s">
        <v>554</v>
      </c>
    </row>
    <row r="69" ht="16.5" customHeight="1">
      <c r="A69" s="13" t="s">
        <v>540</v>
      </c>
      <c r="B69" s="13" t="s">
        <v>471</v>
      </c>
      <c r="C69" s="13" t="s">
        <v>555</v>
      </c>
      <c r="D69" s="13" t="s">
        <v>19</v>
      </c>
      <c r="E69" s="13" t="s">
        <v>19</v>
      </c>
      <c r="F69" s="13" t="s">
        <v>4</v>
      </c>
      <c r="G69" s="13" t="s">
        <v>20</v>
      </c>
      <c r="H69" s="13" t="s">
        <v>222</v>
      </c>
    </row>
    <row r="70" ht="16.5" customHeight="1">
      <c r="A70" s="11" t="s">
        <v>540</v>
      </c>
      <c r="B70" s="11" t="s">
        <v>556</v>
      </c>
      <c r="C70" s="11" t="s">
        <v>557</v>
      </c>
      <c r="D70" s="11" t="s">
        <v>22</v>
      </c>
      <c r="E70" s="11" t="s">
        <v>22</v>
      </c>
      <c r="F70" s="11" t="s">
        <v>4</v>
      </c>
      <c r="G70" s="11" t="s">
        <v>20</v>
      </c>
      <c r="H70" s="11" t="s">
        <v>100</v>
      </c>
    </row>
    <row r="71" ht="16.5" customHeight="1">
      <c r="A71" s="11" t="s">
        <v>540</v>
      </c>
      <c r="B71" s="11" t="s">
        <v>558</v>
      </c>
      <c r="C71" s="11" t="s">
        <v>559</v>
      </c>
      <c r="D71" s="11" t="s">
        <v>22</v>
      </c>
      <c r="E71" s="11" t="s">
        <v>22</v>
      </c>
      <c r="F71" s="11" t="s">
        <v>4</v>
      </c>
      <c r="G71" s="11" t="s">
        <v>20</v>
      </c>
      <c r="H71" s="11" t="s">
        <v>560</v>
      </c>
    </row>
    <row r="72" ht="16.5" customHeight="1">
      <c r="A72" s="11" t="s">
        <v>540</v>
      </c>
      <c r="B72" s="11" t="s">
        <v>535</v>
      </c>
      <c r="C72" s="11" t="s">
        <v>561</v>
      </c>
      <c r="D72" s="11" t="s">
        <v>22</v>
      </c>
      <c r="E72" s="11" t="s">
        <v>22</v>
      </c>
      <c r="F72" s="11" t="s">
        <v>4</v>
      </c>
      <c r="G72" s="11" t="s">
        <v>20</v>
      </c>
      <c r="H72" s="11" t="s">
        <v>562</v>
      </c>
    </row>
    <row r="73" ht="16.5" customHeight="1">
      <c r="A73" s="11" t="s">
        <v>540</v>
      </c>
      <c r="B73" s="11" t="s">
        <v>535</v>
      </c>
      <c r="C73" s="11" t="s">
        <v>563</v>
      </c>
      <c r="D73" s="11" t="s">
        <v>22</v>
      </c>
      <c r="E73" s="11" t="s">
        <v>22</v>
      </c>
      <c r="F73" s="11" t="s">
        <v>4</v>
      </c>
      <c r="G73" s="11" t="s">
        <v>20</v>
      </c>
      <c r="H73" s="11" t="s">
        <v>100</v>
      </c>
    </row>
    <row r="74" ht="16.5" customHeight="1">
      <c r="A74" s="11" t="s">
        <v>540</v>
      </c>
      <c r="B74" s="11" t="s">
        <v>545</v>
      </c>
      <c r="C74" s="11" t="s">
        <v>564</v>
      </c>
      <c r="D74" s="11" t="s">
        <v>22</v>
      </c>
      <c r="E74" s="11" t="s">
        <v>22</v>
      </c>
      <c r="F74" s="11" t="s">
        <v>4</v>
      </c>
      <c r="G74" s="11" t="s">
        <v>20</v>
      </c>
      <c r="H74" s="11" t="s">
        <v>565</v>
      </c>
    </row>
    <row r="75" ht="16.5" customHeight="1">
      <c r="A75" s="13" t="s">
        <v>540</v>
      </c>
      <c r="B75" s="13" t="s">
        <v>535</v>
      </c>
      <c r="C75" s="13" t="s">
        <v>566</v>
      </c>
      <c r="D75" s="13" t="s">
        <v>19</v>
      </c>
      <c r="E75" s="13" t="s">
        <v>19</v>
      </c>
      <c r="F75" s="13" t="s">
        <v>4</v>
      </c>
      <c r="G75" s="13" t="s">
        <v>20</v>
      </c>
      <c r="H75" s="13" t="s">
        <v>182</v>
      </c>
    </row>
    <row r="76" ht="16.5" customHeight="1">
      <c r="A76" s="13" t="s">
        <v>540</v>
      </c>
      <c r="B76" s="13" t="s">
        <v>471</v>
      </c>
      <c r="C76" s="13" t="s">
        <v>567</v>
      </c>
      <c r="D76" s="13" t="s">
        <v>19</v>
      </c>
      <c r="E76" s="13" t="s">
        <v>19</v>
      </c>
      <c r="F76" s="13" t="s">
        <v>4</v>
      </c>
      <c r="G76" s="13" t="s">
        <v>20</v>
      </c>
      <c r="H76" s="13" t="s">
        <v>182</v>
      </c>
    </row>
    <row r="77" ht="16.5" customHeight="1">
      <c r="A77" s="13" t="s">
        <v>540</v>
      </c>
      <c r="B77" s="13" t="s">
        <v>471</v>
      </c>
      <c r="C77" s="13" t="s">
        <v>568</v>
      </c>
      <c r="D77" s="13" t="s">
        <v>19</v>
      </c>
      <c r="E77" s="13" t="s">
        <v>19</v>
      </c>
      <c r="F77" s="13" t="s">
        <v>4</v>
      </c>
      <c r="G77" s="13" t="s">
        <v>20</v>
      </c>
      <c r="H77" s="13" t="s">
        <v>191</v>
      </c>
    </row>
    <row r="78" ht="16.5" customHeight="1">
      <c r="A78" s="11" t="s">
        <v>540</v>
      </c>
      <c r="B78" s="11" t="s">
        <v>471</v>
      </c>
      <c r="C78" s="11" t="s">
        <v>569</v>
      </c>
      <c r="D78" s="11" t="s">
        <v>22</v>
      </c>
      <c r="E78" s="11" t="s">
        <v>22</v>
      </c>
      <c r="F78" s="11" t="s">
        <v>4</v>
      </c>
      <c r="G78" s="11" t="s">
        <v>20</v>
      </c>
      <c r="H78" s="11" t="s">
        <v>100</v>
      </c>
    </row>
    <row r="79" ht="16.5" customHeight="1">
      <c r="A79" s="13" t="s">
        <v>540</v>
      </c>
      <c r="B79" s="13" t="s">
        <v>537</v>
      </c>
      <c r="C79" s="13" t="s">
        <v>570</v>
      </c>
      <c r="D79" s="13" t="s">
        <v>19</v>
      </c>
      <c r="E79" s="13" t="s">
        <v>14</v>
      </c>
      <c r="F79" s="13" t="s">
        <v>5</v>
      </c>
      <c r="G79" s="13" t="s">
        <v>20</v>
      </c>
      <c r="H79" s="13" t="s">
        <v>571</v>
      </c>
    </row>
    <row r="80" ht="16.5" customHeight="1">
      <c r="A80" s="11" t="s">
        <v>540</v>
      </c>
      <c r="B80" s="11" t="s">
        <v>535</v>
      </c>
      <c r="C80" s="11" t="s">
        <v>572</v>
      </c>
      <c r="D80" s="11" t="s">
        <v>22</v>
      </c>
      <c r="E80" s="11" t="s">
        <v>22</v>
      </c>
      <c r="F80" s="11" t="s">
        <v>4</v>
      </c>
      <c r="G80" s="11" t="s">
        <v>20</v>
      </c>
      <c r="H80" s="11" t="s">
        <v>100</v>
      </c>
    </row>
    <row r="81" ht="16.5" customHeight="1">
      <c r="A81" s="11" t="s">
        <v>540</v>
      </c>
      <c r="B81" s="11" t="s">
        <v>535</v>
      </c>
      <c r="C81" s="11" t="s">
        <v>573</v>
      </c>
      <c r="D81" s="11" t="s">
        <v>22</v>
      </c>
      <c r="E81" s="11" t="s">
        <v>22</v>
      </c>
      <c r="F81" s="11" t="s">
        <v>4</v>
      </c>
      <c r="G81" s="11" t="s">
        <v>20</v>
      </c>
      <c r="H81" s="11" t="s">
        <v>100</v>
      </c>
    </row>
    <row r="82" ht="16.5" customHeight="1">
      <c r="A82" s="11" t="s">
        <v>540</v>
      </c>
      <c r="B82" s="11" t="s">
        <v>471</v>
      </c>
      <c r="C82" s="11" t="s">
        <v>574</v>
      </c>
      <c r="D82" s="11" t="s">
        <v>22</v>
      </c>
      <c r="E82" s="11" t="s">
        <v>22</v>
      </c>
      <c r="F82" s="11" t="s">
        <v>4</v>
      </c>
      <c r="G82" s="11" t="s">
        <v>20</v>
      </c>
      <c r="H82" s="11" t="s">
        <v>575</v>
      </c>
    </row>
    <row r="83" ht="16.5" customHeight="1">
      <c r="A83" s="11" t="s">
        <v>540</v>
      </c>
      <c r="B83" s="11" t="s">
        <v>535</v>
      </c>
      <c r="C83" s="11" t="s">
        <v>576</v>
      </c>
      <c r="D83" s="11" t="s">
        <v>22</v>
      </c>
      <c r="E83" s="11" t="s">
        <v>14</v>
      </c>
      <c r="F83" s="11" t="s">
        <v>5</v>
      </c>
      <c r="G83" s="11" t="s">
        <v>20</v>
      </c>
      <c r="H83" s="11" t="s">
        <v>152</v>
      </c>
    </row>
    <row r="84" ht="16.5" customHeight="1">
      <c r="A84" s="11" t="s">
        <v>540</v>
      </c>
      <c r="B84" s="11" t="s">
        <v>535</v>
      </c>
      <c r="C84" s="11" t="s">
        <v>577</v>
      </c>
      <c r="D84" s="11" t="s">
        <v>22</v>
      </c>
      <c r="E84" s="11" t="s">
        <v>22</v>
      </c>
      <c r="F84" s="11" t="s">
        <v>4</v>
      </c>
      <c r="G84" s="11" t="s">
        <v>20</v>
      </c>
      <c r="H84" s="11" t="s">
        <v>578</v>
      </c>
    </row>
    <row r="85" ht="16.5" customHeight="1">
      <c r="A85" s="11" t="s">
        <v>540</v>
      </c>
      <c r="B85" s="11" t="s">
        <v>535</v>
      </c>
      <c r="C85" s="11" t="s">
        <v>579</v>
      </c>
      <c r="D85" s="11" t="s">
        <v>22</v>
      </c>
      <c r="E85" s="11" t="s">
        <v>22</v>
      </c>
      <c r="F85" s="11" t="s">
        <v>4</v>
      </c>
      <c r="G85" s="11" t="s">
        <v>20</v>
      </c>
      <c r="H85" s="11" t="s">
        <v>578</v>
      </c>
    </row>
    <row r="86" ht="16.5" customHeight="1">
      <c r="A86" s="11" t="s">
        <v>537</v>
      </c>
      <c r="B86" s="11" t="s">
        <v>471</v>
      </c>
      <c r="C86" s="11" t="s">
        <v>580</v>
      </c>
      <c r="D86" s="11" t="s">
        <v>22</v>
      </c>
      <c r="E86" s="11" t="s">
        <v>22</v>
      </c>
      <c r="F86" s="11" t="s">
        <v>4</v>
      </c>
      <c r="G86" s="11" t="s">
        <v>20</v>
      </c>
      <c r="H86" s="11" t="s">
        <v>581</v>
      </c>
    </row>
    <row r="87" ht="16.5" customHeight="1">
      <c r="A87" s="13" t="s">
        <v>537</v>
      </c>
      <c r="B87" s="13" t="s">
        <v>471</v>
      </c>
      <c r="C87" s="13" t="s">
        <v>582</v>
      </c>
      <c r="D87" s="13" t="s">
        <v>19</v>
      </c>
      <c r="E87" s="13" t="s">
        <v>22</v>
      </c>
      <c r="F87" s="13" t="s">
        <v>5</v>
      </c>
      <c r="G87" s="13" t="s">
        <v>20</v>
      </c>
      <c r="H87" s="13" t="s">
        <v>249</v>
      </c>
    </row>
    <row r="88" ht="16.5" customHeight="1">
      <c r="A88" s="11" t="s">
        <v>537</v>
      </c>
      <c r="B88" s="11" t="s">
        <v>535</v>
      </c>
      <c r="C88" s="11" t="s">
        <v>583</v>
      </c>
      <c r="D88" s="11" t="s">
        <v>22</v>
      </c>
      <c r="E88" s="11" t="s">
        <v>22</v>
      </c>
      <c r="F88" s="11" t="s">
        <v>4</v>
      </c>
      <c r="G88" s="11" t="s">
        <v>20</v>
      </c>
      <c r="H88" s="11" t="s">
        <v>100</v>
      </c>
    </row>
    <row r="89" ht="16.5" customHeight="1">
      <c r="A89" s="13" t="s">
        <v>537</v>
      </c>
      <c r="B89" s="13" t="s">
        <v>584</v>
      </c>
      <c r="C89" s="13" t="s">
        <v>585</v>
      </c>
      <c r="D89" s="13" t="s">
        <v>19</v>
      </c>
      <c r="E89" s="13" t="s">
        <v>19</v>
      </c>
      <c r="F89" s="13" t="s">
        <v>4</v>
      </c>
      <c r="G89" s="13" t="s">
        <v>20</v>
      </c>
      <c r="H89" s="13" t="s">
        <v>222</v>
      </c>
    </row>
    <row r="90" ht="16.5" customHeight="1">
      <c r="A90" s="13" t="s">
        <v>537</v>
      </c>
      <c r="B90" s="13" t="s">
        <v>471</v>
      </c>
      <c r="C90" s="13" t="s">
        <v>586</v>
      </c>
      <c r="D90" s="13" t="s">
        <v>19</v>
      </c>
      <c r="E90" s="13" t="s">
        <v>22</v>
      </c>
      <c r="F90" s="13" t="s">
        <v>5</v>
      </c>
      <c r="G90" s="13" t="s">
        <v>20</v>
      </c>
      <c r="H90" s="13" t="s">
        <v>587</v>
      </c>
    </row>
    <row r="91" ht="16.5" customHeight="1">
      <c r="A91" s="11" t="s">
        <v>537</v>
      </c>
      <c r="B91" s="11" t="s">
        <v>588</v>
      </c>
      <c r="C91" s="11" t="s">
        <v>589</v>
      </c>
      <c r="D91" s="11" t="s">
        <v>22</v>
      </c>
      <c r="E91" s="11" t="s">
        <v>22</v>
      </c>
      <c r="F91" s="11" t="s">
        <v>4</v>
      </c>
      <c r="G91" s="11" t="s">
        <v>20</v>
      </c>
      <c r="H91" s="11" t="s">
        <v>100</v>
      </c>
    </row>
    <row r="92" ht="16.5" customHeight="1">
      <c r="A92" s="13" t="s">
        <v>537</v>
      </c>
      <c r="B92" s="13" t="s">
        <v>588</v>
      </c>
      <c r="C92" s="13" t="s">
        <v>590</v>
      </c>
      <c r="D92" s="13" t="s">
        <v>19</v>
      </c>
      <c r="E92" s="13" t="s">
        <v>14</v>
      </c>
      <c r="F92" s="13" t="s">
        <v>5</v>
      </c>
      <c r="G92" s="13" t="s">
        <v>20</v>
      </c>
      <c r="H92" s="13" t="s">
        <v>571</v>
      </c>
    </row>
    <row r="93" ht="16.5" customHeight="1">
      <c r="A93" s="11" t="s">
        <v>537</v>
      </c>
      <c r="B93" s="11" t="s">
        <v>471</v>
      </c>
      <c r="C93" s="11" t="s">
        <v>591</v>
      </c>
      <c r="D93" s="11" t="s">
        <v>22</v>
      </c>
      <c r="E93" s="11" t="s">
        <v>22</v>
      </c>
      <c r="F93" s="11" t="s">
        <v>4</v>
      </c>
      <c r="G93" s="11" t="s">
        <v>20</v>
      </c>
      <c r="H93" s="11" t="s">
        <v>100</v>
      </c>
    </row>
    <row r="94" ht="16.5" customHeight="1">
      <c r="A94" s="13" t="s">
        <v>537</v>
      </c>
      <c r="B94" s="13" t="s">
        <v>471</v>
      </c>
      <c r="C94" s="13" t="s">
        <v>592</v>
      </c>
      <c r="D94" s="13" t="s">
        <v>19</v>
      </c>
      <c r="E94" s="13" t="s">
        <v>14</v>
      </c>
      <c r="F94" s="13" t="s">
        <v>5</v>
      </c>
      <c r="G94" s="13" t="s">
        <v>20</v>
      </c>
      <c r="H94" s="13" t="s">
        <v>465</v>
      </c>
    </row>
    <row r="95" ht="16.5" customHeight="1">
      <c r="A95" s="11" t="s">
        <v>537</v>
      </c>
      <c r="B95" s="11" t="s">
        <v>471</v>
      </c>
      <c r="C95" s="11" t="s">
        <v>593</v>
      </c>
      <c r="D95" s="11" t="s">
        <v>22</v>
      </c>
      <c r="E95" s="11" t="s">
        <v>22</v>
      </c>
      <c r="F95" s="11" t="s">
        <v>4</v>
      </c>
      <c r="G95" s="11" t="s">
        <v>20</v>
      </c>
      <c r="H95" s="11" t="s">
        <v>100</v>
      </c>
    </row>
    <row r="96" ht="16.5" customHeight="1">
      <c r="A96" s="11" t="s">
        <v>537</v>
      </c>
      <c r="B96" s="11" t="s">
        <v>471</v>
      </c>
      <c r="C96" s="11" t="s">
        <v>594</v>
      </c>
      <c r="D96" s="11" t="s">
        <v>22</v>
      </c>
      <c r="E96" s="11" t="s">
        <v>22</v>
      </c>
      <c r="F96" s="11" t="s">
        <v>4</v>
      </c>
      <c r="G96" s="11" t="s">
        <v>20</v>
      </c>
      <c r="H96" s="11" t="s">
        <v>100</v>
      </c>
    </row>
    <row r="97" ht="16.5" customHeight="1">
      <c r="A97" s="11" t="s">
        <v>537</v>
      </c>
      <c r="B97" s="11" t="s">
        <v>471</v>
      </c>
      <c r="C97" s="11" t="s">
        <v>595</v>
      </c>
      <c r="D97" s="11" t="s">
        <v>22</v>
      </c>
      <c r="E97" s="11" t="s">
        <v>22</v>
      </c>
      <c r="F97" s="11" t="s">
        <v>4</v>
      </c>
      <c r="G97" s="11" t="s">
        <v>20</v>
      </c>
      <c r="H97" s="11" t="s">
        <v>100</v>
      </c>
    </row>
    <row r="98" ht="16.5" customHeight="1">
      <c r="A98" s="11" t="s">
        <v>537</v>
      </c>
      <c r="B98" s="11" t="s">
        <v>471</v>
      </c>
      <c r="C98" s="11" t="s">
        <v>596</v>
      </c>
      <c r="D98" s="11" t="s">
        <v>22</v>
      </c>
      <c r="E98" s="11" t="s">
        <v>22</v>
      </c>
      <c r="F98" s="11" t="s">
        <v>4</v>
      </c>
      <c r="G98" s="11" t="s">
        <v>20</v>
      </c>
      <c r="H98" s="11" t="s">
        <v>100</v>
      </c>
    </row>
    <row r="99" ht="16.5" customHeight="1">
      <c r="A99" s="13" t="s">
        <v>535</v>
      </c>
      <c r="B99" s="13" t="s">
        <v>545</v>
      </c>
      <c r="C99" s="13" t="s">
        <v>597</v>
      </c>
      <c r="D99" s="13" t="s">
        <v>19</v>
      </c>
      <c r="E99" s="13" t="s">
        <v>19</v>
      </c>
      <c r="F99" s="13" t="s">
        <v>4</v>
      </c>
      <c r="G99" s="13" t="s">
        <v>20</v>
      </c>
      <c r="H99" s="13" t="s">
        <v>598</v>
      </c>
    </row>
    <row r="100" ht="16.5" customHeight="1">
      <c r="A100" s="11" t="s">
        <v>535</v>
      </c>
      <c r="B100" s="11" t="s">
        <v>588</v>
      </c>
      <c r="C100" s="11" t="s">
        <v>599</v>
      </c>
      <c r="D100" s="11" t="s">
        <v>22</v>
      </c>
      <c r="E100" s="11" t="s">
        <v>14</v>
      </c>
      <c r="F100" s="11" t="s">
        <v>5</v>
      </c>
      <c r="G100" s="11" t="s">
        <v>20</v>
      </c>
      <c r="H100" s="11" t="s">
        <v>600</v>
      </c>
    </row>
    <row r="101" ht="16.5" customHeight="1">
      <c r="A101" s="11" t="s">
        <v>535</v>
      </c>
      <c r="B101" s="11" t="s">
        <v>601</v>
      </c>
      <c r="C101" s="11" t="s">
        <v>602</v>
      </c>
      <c r="D101" s="11" t="s">
        <v>22</v>
      </c>
      <c r="E101" s="11" t="s">
        <v>22</v>
      </c>
      <c r="F101" s="11" t="s">
        <v>4</v>
      </c>
      <c r="G101" s="11" t="s">
        <v>20</v>
      </c>
      <c r="H101" s="11" t="s">
        <v>100</v>
      </c>
    </row>
    <row r="102" ht="16.5" customHeight="1">
      <c r="A102" s="13" t="s">
        <v>535</v>
      </c>
      <c r="B102" s="13" t="s">
        <v>545</v>
      </c>
      <c r="C102" s="13" t="s">
        <v>603</v>
      </c>
      <c r="D102" s="13" t="s">
        <v>19</v>
      </c>
      <c r="E102" s="13" t="s">
        <v>19</v>
      </c>
      <c r="F102" s="13" t="s">
        <v>4</v>
      </c>
      <c r="G102" s="13" t="s">
        <v>20</v>
      </c>
      <c r="H102" s="13" t="s">
        <v>239</v>
      </c>
    </row>
    <row r="103" ht="16.5" customHeight="1">
      <c r="A103" s="11" t="s">
        <v>535</v>
      </c>
      <c r="B103" s="11" t="s">
        <v>545</v>
      </c>
      <c r="C103" s="11" t="s">
        <v>604</v>
      </c>
      <c r="D103" s="11" t="s">
        <v>22</v>
      </c>
      <c r="E103" s="11" t="s">
        <v>22</v>
      </c>
      <c r="F103" s="11" t="s">
        <v>4</v>
      </c>
      <c r="G103" s="11" t="s">
        <v>20</v>
      </c>
      <c r="H103" s="11" t="s">
        <v>110</v>
      </c>
    </row>
    <row r="104" ht="16.5" customHeight="1">
      <c r="A104" s="11" t="s">
        <v>535</v>
      </c>
      <c r="B104" s="11" t="s">
        <v>588</v>
      </c>
      <c r="C104" s="11" t="s">
        <v>605</v>
      </c>
      <c r="D104" s="11" t="s">
        <v>22</v>
      </c>
      <c r="E104" s="11" t="s">
        <v>22</v>
      </c>
      <c r="F104" s="11" t="s">
        <v>4</v>
      </c>
      <c r="G104" s="11" t="s">
        <v>20</v>
      </c>
      <c r="H104" s="11" t="s">
        <v>100</v>
      </c>
    </row>
    <row r="105" ht="16.5" customHeight="1">
      <c r="A105" s="11" t="s">
        <v>535</v>
      </c>
      <c r="B105" s="11" t="s">
        <v>588</v>
      </c>
      <c r="C105" s="11" t="s">
        <v>606</v>
      </c>
      <c r="D105" s="11" t="s">
        <v>22</v>
      </c>
      <c r="E105" s="11" t="s">
        <v>22</v>
      </c>
      <c r="F105" s="11" t="s">
        <v>4</v>
      </c>
      <c r="G105" s="11" t="s">
        <v>20</v>
      </c>
      <c r="H105" s="11" t="s">
        <v>100</v>
      </c>
    </row>
    <row r="106" ht="16.5" customHeight="1">
      <c r="A106" s="11" t="s">
        <v>535</v>
      </c>
      <c r="B106" s="11" t="s">
        <v>471</v>
      </c>
      <c r="C106" s="11" t="s">
        <v>607</v>
      </c>
      <c r="D106" s="11" t="s">
        <v>22</v>
      </c>
      <c r="E106" s="11" t="s">
        <v>22</v>
      </c>
      <c r="F106" s="11" t="s">
        <v>4</v>
      </c>
      <c r="G106" s="11" t="s">
        <v>20</v>
      </c>
      <c r="H106" s="11" t="s">
        <v>100</v>
      </c>
    </row>
    <row r="107" ht="16.5" customHeight="1">
      <c r="A107" s="11" t="s">
        <v>535</v>
      </c>
      <c r="B107" s="11" t="s">
        <v>471</v>
      </c>
      <c r="C107" s="11" t="s">
        <v>608</v>
      </c>
      <c r="D107" s="11" t="s">
        <v>22</v>
      </c>
      <c r="E107" s="11" t="s">
        <v>22</v>
      </c>
      <c r="F107" s="11" t="s">
        <v>4</v>
      </c>
      <c r="G107" s="11" t="s">
        <v>20</v>
      </c>
      <c r="H107" s="11" t="s">
        <v>100</v>
      </c>
    </row>
    <row r="108" ht="16.5" customHeight="1">
      <c r="A108" s="11" t="s">
        <v>535</v>
      </c>
      <c r="B108" s="11" t="s">
        <v>601</v>
      </c>
      <c r="C108" s="11" t="s">
        <v>609</v>
      </c>
      <c r="D108" s="11" t="s">
        <v>22</v>
      </c>
      <c r="E108" s="11" t="s">
        <v>14</v>
      </c>
      <c r="F108" s="11" t="s">
        <v>5</v>
      </c>
      <c r="G108" s="11" t="s">
        <v>20</v>
      </c>
      <c r="H108" s="11" t="s">
        <v>610</v>
      </c>
    </row>
    <row r="109" ht="16.5" customHeight="1">
      <c r="A109" s="13" t="s">
        <v>535</v>
      </c>
      <c r="B109" s="13" t="s">
        <v>492</v>
      </c>
      <c r="C109" s="13" t="s">
        <v>611</v>
      </c>
      <c r="D109" s="13" t="s">
        <v>19</v>
      </c>
      <c r="E109" s="13" t="s">
        <v>19</v>
      </c>
      <c r="F109" s="13" t="s">
        <v>4</v>
      </c>
      <c r="G109" s="13" t="s">
        <v>20</v>
      </c>
      <c r="H109" s="13" t="s">
        <v>182</v>
      </c>
    </row>
    <row r="110" ht="16.5" customHeight="1">
      <c r="A110" s="11" t="s">
        <v>535</v>
      </c>
      <c r="B110" s="11" t="s">
        <v>601</v>
      </c>
      <c r="C110" s="11" t="s">
        <v>612</v>
      </c>
      <c r="D110" s="11" t="s">
        <v>22</v>
      </c>
      <c r="E110" s="11" t="s">
        <v>22</v>
      </c>
      <c r="F110" s="11" t="s">
        <v>4</v>
      </c>
      <c r="G110" s="11" t="s">
        <v>20</v>
      </c>
      <c r="H110" s="11" t="s">
        <v>100</v>
      </c>
    </row>
    <row r="111" ht="16.5" customHeight="1">
      <c r="A111" s="13" t="s">
        <v>535</v>
      </c>
      <c r="B111" s="13" t="s">
        <v>492</v>
      </c>
      <c r="C111" s="13" t="s">
        <v>613</v>
      </c>
      <c r="D111" s="13" t="s">
        <v>19</v>
      </c>
      <c r="E111" s="13" t="s">
        <v>19</v>
      </c>
      <c r="F111" s="13" t="s">
        <v>4</v>
      </c>
      <c r="G111" s="13" t="s">
        <v>20</v>
      </c>
      <c r="H111" s="13" t="s">
        <v>249</v>
      </c>
    </row>
    <row r="112" ht="16.5" customHeight="1">
      <c r="A112" s="13" t="s">
        <v>471</v>
      </c>
      <c r="B112" s="13" t="s">
        <v>601</v>
      </c>
      <c r="C112" s="13" t="s">
        <v>614</v>
      </c>
      <c r="D112" s="13" t="s">
        <v>19</v>
      </c>
      <c r="E112" s="13" t="s">
        <v>19</v>
      </c>
      <c r="F112" s="13" t="s">
        <v>4</v>
      </c>
      <c r="G112" s="13" t="s">
        <v>20</v>
      </c>
      <c r="H112" s="13" t="s">
        <v>615</v>
      </c>
    </row>
    <row r="113" ht="16.5" customHeight="1">
      <c r="A113" s="11" t="s">
        <v>471</v>
      </c>
      <c r="B113" s="11" t="s">
        <v>584</v>
      </c>
      <c r="C113" s="11" t="s">
        <v>616</v>
      </c>
      <c r="D113" s="11" t="s">
        <v>22</v>
      </c>
      <c r="E113" s="11" t="s">
        <v>22</v>
      </c>
      <c r="F113" s="11" t="s">
        <v>4</v>
      </c>
      <c r="G113" s="11" t="s">
        <v>20</v>
      </c>
      <c r="H113" s="11" t="s">
        <v>155</v>
      </c>
    </row>
    <row r="114" ht="16.5" customHeight="1">
      <c r="A114" s="11" t="s">
        <v>471</v>
      </c>
      <c r="B114" s="11" t="s">
        <v>507</v>
      </c>
      <c r="C114" s="11" t="s">
        <v>617</v>
      </c>
      <c r="D114" s="11" t="s">
        <v>22</v>
      </c>
      <c r="E114" s="11" t="s">
        <v>22</v>
      </c>
      <c r="F114" s="11" t="s">
        <v>4</v>
      </c>
      <c r="G114" s="11" t="s">
        <v>20</v>
      </c>
      <c r="H114" s="11" t="s">
        <v>100</v>
      </c>
    </row>
    <row r="115" ht="16.5" customHeight="1">
      <c r="A115" s="11" t="s">
        <v>471</v>
      </c>
      <c r="B115" s="11" t="s">
        <v>507</v>
      </c>
      <c r="C115" s="11" t="s">
        <v>618</v>
      </c>
      <c r="D115" s="11" t="s">
        <v>22</v>
      </c>
      <c r="E115" s="11" t="s">
        <v>14</v>
      </c>
      <c r="F115" s="11" t="s">
        <v>5</v>
      </c>
      <c r="G115" s="11" t="s">
        <v>20</v>
      </c>
      <c r="H115" s="11" t="s">
        <v>100</v>
      </c>
    </row>
    <row r="116" ht="16.5" customHeight="1">
      <c r="A116" s="11" t="s">
        <v>471</v>
      </c>
      <c r="B116" s="11" t="s">
        <v>545</v>
      </c>
      <c r="C116" s="11" t="s">
        <v>619</v>
      </c>
      <c r="D116" s="11" t="s">
        <v>22</v>
      </c>
      <c r="E116" s="11" t="s">
        <v>22</v>
      </c>
      <c r="F116" s="11" t="s">
        <v>4</v>
      </c>
      <c r="G116" s="11" t="s">
        <v>20</v>
      </c>
      <c r="H116" s="11" t="s">
        <v>620</v>
      </c>
    </row>
    <row r="117" ht="16.5" customHeight="1">
      <c r="A117" s="13" t="s">
        <v>471</v>
      </c>
      <c r="B117" s="13" t="s">
        <v>584</v>
      </c>
      <c r="C117" s="13" t="s">
        <v>621</v>
      </c>
      <c r="D117" s="13" t="s">
        <v>19</v>
      </c>
      <c r="E117" s="13" t="s">
        <v>14</v>
      </c>
      <c r="F117" s="13" t="s">
        <v>5</v>
      </c>
      <c r="G117" s="13" t="s">
        <v>20</v>
      </c>
      <c r="H117" s="13" t="s">
        <v>239</v>
      </c>
    </row>
    <row r="118" ht="16.5" customHeight="1">
      <c r="A118" s="11" t="s">
        <v>471</v>
      </c>
      <c r="B118" s="11" t="s">
        <v>492</v>
      </c>
      <c r="C118" s="11" t="s">
        <v>622</v>
      </c>
      <c r="D118" s="11" t="s">
        <v>22</v>
      </c>
      <c r="E118" s="11" t="s">
        <v>19</v>
      </c>
      <c r="F118" s="11" t="s">
        <v>5</v>
      </c>
      <c r="G118" s="11" t="s">
        <v>20</v>
      </c>
      <c r="H118" s="11" t="s">
        <v>623</v>
      </c>
    </row>
    <row r="119" ht="16.5" customHeight="1">
      <c r="A119" s="11" t="s">
        <v>471</v>
      </c>
      <c r="B119" s="11" t="s">
        <v>492</v>
      </c>
      <c r="C119" s="11" t="s">
        <v>624</v>
      </c>
      <c r="D119" s="11" t="s">
        <v>22</v>
      </c>
      <c r="E119" s="11" t="s">
        <v>14</v>
      </c>
      <c r="F119" s="11" t="s">
        <v>5</v>
      </c>
      <c r="G119" s="11" t="s">
        <v>20</v>
      </c>
      <c r="H119" s="11" t="s">
        <v>625</v>
      </c>
    </row>
    <row r="120" ht="16.5" customHeight="1">
      <c r="A120" s="11" t="s">
        <v>588</v>
      </c>
      <c r="B120" s="11" t="s">
        <v>601</v>
      </c>
      <c r="C120" s="11" t="s">
        <v>626</v>
      </c>
      <c r="D120" s="11" t="s">
        <v>22</v>
      </c>
      <c r="E120" s="11" t="s">
        <v>22</v>
      </c>
      <c r="F120" s="11" t="s">
        <v>4</v>
      </c>
      <c r="G120" s="11" t="s">
        <v>20</v>
      </c>
      <c r="H120" s="11" t="s">
        <v>100</v>
      </c>
    </row>
    <row r="121" ht="16.5" customHeight="1">
      <c r="A121" s="13" t="s">
        <v>588</v>
      </c>
      <c r="B121" s="13" t="s">
        <v>545</v>
      </c>
      <c r="C121" s="13" t="s">
        <v>627</v>
      </c>
      <c r="D121" s="13" t="s">
        <v>19</v>
      </c>
      <c r="E121" s="13" t="s">
        <v>19</v>
      </c>
      <c r="F121" s="13" t="s">
        <v>4</v>
      </c>
      <c r="G121" s="13" t="s">
        <v>20</v>
      </c>
      <c r="H121" s="13" t="s">
        <v>222</v>
      </c>
    </row>
    <row r="122" ht="16.5" customHeight="1">
      <c r="A122" s="11" t="s">
        <v>588</v>
      </c>
      <c r="B122" s="11" t="s">
        <v>556</v>
      </c>
      <c r="C122" s="11" t="s">
        <v>628</v>
      </c>
      <c r="D122" s="11" t="s">
        <v>22</v>
      </c>
      <c r="E122" s="11" t="s">
        <v>14</v>
      </c>
      <c r="F122" s="11" t="s">
        <v>5</v>
      </c>
      <c r="G122" s="11" t="s">
        <v>20</v>
      </c>
      <c r="H122" s="11" t="s">
        <v>100</v>
      </c>
    </row>
    <row r="123" ht="16.5" customHeight="1">
      <c r="A123" s="13" t="s">
        <v>545</v>
      </c>
      <c r="B123" s="13" t="s">
        <v>629</v>
      </c>
      <c r="C123" s="13" t="s">
        <v>630</v>
      </c>
      <c r="D123" s="13" t="s">
        <v>19</v>
      </c>
      <c r="E123" s="13" t="s">
        <v>14</v>
      </c>
      <c r="F123" s="13" t="s">
        <v>5</v>
      </c>
      <c r="G123" s="13" t="s">
        <v>20</v>
      </c>
      <c r="H123" s="13" t="s">
        <v>631</v>
      </c>
    </row>
    <row r="124" ht="16.5" customHeight="1">
      <c r="A124" s="13" t="s">
        <v>545</v>
      </c>
      <c r="B124" s="13" t="s">
        <v>556</v>
      </c>
      <c r="C124" s="13" t="s">
        <v>632</v>
      </c>
      <c r="D124" s="13" t="s">
        <v>19</v>
      </c>
      <c r="E124" s="13" t="s">
        <v>19</v>
      </c>
      <c r="F124" s="13" t="s">
        <v>4</v>
      </c>
      <c r="G124" s="13" t="s">
        <v>20</v>
      </c>
      <c r="H124" s="13" t="s">
        <v>182</v>
      </c>
    </row>
    <row r="125" ht="16.5" customHeight="1">
      <c r="A125" s="11" t="s">
        <v>545</v>
      </c>
      <c r="B125" s="11" t="s">
        <v>556</v>
      </c>
      <c r="C125" s="11" t="s">
        <v>633</v>
      </c>
      <c r="D125" s="11" t="s">
        <v>22</v>
      </c>
      <c r="E125" s="11" t="s">
        <v>19</v>
      </c>
      <c r="F125" s="11" t="s">
        <v>5</v>
      </c>
      <c r="G125" s="11" t="s">
        <v>20</v>
      </c>
      <c r="H125" s="11" t="s">
        <v>634</v>
      </c>
    </row>
    <row r="126" ht="16.5" customHeight="1">
      <c r="A126" s="11" t="s">
        <v>545</v>
      </c>
      <c r="B126" s="11" t="s">
        <v>556</v>
      </c>
      <c r="C126" s="11" t="s">
        <v>635</v>
      </c>
      <c r="D126" s="11" t="s">
        <v>22</v>
      </c>
      <c r="E126" s="11" t="s">
        <v>14</v>
      </c>
      <c r="F126" s="11" t="s">
        <v>5</v>
      </c>
      <c r="G126" s="11" t="s">
        <v>20</v>
      </c>
      <c r="H126" s="11" t="s">
        <v>636</v>
      </c>
    </row>
    <row r="127" ht="16.5" customHeight="1">
      <c r="A127" s="13" t="s">
        <v>545</v>
      </c>
      <c r="B127" s="13" t="s">
        <v>492</v>
      </c>
      <c r="C127" s="13" t="s">
        <v>637</v>
      </c>
      <c r="D127" s="13" t="s">
        <v>19</v>
      </c>
      <c r="E127" s="13" t="s">
        <v>14</v>
      </c>
      <c r="F127" s="13" t="s">
        <v>5</v>
      </c>
      <c r="G127" s="13" t="s">
        <v>20</v>
      </c>
      <c r="H127" s="13" t="s">
        <v>587</v>
      </c>
    </row>
    <row r="128" ht="16.5" customHeight="1">
      <c r="A128" s="13" t="s">
        <v>545</v>
      </c>
      <c r="B128" s="13" t="s">
        <v>492</v>
      </c>
      <c r="C128" s="13" t="s">
        <v>638</v>
      </c>
      <c r="D128" s="13" t="s">
        <v>19</v>
      </c>
      <c r="E128" s="13" t="s">
        <v>19</v>
      </c>
      <c r="F128" s="13" t="s">
        <v>4</v>
      </c>
      <c r="G128" s="13" t="s">
        <v>20</v>
      </c>
      <c r="H128" s="13" t="s">
        <v>639</v>
      </c>
    </row>
    <row r="129" ht="16.5" customHeight="1">
      <c r="A129" s="13" t="s">
        <v>545</v>
      </c>
      <c r="B129" s="13" t="s">
        <v>492</v>
      </c>
      <c r="C129" s="13" t="s">
        <v>640</v>
      </c>
      <c r="D129" s="13" t="s">
        <v>19</v>
      </c>
      <c r="E129" s="13" t="s">
        <v>14</v>
      </c>
      <c r="F129" s="13" t="s">
        <v>5</v>
      </c>
      <c r="G129" s="13" t="s">
        <v>20</v>
      </c>
      <c r="H129" s="13" t="s">
        <v>641</v>
      </c>
    </row>
    <row r="130" ht="16.5" customHeight="1">
      <c r="A130" s="13" t="s">
        <v>601</v>
      </c>
      <c r="B130" s="13" t="s">
        <v>556</v>
      </c>
      <c r="C130" s="13" t="s">
        <v>642</v>
      </c>
      <c r="D130" s="13" t="s">
        <v>19</v>
      </c>
      <c r="E130" s="13" t="s">
        <v>22</v>
      </c>
      <c r="F130" s="13" t="s">
        <v>5</v>
      </c>
      <c r="G130" s="13" t="s">
        <v>20</v>
      </c>
      <c r="H130" s="13" t="s">
        <v>209</v>
      </c>
    </row>
    <row r="131" ht="16.5" customHeight="1">
      <c r="A131" s="13" t="s">
        <v>601</v>
      </c>
      <c r="B131" s="13" t="s">
        <v>643</v>
      </c>
      <c r="C131" s="13" t="s">
        <v>644</v>
      </c>
      <c r="D131" s="13" t="s">
        <v>19</v>
      </c>
      <c r="E131" s="13" t="s">
        <v>14</v>
      </c>
      <c r="F131" s="13" t="s">
        <v>5</v>
      </c>
      <c r="G131" s="13" t="s">
        <v>20</v>
      </c>
      <c r="H131" s="13" t="s">
        <v>645</v>
      </c>
    </row>
    <row r="132" ht="16.5" customHeight="1">
      <c r="A132" s="11" t="s">
        <v>601</v>
      </c>
      <c r="B132" s="11" t="s">
        <v>507</v>
      </c>
      <c r="C132" s="11" t="s">
        <v>646</v>
      </c>
      <c r="D132" s="11" t="s">
        <v>22</v>
      </c>
      <c r="E132" s="11" t="s">
        <v>14</v>
      </c>
      <c r="F132" s="11" t="s">
        <v>5</v>
      </c>
      <c r="G132" s="11" t="s">
        <v>20</v>
      </c>
      <c r="H132" s="11" t="s">
        <v>647</v>
      </c>
    </row>
    <row r="133" ht="16.5" customHeight="1">
      <c r="A133" s="13" t="s">
        <v>601</v>
      </c>
      <c r="B133" s="13" t="s">
        <v>492</v>
      </c>
      <c r="C133" s="13" t="s">
        <v>648</v>
      </c>
      <c r="D133" s="13" t="s">
        <v>19</v>
      </c>
      <c r="E133" s="13" t="s">
        <v>19</v>
      </c>
      <c r="F133" s="13" t="s">
        <v>4</v>
      </c>
      <c r="G133" s="13" t="s">
        <v>20</v>
      </c>
      <c r="H133" s="13" t="s">
        <v>222</v>
      </c>
    </row>
    <row r="134" ht="16.5" customHeight="1">
      <c r="A134" s="11" t="s">
        <v>601</v>
      </c>
      <c r="B134" s="11" t="s">
        <v>556</v>
      </c>
      <c r="C134" s="11" t="s">
        <v>649</v>
      </c>
      <c r="D134" s="11" t="s">
        <v>22</v>
      </c>
      <c r="E134" s="11" t="s">
        <v>19</v>
      </c>
      <c r="F134" s="11" t="s">
        <v>5</v>
      </c>
      <c r="G134" s="11" t="s">
        <v>20</v>
      </c>
      <c r="H134" s="11" t="s">
        <v>636</v>
      </c>
    </row>
    <row r="135" ht="16.5" customHeight="1">
      <c r="A135" s="13" t="s">
        <v>601</v>
      </c>
      <c r="B135" s="13" t="s">
        <v>492</v>
      </c>
      <c r="C135" s="13" t="s">
        <v>650</v>
      </c>
      <c r="D135" s="13" t="s">
        <v>19</v>
      </c>
      <c r="E135" s="13" t="s">
        <v>19</v>
      </c>
      <c r="F135" s="13" t="s">
        <v>4</v>
      </c>
      <c r="G135" s="13" t="s">
        <v>20</v>
      </c>
      <c r="H135" s="13" t="s">
        <v>222</v>
      </c>
    </row>
    <row r="136" ht="16.5" customHeight="1">
      <c r="A136" s="13" t="s">
        <v>601</v>
      </c>
      <c r="B136" s="13" t="s">
        <v>556</v>
      </c>
      <c r="C136" s="13" t="s">
        <v>651</v>
      </c>
      <c r="D136" s="13" t="s">
        <v>19</v>
      </c>
      <c r="E136" s="13" t="s">
        <v>19</v>
      </c>
      <c r="F136" s="13" t="s">
        <v>4</v>
      </c>
      <c r="G136" s="13" t="s">
        <v>20</v>
      </c>
      <c r="H136" s="13" t="s">
        <v>182</v>
      </c>
    </row>
    <row r="137" ht="16.5" customHeight="1">
      <c r="A137" s="11" t="s">
        <v>601</v>
      </c>
      <c r="B137" s="11" t="s">
        <v>652</v>
      </c>
      <c r="C137" s="11" t="s">
        <v>653</v>
      </c>
      <c r="D137" s="11" t="s">
        <v>22</v>
      </c>
      <c r="E137" s="11" t="s">
        <v>14</v>
      </c>
      <c r="F137" s="11" t="s">
        <v>5</v>
      </c>
      <c r="G137" s="11" t="s">
        <v>20</v>
      </c>
      <c r="H137" s="11" t="s">
        <v>654</v>
      </c>
    </row>
    <row r="138" ht="16.5" customHeight="1">
      <c r="A138" s="13" t="s">
        <v>601</v>
      </c>
      <c r="B138" s="13" t="s">
        <v>652</v>
      </c>
      <c r="C138" s="13" t="s">
        <v>655</v>
      </c>
      <c r="D138" s="13" t="s">
        <v>19</v>
      </c>
      <c r="E138" s="13" t="s">
        <v>19</v>
      </c>
      <c r="F138" s="13" t="s">
        <v>4</v>
      </c>
      <c r="G138" s="13" t="s">
        <v>20</v>
      </c>
      <c r="H138" s="13" t="s">
        <v>656</v>
      </c>
    </row>
    <row r="139" ht="16.5" customHeight="1">
      <c r="A139" s="13" t="s">
        <v>601</v>
      </c>
      <c r="B139" s="13" t="s">
        <v>507</v>
      </c>
      <c r="C139" s="13" t="s">
        <v>657</v>
      </c>
      <c r="D139" s="13" t="s">
        <v>19</v>
      </c>
      <c r="E139" s="13" t="s">
        <v>14</v>
      </c>
      <c r="F139" s="13" t="s">
        <v>5</v>
      </c>
      <c r="G139" s="13" t="s">
        <v>20</v>
      </c>
      <c r="H139" s="13" t="s">
        <v>658</v>
      </c>
    </row>
    <row r="140" ht="16.5" customHeight="1">
      <c r="A140" s="13" t="s">
        <v>601</v>
      </c>
      <c r="B140" s="13" t="s">
        <v>492</v>
      </c>
      <c r="C140" s="13" t="s">
        <v>659</v>
      </c>
      <c r="D140" s="13" t="s">
        <v>19</v>
      </c>
      <c r="E140" s="13" t="s">
        <v>19</v>
      </c>
      <c r="F140" s="13" t="s">
        <v>4</v>
      </c>
      <c r="G140" s="13" t="s">
        <v>20</v>
      </c>
      <c r="H140" s="13" t="s">
        <v>182</v>
      </c>
    </row>
    <row r="141" ht="16.5" customHeight="1">
      <c r="A141" s="13" t="s">
        <v>584</v>
      </c>
      <c r="B141" s="13" t="s">
        <v>660</v>
      </c>
      <c r="C141" s="13" t="s">
        <v>661</v>
      </c>
      <c r="D141" s="13" t="s">
        <v>19</v>
      </c>
      <c r="E141" s="13" t="s">
        <v>19</v>
      </c>
      <c r="F141" s="13" t="s">
        <v>4</v>
      </c>
      <c r="G141" s="13" t="s">
        <v>20</v>
      </c>
      <c r="H141" s="13" t="s">
        <v>222</v>
      </c>
    </row>
    <row r="142" ht="16.5" customHeight="1">
      <c r="A142" s="13" t="s">
        <v>584</v>
      </c>
      <c r="B142" s="13" t="s">
        <v>652</v>
      </c>
      <c r="C142" s="13" t="s">
        <v>662</v>
      </c>
      <c r="D142" s="13" t="s">
        <v>19</v>
      </c>
      <c r="E142" s="13" t="s">
        <v>14</v>
      </c>
      <c r="F142" s="13" t="s">
        <v>5</v>
      </c>
      <c r="G142" s="13" t="s">
        <v>20</v>
      </c>
      <c r="H142" s="13" t="s">
        <v>191</v>
      </c>
    </row>
    <row r="143" ht="16.5" customHeight="1">
      <c r="A143" s="13" t="s">
        <v>584</v>
      </c>
      <c r="B143" s="13" t="s">
        <v>652</v>
      </c>
      <c r="C143" s="13" t="s">
        <v>663</v>
      </c>
      <c r="D143" s="13" t="s">
        <v>19</v>
      </c>
      <c r="E143" s="13" t="s">
        <v>22</v>
      </c>
      <c r="F143" s="13" t="s">
        <v>5</v>
      </c>
      <c r="G143" s="13" t="s">
        <v>20</v>
      </c>
      <c r="H143" s="13" t="s">
        <v>664</v>
      </c>
    </row>
    <row r="144" ht="16.5" customHeight="1">
      <c r="A144" s="11" t="s">
        <v>584</v>
      </c>
      <c r="B144" s="11" t="s">
        <v>507</v>
      </c>
      <c r="C144" s="11" t="s">
        <v>665</v>
      </c>
      <c r="D144" s="11" t="s">
        <v>22</v>
      </c>
      <c r="E144" s="11" t="s">
        <v>14</v>
      </c>
      <c r="F144" s="11" t="s">
        <v>5</v>
      </c>
      <c r="G144" s="11" t="s">
        <v>20</v>
      </c>
      <c r="H144" s="11" t="s">
        <v>666</v>
      </c>
    </row>
    <row r="145" ht="16.5" customHeight="1">
      <c r="A145" s="13" t="s">
        <v>584</v>
      </c>
      <c r="B145" s="13" t="s">
        <v>660</v>
      </c>
      <c r="C145" s="13" t="s">
        <v>667</v>
      </c>
      <c r="D145" s="13" t="s">
        <v>19</v>
      </c>
      <c r="E145" s="13" t="s">
        <v>19</v>
      </c>
      <c r="F145" s="13" t="s">
        <v>4</v>
      </c>
      <c r="G145" s="13" t="s">
        <v>20</v>
      </c>
      <c r="H145" s="13" t="s">
        <v>668</v>
      </c>
    </row>
    <row r="146" ht="16.5" customHeight="1">
      <c r="A146" s="13" t="s">
        <v>492</v>
      </c>
      <c r="B146" s="13" t="s">
        <v>669</v>
      </c>
      <c r="C146" s="13" t="s">
        <v>670</v>
      </c>
      <c r="D146" s="13" t="s">
        <v>19</v>
      </c>
      <c r="E146" s="13" t="s">
        <v>19</v>
      </c>
      <c r="F146" s="13" t="s">
        <v>4</v>
      </c>
      <c r="G146" s="13" t="s">
        <v>20</v>
      </c>
      <c r="H146" s="13" t="s">
        <v>220</v>
      </c>
    </row>
    <row r="147" ht="16.5" customHeight="1">
      <c r="A147" s="13" t="s">
        <v>492</v>
      </c>
      <c r="B147" s="13" t="s">
        <v>669</v>
      </c>
      <c r="C147" s="13" t="s">
        <v>671</v>
      </c>
      <c r="D147" s="13" t="s">
        <v>19</v>
      </c>
      <c r="E147" s="13" t="s">
        <v>19</v>
      </c>
      <c r="F147" s="13" t="s">
        <v>4</v>
      </c>
      <c r="G147" s="13" t="s">
        <v>20</v>
      </c>
      <c r="H147" s="13" t="s">
        <v>672</v>
      </c>
    </row>
    <row r="148" ht="16.5" customHeight="1">
      <c r="A148" s="13" t="s">
        <v>492</v>
      </c>
      <c r="B148" s="13" t="s">
        <v>669</v>
      </c>
      <c r="C148" s="13" t="s">
        <v>673</v>
      </c>
      <c r="D148" s="13" t="s">
        <v>19</v>
      </c>
      <c r="E148" s="13" t="s">
        <v>19</v>
      </c>
      <c r="F148" s="13" t="s">
        <v>4</v>
      </c>
      <c r="G148" s="13" t="s">
        <v>20</v>
      </c>
      <c r="H148" s="13" t="s">
        <v>674</v>
      </c>
    </row>
    <row r="149" ht="16.5" customHeight="1">
      <c r="A149" s="13" t="s">
        <v>492</v>
      </c>
      <c r="B149" s="13" t="s">
        <v>675</v>
      </c>
      <c r="C149" s="13" t="s">
        <v>676</v>
      </c>
      <c r="D149" s="13" t="s">
        <v>19</v>
      </c>
      <c r="E149" s="13" t="s">
        <v>22</v>
      </c>
      <c r="F149" s="13" t="s">
        <v>5</v>
      </c>
      <c r="G149" s="13" t="s">
        <v>20</v>
      </c>
      <c r="H149" s="13" t="s">
        <v>677</v>
      </c>
    </row>
    <row r="150" ht="16.5" customHeight="1">
      <c r="A150" s="13" t="s">
        <v>492</v>
      </c>
      <c r="B150" s="13" t="s">
        <v>669</v>
      </c>
      <c r="C150" s="13" t="s">
        <v>678</v>
      </c>
      <c r="D150" s="13" t="s">
        <v>19</v>
      </c>
      <c r="E150" s="13" t="s">
        <v>19</v>
      </c>
      <c r="F150" s="13" t="s">
        <v>4</v>
      </c>
      <c r="G150" s="13" t="s">
        <v>20</v>
      </c>
      <c r="H150" s="13" t="s">
        <v>191</v>
      </c>
    </row>
    <row r="151" ht="16.5" customHeight="1">
      <c r="A151" s="13" t="s">
        <v>507</v>
      </c>
      <c r="B151" s="13" t="s">
        <v>679</v>
      </c>
      <c r="C151" s="13" t="s">
        <v>680</v>
      </c>
      <c r="D151" s="13" t="s">
        <v>19</v>
      </c>
      <c r="E151" s="13" t="s">
        <v>19</v>
      </c>
      <c r="F151" s="13" t="s">
        <v>4</v>
      </c>
      <c r="G151" s="13" t="s">
        <v>20</v>
      </c>
      <c r="H151" s="13" t="s">
        <v>681</v>
      </c>
    </row>
    <row r="152" ht="16.5" customHeight="1">
      <c r="A152" s="13" t="s">
        <v>652</v>
      </c>
      <c r="B152" s="13" t="s">
        <v>675</v>
      </c>
      <c r="C152" s="13" t="s">
        <v>682</v>
      </c>
      <c r="D152" s="13" t="s">
        <v>19</v>
      </c>
      <c r="E152" s="13" t="s">
        <v>19</v>
      </c>
      <c r="F152" s="13" t="s">
        <v>4</v>
      </c>
      <c r="G152" s="13" t="s">
        <v>20</v>
      </c>
      <c r="H152" s="13" t="s">
        <v>222</v>
      </c>
    </row>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autoFilter ref="$A$2:$Z$152">
    <sortState ref="A2:Z152">
      <sortCondition ref="C2:C152"/>
    </sortState>
  </autoFilter>
  <printOptions/>
  <pageMargins bottom="0.75" footer="0.0" header="0.0" left="0.7" right="0.7" top="0.75"/>
  <pageSetup fitToHeight="0" paperSize="9"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fitToPage="1"/>
  </sheetPr>
  <sheetViews>
    <sheetView workbookViewId="0"/>
  </sheetViews>
  <sheetFormatPr customHeight="1" defaultColWidth="14.43" defaultRowHeight="15.0"/>
  <cols>
    <col customWidth="1" min="1" max="1" width="11.57"/>
    <col customWidth="1" min="2" max="2" width="12.43"/>
    <col customWidth="1" min="3" max="3" width="20.71"/>
    <col customWidth="1" min="4" max="4" width="8.71"/>
    <col customWidth="1" min="5" max="5" width="4.43"/>
    <col customWidth="1" min="6" max="6" width="8.71"/>
    <col customWidth="1" min="7" max="7" width="16.43"/>
    <col customWidth="1" min="8" max="8" width="111.71"/>
    <col customWidth="1" min="9" max="9" width="5.57"/>
    <col customWidth="1" min="10" max="10" width="4.57"/>
    <col customWidth="1" min="11" max="11" width="7.57"/>
    <col customWidth="1" min="12" max="12" width="5.71"/>
    <col customWidth="1" min="13" max="13" width="7.57"/>
    <col customWidth="1" min="14" max="26" width="8.71"/>
  </cols>
  <sheetData>
    <row r="1" ht="16.5" customHeight="1">
      <c r="A1" s="1"/>
      <c r="B1" s="2" t="s">
        <v>265</v>
      </c>
      <c r="C1" s="1"/>
      <c r="D1" s="1"/>
      <c r="E1" s="1"/>
      <c r="F1" s="1"/>
      <c r="G1" s="1"/>
      <c r="H1" s="1"/>
      <c r="I1" s="3" t="s">
        <v>266</v>
      </c>
      <c r="J1" s="4" t="s">
        <v>2</v>
      </c>
      <c r="K1" s="4" t="s">
        <v>3</v>
      </c>
      <c r="L1" s="4" t="s">
        <v>4</v>
      </c>
      <c r="M1" s="4" t="s">
        <v>5</v>
      </c>
    </row>
    <row r="2" ht="15.75" customHeight="1">
      <c r="A2" s="5" t="s">
        <v>6</v>
      </c>
      <c r="B2" s="5" t="s">
        <v>7</v>
      </c>
      <c r="C2" s="5" t="s">
        <v>8</v>
      </c>
      <c r="D2" s="5" t="s">
        <v>9</v>
      </c>
      <c r="E2" s="5" t="s">
        <v>10</v>
      </c>
      <c r="F2" s="5" t="s">
        <v>11</v>
      </c>
      <c r="G2" s="5" t="s">
        <v>12</v>
      </c>
      <c r="H2" s="5" t="s">
        <v>13</v>
      </c>
      <c r="I2" s="6" t="s">
        <v>14</v>
      </c>
      <c r="J2" s="4">
        <f>COUNTA(C3:C52)</f>
        <v>50</v>
      </c>
      <c r="K2" s="7">
        <f>94/100</f>
        <v>0.94</v>
      </c>
      <c r="L2" s="8">
        <f>COUNTIF(F3:F52,"일치")</f>
        <v>47</v>
      </c>
      <c r="M2" s="8">
        <f>COUNTIF(F3:F52,"불일치")</f>
        <v>3</v>
      </c>
    </row>
    <row r="3" ht="16.5" customHeight="1">
      <c r="A3" s="15" t="s">
        <v>470</v>
      </c>
      <c r="B3" s="15" t="s">
        <v>471</v>
      </c>
      <c r="C3" s="15" t="s">
        <v>683</v>
      </c>
      <c r="D3" s="15" t="s">
        <v>14</v>
      </c>
      <c r="E3" s="15" t="s">
        <v>14</v>
      </c>
      <c r="F3" s="15" t="s">
        <v>4</v>
      </c>
      <c r="G3" s="15" t="s">
        <v>316</v>
      </c>
      <c r="H3" s="15" t="s">
        <v>684</v>
      </c>
      <c r="I3" s="6" t="s">
        <v>22</v>
      </c>
      <c r="J3" s="4">
        <f>COUNTA(C53:C102)</f>
        <v>50</v>
      </c>
      <c r="K3" s="7">
        <f>84/100</f>
        <v>0.84</v>
      </c>
      <c r="L3" s="8">
        <f>COUNTIF(F53:F102,"일치")</f>
        <v>42</v>
      </c>
      <c r="M3" s="8">
        <f>COUNTIF(F53:F102,"불일치")</f>
        <v>8</v>
      </c>
    </row>
    <row r="4" ht="16.5" customHeight="1">
      <c r="A4" s="15" t="s">
        <v>470</v>
      </c>
      <c r="B4" s="15" t="s">
        <v>471</v>
      </c>
      <c r="C4" s="15" t="s">
        <v>685</v>
      </c>
      <c r="D4" s="15" t="s">
        <v>14</v>
      </c>
      <c r="E4" s="15" t="s">
        <v>14</v>
      </c>
      <c r="F4" s="15" t="s">
        <v>4</v>
      </c>
      <c r="G4" s="15" t="s">
        <v>268</v>
      </c>
      <c r="H4" s="15" t="s">
        <v>24</v>
      </c>
      <c r="I4" s="6" t="s">
        <v>19</v>
      </c>
      <c r="J4" s="4">
        <f>COUNTA(C103:C152)</f>
        <v>50</v>
      </c>
      <c r="K4" s="7">
        <f>74/100</f>
        <v>0.74</v>
      </c>
      <c r="L4" s="8">
        <f>COUNTIF(F103:F152,"일치")</f>
        <v>37</v>
      </c>
      <c r="M4" s="8">
        <f>COUNTIF(F103:F152,"불일치")</f>
        <v>13</v>
      </c>
    </row>
    <row r="5" ht="16.5" customHeight="1">
      <c r="A5" s="15" t="s">
        <v>470</v>
      </c>
      <c r="B5" s="15" t="s">
        <v>471</v>
      </c>
      <c r="C5" s="15" t="s">
        <v>686</v>
      </c>
      <c r="D5" s="15" t="s">
        <v>14</v>
      </c>
      <c r="E5" s="15" t="s">
        <v>14</v>
      </c>
      <c r="F5" s="15" t="s">
        <v>4</v>
      </c>
      <c r="G5" s="15" t="s">
        <v>268</v>
      </c>
      <c r="H5" s="15" t="s">
        <v>687</v>
      </c>
    </row>
    <row r="6" ht="16.5" customHeight="1">
      <c r="A6" s="15" t="s">
        <v>470</v>
      </c>
      <c r="B6" s="15" t="s">
        <v>471</v>
      </c>
      <c r="C6" s="15" t="s">
        <v>688</v>
      </c>
      <c r="D6" s="15" t="s">
        <v>14</v>
      </c>
      <c r="E6" s="15" t="s">
        <v>14</v>
      </c>
      <c r="F6" s="15" t="s">
        <v>4</v>
      </c>
      <c r="G6" s="15" t="s">
        <v>268</v>
      </c>
      <c r="H6" s="15" t="s">
        <v>687</v>
      </c>
    </row>
    <row r="7" ht="16.5" customHeight="1">
      <c r="A7" s="15" t="s">
        <v>470</v>
      </c>
      <c r="B7" s="15" t="s">
        <v>471</v>
      </c>
      <c r="C7" s="15" t="s">
        <v>689</v>
      </c>
      <c r="D7" s="15" t="s">
        <v>14</v>
      </c>
      <c r="E7" s="15" t="s">
        <v>14</v>
      </c>
      <c r="F7" s="15" t="s">
        <v>4</v>
      </c>
      <c r="G7" s="15" t="s">
        <v>275</v>
      </c>
      <c r="H7" s="15" t="s">
        <v>271</v>
      </c>
    </row>
    <row r="8" ht="16.5" customHeight="1">
      <c r="A8" s="15" t="s">
        <v>470</v>
      </c>
      <c r="B8" s="15" t="s">
        <v>471</v>
      </c>
      <c r="C8" s="15" t="s">
        <v>690</v>
      </c>
      <c r="D8" s="15" t="s">
        <v>14</v>
      </c>
      <c r="E8" s="15" t="s">
        <v>14</v>
      </c>
      <c r="F8" s="15" t="s">
        <v>4</v>
      </c>
      <c r="G8" s="15" t="s">
        <v>268</v>
      </c>
      <c r="H8" s="15" t="s">
        <v>271</v>
      </c>
    </row>
    <row r="9" ht="16.5" customHeight="1">
      <c r="A9" s="15" t="s">
        <v>470</v>
      </c>
      <c r="B9" s="15" t="s">
        <v>471</v>
      </c>
      <c r="C9" s="15" t="s">
        <v>691</v>
      </c>
      <c r="D9" s="15" t="s">
        <v>14</v>
      </c>
      <c r="E9" s="15" t="s">
        <v>14</v>
      </c>
      <c r="F9" s="15" t="s">
        <v>4</v>
      </c>
      <c r="G9" s="15" t="s">
        <v>268</v>
      </c>
      <c r="H9" s="15" t="s">
        <v>271</v>
      </c>
    </row>
    <row r="10" ht="16.5" customHeight="1">
      <c r="A10" s="15" t="s">
        <v>470</v>
      </c>
      <c r="B10" s="15" t="s">
        <v>471</v>
      </c>
      <c r="C10" s="15" t="s">
        <v>692</v>
      </c>
      <c r="D10" s="15" t="s">
        <v>14</v>
      </c>
      <c r="E10" s="15" t="s">
        <v>14</v>
      </c>
      <c r="F10" s="15" t="s">
        <v>4</v>
      </c>
      <c r="G10" s="15" t="s">
        <v>275</v>
      </c>
      <c r="H10" s="15" t="s">
        <v>687</v>
      </c>
    </row>
    <row r="11" ht="16.5" customHeight="1">
      <c r="A11" s="15" t="s">
        <v>470</v>
      </c>
      <c r="B11" s="15" t="s">
        <v>471</v>
      </c>
      <c r="C11" s="15" t="s">
        <v>693</v>
      </c>
      <c r="D11" s="15" t="s">
        <v>14</v>
      </c>
      <c r="E11" s="15" t="s">
        <v>14</v>
      </c>
      <c r="F11" s="15" t="s">
        <v>4</v>
      </c>
      <c r="G11" s="15" t="s">
        <v>268</v>
      </c>
      <c r="H11" s="15" t="s">
        <v>694</v>
      </c>
    </row>
    <row r="12" ht="16.5" customHeight="1">
      <c r="A12" s="15" t="s">
        <v>470</v>
      </c>
      <c r="B12" s="15" t="s">
        <v>471</v>
      </c>
      <c r="C12" s="15" t="s">
        <v>695</v>
      </c>
      <c r="D12" s="15" t="s">
        <v>14</v>
      </c>
      <c r="E12" s="15" t="s">
        <v>14</v>
      </c>
      <c r="F12" s="15" t="s">
        <v>4</v>
      </c>
      <c r="G12" s="15" t="s">
        <v>268</v>
      </c>
      <c r="H12" s="15" t="s">
        <v>271</v>
      </c>
    </row>
    <row r="13" ht="16.5" customHeight="1">
      <c r="A13" s="15" t="s">
        <v>470</v>
      </c>
      <c r="B13" s="15" t="s">
        <v>471</v>
      </c>
      <c r="C13" s="15" t="s">
        <v>696</v>
      </c>
      <c r="D13" s="15" t="s">
        <v>14</v>
      </c>
      <c r="E13" s="15" t="s">
        <v>14</v>
      </c>
      <c r="F13" s="15" t="s">
        <v>4</v>
      </c>
      <c r="G13" s="15" t="s">
        <v>268</v>
      </c>
      <c r="H13" s="15" t="s">
        <v>697</v>
      </c>
    </row>
    <row r="14" ht="16.5" customHeight="1">
      <c r="A14" s="15" t="s">
        <v>470</v>
      </c>
      <c r="B14" s="15" t="s">
        <v>471</v>
      </c>
      <c r="C14" s="15" t="s">
        <v>698</v>
      </c>
      <c r="D14" s="15" t="s">
        <v>14</v>
      </c>
      <c r="E14" s="15" t="s">
        <v>14</v>
      </c>
      <c r="F14" s="15" t="s">
        <v>4</v>
      </c>
      <c r="G14" s="15" t="s">
        <v>268</v>
      </c>
      <c r="H14" s="15" t="s">
        <v>271</v>
      </c>
    </row>
    <row r="15" ht="16.5" customHeight="1">
      <c r="A15" s="15" t="s">
        <v>470</v>
      </c>
      <c r="B15" s="15" t="s">
        <v>471</v>
      </c>
      <c r="C15" s="15" t="s">
        <v>699</v>
      </c>
      <c r="D15" s="15" t="s">
        <v>14</v>
      </c>
      <c r="E15" s="15" t="s">
        <v>14</v>
      </c>
      <c r="F15" s="15" t="s">
        <v>4</v>
      </c>
      <c r="G15" s="15" t="s">
        <v>268</v>
      </c>
      <c r="H15" s="15" t="s">
        <v>271</v>
      </c>
    </row>
    <row r="16" ht="16.5" customHeight="1">
      <c r="A16" s="15" t="s">
        <v>470</v>
      </c>
      <c r="B16" s="15" t="s">
        <v>471</v>
      </c>
      <c r="C16" s="15" t="s">
        <v>700</v>
      </c>
      <c r="D16" s="15" t="s">
        <v>14</v>
      </c>
      <c r="E16" s="15" t="s">
        <v>14</v>
      </c>
      <c r="F16" s="15" t="s">
        <v>4</v>
      </c>
      <c r="G16" s="15" t="s">
        <v>275</v>
      </c>
      <c r="H16" s="15" t="s">
        <v>271</v>
      </c>
    </row>
    <row r="17" ht="16.5" customHeight="1">
      <c r="A17" s="15" t="s">
        <v>470</v>
      </c>
      <c r="B17" s="15" t="s">
        <v>471</v>
      </c>
      <c r="C17" s="15" t="s">
        <v>701</v>
      </c>
      <c r="D17" s="15" t="s">
        <v>14</v>
      </c>
      <c r="E17" s="15" t="s">
        <v>14</v>
      </c>
      <c r="F17" s="15" t="s">
        <v>4</v>
      </c>
      <c r="G17" s="15" t="s">
        <v>268</v>
      </c>
      <c r="H17" s="15" t="s">
        <v>684</v>
      </c>
    </row>
    <row r="18" ht="16.5" customHeight="1">
      <c r="A18" s="15" t="s">
        <v>470</v>
      </c>
      <c r="B18" s="15" t="s">
        <v>471</v>
      </c>
      <c r="C18" s="15" t="s">
        <v>702</v>
      </c>
      <c r="D18" s="15" t="s">
        <v>14</v>
      </c>
      <c r="E18" s="15" t="s">
        <v>14</v>
      </c>
      <c r="F18" s="15" t="s">
        <v>4</v>
      </c>
      <c r="G18" s="15" t="s">
        <v>268</v>
      </c>
      <c r="H18" s="15" t="s">
        <v>271</v>
      </c>
    </row>
    <row r="19" ht="16.5" customHeight="1">
      <c r="A19" s="15" t="s">
        <v>470</v>
      </c>
      <c r="B19" s="15" t="s">
        <v>471</v>
      </c>
      <c r="C19" s="15" t="s">
        <v>703</v>
      </c>
      <c r="D19" s="15" t="s">
        <v>14</v>
      </c>
      <c r="E19" s="15" t="s">
        <v>14</v>
      </c>
      <c r="F19" s="15" t="s">
        <v>4</v>
      </c>
      <c r="G19" s="15" t="s">
        <v>268</v>
      </c>
      <c r="H19" s="15" t="s">
        <v>271</v>
      </c>
    </row>
    <row r="20" ht="16.5" customHeight="1">
      <c r="A20" s="15" t="s">
        <v>470</v>
      </c>
      <c r="B20" s="15" t="s">
        <v>471</v>
      </c>
      <c r="C20" s="15" t="s">
        <v>704</v>
      </c>
      <c r="D20" s="15" t="s">
        <v>14</v>
      </c>
      <c r="E20" s="15" t="s">
        <v>14</v>
      </c>
      <c r="F20" s="15" t="s">
        <v>4</v>
      </c>
      <c r="G20" s="15" t="s">
        <v>268</v>
      </c>
      <c r="H20" s="15" t="s">
        <v>705</v>
      </c>
    </row>
    <row r="21" ht="16.5" customHeight="1">
      <c r="A21" s="15" t="s">
        <v>470</v>
      </c>
      <c r="B21" s="15" t="s">
        <v>471</v>
      </c>
      <c r="C21" s="15" t="s">
        <v>706</v>
      </c>
      <c r="D21" s="15" t="s">
        <v>14</v>
      </c>
      <c r="E21" s="15" t="s">
        <v>14</v>
      </c>
      <c r="F21" s="15" t="s">
        <v>4</v>
      </c>
      <c r="G21" s="15" t="s">
        <v>316</v>
      </c>
      <c r="H21" s="15" t="s">
        <v>707</v>
      </c>
    </row>
    <row r="22" ht="16.5" customHeight="1">
      <c r="A22" s="15" t="s">
        <v>470</v>
      </c>
      <c r="B22" s="15" t="s">
        <v>471</v>
      </c>
      <c r="C22" s="15" t="s">
        <v>708</v>
      </c>
      <c r="D22" s="15" t="s">
        <v>14</v>
      </c>
      <c r="E22" s="15" t="s">
        <v>14</v>
      </c>
      <c r="F22" s="15" t="s">
        <v>4</v>
      </c>
      <c r="G22" s="15" t="s">
        <v>268</v>
      </c>
      <c r="H22" s="15" t="s">
        <v>271</v>
      </c>
    </row>
    <row r="23" ht="16.5" customHeight="1">
      <c r="A23" s="15" t="s">
        <v>470</v>
      </c>
      <c r="B23" s="15" t="s">
        <v>471</v>
      </c>
      <c r="C23" s="15" t="s">
        <v>709</v>
      </c>
      <c r="D23" s="15" t="s">
        <v>14</v>
      </c>
      <c r="E23" s="15" t="s">
        <v>14</v>
      </c>
      <c r="F23" s="15" t="s">
        <v>4</v>
      </c>
      <c r="G23" s="15" t="s">
        <v>268</v>
      </c>
      <c r="H23" s="15" t="s">
        <v>271</v>
      </c>
    </row>
    <row r="24" ht="16.5" customHeight="1">
      <c r="A24" s="15" t="s">
        <v>470</v>
      </c>
      <c r="B24" s="15" t="s">
        <v>471</v>
      </c>
      <c r="C24" s="15" t="s">
        <v>710</v>
      </c>
      <c r="D24" s="15" t="s">
        <v>14</v>
      </c>
      <c r="E24" s="15" t="s">
        <v>14</v>
      </c>
      <c r="F24" s="15" t="s">
        <v>4</v>
      </c>
      <c r="G24" s="15" t="s">
        <v>268</v>
      </c>
      <c r="H24" s="15" t="s">
        <v>687</v>
      </c>
    </row>
    <row r="25" ht="16.5" customHeight="1">
      <c r="A25" s="15" t="s">
        <v>470</v>
      </c>
      <c r="B25" s="15" t="s">
        <v>471</v>
      </c>
      <c r="C25" s="15" t="s">
        <v>711</v>
      </c>
      <c r="D25" s="15" t="s">
        <v>14</v>
      </c>
      <c r="E25" s="15" t="s">
        <v>14</v>
      </c>
      <c r="F25" s="15" t="s">
        <v>4</v>
      </c>
      <c r="G25" s="15" t="s">
        <v>268</v>
      </c>
      <c r="H25" s="15" t="s">
        <v>271</v>
      </c>
    </row>
    <row r="26" ht="16.5" customHeight="1">
      <c r="A26" s="15" t="s">
        <v>470</v>
      </c>
      <c r="B26" s="15" t="s">
        <v>471</v>
      </c>
      <c r="C26" s="15" t="s">
        <v>712</v>
      </c>
      <c r="D26" s="15" t="s">
        <v>14</v>
      </c>
      <c r="E26" s="15" t="s">
        <v>14</v>
      </c>
      <c r="F26" s="15" t="s">
        <v>4</v>
      </c>
      <c r="G26" s="15" t="s">
        <v>268</v>
      </c>
      <c r="H26" s="15" t="s">
        <v>687</v>
      </c>
    </row>
    <row r="27" ht="16.5" customHeight="1">
      <c r="A27" s="15" t="s">
        <v>470</v>
      </c>
      <c r="B27" s="15" t="s">
        <v>471</v>
      </c>
      <c r="C27" s="15" t="s">
        <v>713</v>
      </c>
      <c r="D27" s="15" t="s">
        <v>14</v>
      </c>
      <c r="E27" s="15" t="s">
        <v>14</v>
      </c>
      <c r="F27" s="15" t="s">
        <v>4</v>
      </c>
      <c r="G27" s="15" t="s">
        <v>268</v>
      </c>
      <c r="H27" s="15" t="s">
        <v>705</v>
      </c>
    </row>
    <row r="28" ht="16.5" customHeight="1">
      <c r="A28" s="15" t="s">
        <v>470</v>
      </c>
      <c r="B28" s="15" t="s">
        <v>471</v>
      </c>
      <c r="C28" s="15" t="s">
        <v>714</v>
      </c>
      <c r="D28" s="15" t="s">
        <v>14</v>
      </c>
      <c r="E28" s="15" t="s">
        <v>14</v>
      </c>
      <c r="F28" s="15" t="s">
        <v>4</v>
      </c>
      <c r="G28" s="15" t="s">
        <v>268</v>
      </c>
      <c r="H28" s="15" t="s">
        <v>271</v>
      </c>
    </row>
    <row r="29" ht="16.5" customHeight="1">
      <c r="A29" s="15" t="s">
        <v>470</v>
      </c>
      <c r="B29" s="15" t="s">
        <v>471</v>
      </c>
      <c r="C29" s="15" t="s">
        <v>715</v>
      </c>
      <c r="D29" s="15" t="s">
        <v>14</v>
      </c>
      <c r="E29" s="15" t="s">
        <v>14</v>
      </c>
      <c r="F29" s="15" t="s">
        <v>4</v>
      </c>
      <c r="G29" s="15" t="s">
        <v>268</v>
      </c>
      <c r="H29" s="15" t="s">
        <v>271</v>
      </c>
    </row>
    <row r="30" ht="16.5" customHeight="1">
      <c r="A30" s="15" t="s">
        <v>470</v>
      </c>
      <c r="B30" s="15" t="s">
        <v>471</v>
      </c>
      <c r="C30" s="15" t="s">
        <v>716</v>
      </c>
      <c r="D30" s="15" t="s">
        <v>14</v>
      </c>
      <c r="E30" s="15" t="s">
        <v>14</v>
      </c>
      <c r="F30" s="15" t="s">
        <v>4</v>
      </c>
      <c r="G30" s="15" t="s">
        <v>268</v>
      </c>
      <c r="H30" s="15" t="s">
        <v>271</v>
      </c>
    </row>
    <row r="31" ht="16.5" customHeight="1">
      <c r="A31" s="15" t="s">
        <v>470</v>
      </c>
      <c r="B31" s="15" t="s">
        <v>471</v>
      </c>
      <c r="C31" s="15" t="s">
        <v>717</v>
      </c>
      <c r="D31" s="15" t="s">
        <v>14</v>
      </c>
      <c r="E31" s="15" t="s">
        <v>14</v>
      </c>
      <c r="F31" s="15" t="s">
        <v>4</v>
      </c>
      <c r="G31" s="15" t="s">
        <v>275</v>
      </c>
      <c r="H31" s="15" t="s">
        <v>271</v>
      </c>
    </row>
    <row r="32" ht="16.5" customHeight="1">
      <c r="A32" s="15" t="s">
        <v>470</v>
      </c>
      <c r="B32" s="15" t="s">
        <v>471</v>
      </c>
      <c r="C32" s="15" t="s">
        <v>718</v>
      </c>
      <c r="D32" s="15" t="s">
        <v>14</v>
      </c>
      <c r="E32" s="15" t="s">
        <v>14</v>
      </c>
      <c r="F32" s="15" t="s">
        <v>4</v>
      </c>
      <c r="G32" s="15" t="s">
        <v>275</v>
      </c>
      <c r="H32" s="15" t="s">
        <v>271</v>
      </c>
    </row>
    <row r="33" ht="16.5" customHeight="1">
      <c r="A33" s="15" t="s">
        <v>470</v>
      </c>
      <c r="B33" s="15" t="s">
        <v>471</v>
      </c>
      <c r="C33" s="15" t="s">
        <v>719</v>
      </c>
      <c r="D33" s="15" t="s">
        <v>14</v>
      </c>
      <c r="E33" s="15" t="s">
        <v>14</v>
      </c>
      <c r="F33" s="15" t="s">
        <v>4</v>
      </c>
      <c r="G33" s="15" t="s">
        <v>275</v>
      </c>
      <c r="H33" s="15" t="s">
        <v>271</v>
      </c>
    </row>
    <row r="34" ht="16.5" customHeight="1">
      <c r="A34" s="15" t="s">
        <v>470</v>
      </c>
      <c r="B34" s="15" t="s">
        <v>471</v>
      </c>
      <c r="C34" s="15" t="s">
        <v>720</v>
      </c>
      <c r="D34" s="15" t="s">
        <v>14</v>
      </c>
      <c r="E34" s="15" t="s">
        <v>14</v>
      </c>
      <c r="F34" s="15" t="s">
        <v>4</v>
      </c>
      <c r="G34" s="15" t="s">
        <v>268</v>
      </c>
      <c r="H34" s="15" t="s">
        <v>684</v>
      </c>
    </row>
    <row r="35" ht="16.5" customHeight="1">
      <c r="A35" s="15" t="s">
        <v>470</v>
      </c>
      <c r="B35" s="15" t="s">
        <v>471</v>
      </c>
      <c r="C35" s="15" t="s">
        <v>721</v>
      </c>
      <c r="D35" s="15" t="s">
        <v>14</v>
      </c>
      <c r="E35" s="15" t="s">
        <v>22</v>
      </c>
      <c r="F35" s="15" t="s">
        <v>5</v>
      </c>
      <c r="G35" s="15" t="s">
        <v>268</v>
      </c>
      <c r="H35" s="15" t="s">
        <v>722</v>
      </c>
    </row>
    <row r="36" ht="16.5" customHeight="1">
      <c r="A36" s="15" t="s">
        <v>470</v>
      </c>
      <c r="B36" s="15" t="s">
        <v>471</v>
      </c>
      <c r="C36" s="15" t="s">
        <v>723</v>
      </c>
      <c r="D36" s="15" t="s">
        <v>14</v>
      </c>
      <c r="E36" s="15" t="s">
        <v>14</v>
      </c>
      <c r="F36" s="15" t="s">
        <v>4</v>
      </c>
      <c r="G36" s="15" t="s">
        <v>268</v>
      </c>
      <c r="H36" s="15" t="s">
        <v>271</v>
      </c>
    </row>
    <row r="37" ht="16.5" customHeight="1">
      <c r="A37" s="15" t="s">
        <v>470</v>
      </c>
      <c r="B37" s="15" t="s">
        <v>535</v>
      </c>
      <c r="C37" s="15" t="s">
        <v>724</v>
      </c>
      <c r="D37" s="15" t="s">
        <v>14</v>
      </c>
      <c r="E37" s="15" t="s">
        <v>22</v>
      </c>
      <c r="F37" s="15" t="s">
        <v>5</v>
      </c>
      <c r="G37" s="15" t="s">
        <v>268</v>
      </c>
      <c r="H37" s="15" t="s">
        <v>271</v>
      </c>
    </row>
    <row r="38" ht="16.5" customHeight="1">
      <c r="A38" s="15" t="s">
        <v>470</v>
      </c>
      <c r="B38" s="15" t="s">
        <v>535</v>
      </c>
      <c r="C38" s="15" t="s">
        <v>725</v>
      </c>
      <c r="D38" s="15" t="s">
        <v>14</v>
      </c>
      <c r="E38" s="15" t="s">
        <v>14</v>
      </c>
      <c r="F38" s="15" t="s">
        <v>4</v>
      </c>
      <c r="G38" s="15" t="s">
        <v>268</v>
      </c>
      <c r="H38" s="15" t="s">
        <v>286</v>
      </c>
    </row>
    <row r="39" ht="16.5" customHeight="1">
      <c r="A39" s="15" t="s">
        <v>470</v>
      </c>
      <c r="B39" s="15" t="s">
        <v>540</v>
      </c>
      <c r="C39" s="15" t="s">
        <v>726</v>
      </c>
      <c r="D39" s="15" t="s">
        <v>14</v>
      </c>
      <c r="E39" s="15" t="s">
        <v>14</v>
      </c>
      <c r="F39" s="15" t="s">
        <v>4</v>
      </c>
      <c r="G39" s="15" t="s">
        <v>268</v>
      </c>
      <c r="H39" s="15" t="s">
        <v>286</v>
      </c>
    </row>
    <row r="40" ht="16.5" customHeight="1">
      <c r="A40" s="15" t="s">
        <v>470</v>
      </c>
      <c r="B40" s="15" t="s">
        <v>540</v>
      </c>
      <c r="C40" s="15" t="s">
        <v>727</v>
      </c>
      <c r="D40" s="15" t="s">
        <v>14</v>
      </c>
      <c r="E40" s="15" t="s">
        <v>14</v>
      </c>
      <c r="F40" s="15" t="s">
        <v>4</v>
      </c>
      <c r="G40" s="15" t="s">
        <v>268</v>
      </c>
      <c r="H40" s="15" t="s">
        <v>286</v>
      </c>
    </row>
    <row r="41" ht="16.5" customHeight="1">
      <c r="A41" s="15" t="s">
        <v>470</v>
      </c>
      <c r="B41" s="15" t="s">
        <v>540</v>
      </c>
      <c r="C41" s="15" t="s">
        <v>728</v>
      </c>
      <c r="D41" s="15" t="s">
        <v>14</v>
      </c>
      <c r="E41" s="15" t="s">
        <v>14</v>
      </c>
      <c r="F41" s="15" t="s">
        <v>4</v>
      </c>
      <c r="G41" s="15" t="s">
        <v>268</v>
      </c>
      <c r="H41" s="15" t="s">
        <v>271</v>
      </c>
    </row>
    <row r="42" ht="16.5" customHeight="1">
      <c r="A42" s="15" t="s">
        <v>470</v>
      </c>
      <c r="B42" s="15" t="s">
        <v>540</v>
      </c>
      <c r="C42" s="15" t="s">
        <v>729</v>
      </c>
      <c r="D42" s="15" t="s">
        <v>14</v>
      </c>
      <c r="E42" s="15" t="s">
        <v>14</v>
      </c>
      <c r="F42" s="15" t="s">
        <v>4</v>
      </c>
      <c r="G42" s="15" t="s">
        <v>268</v>
      </c>
      <c r="H42" s="15" t="s">
        <v>271</v>
      </c>
    </row>
    <row r="43" ht="16.5" customHeight="1">
      <c r="A43" s="15" t="s">
        <v>470</v>
      </c>
      <c r="B43" s="15" t="s">
        <v>540</v>
      </c>
      <c r="C43" s="15" t="s">
        <v>730</v>
      </c>
      <c r="D43" s="15" t="s">
        <v>14</v>
      </c>
      <c r="E43" s="15" t="s">
        <v>14</v>
      </c>
      <c r="F43" s="15" t="s">
        <v>4</v>
      </c>
      <c r="G43" s="15" t="s">
        <v>268</v>
      </c>
      <c r="H43" s="15" t="s">
        <v>271</v>
      </c>
    </row>
    <row r="44" ht="16.5" customHeight="1">
      <c r="A44" s="15" t="s">
        <v>470</v>
      </c>
      <c r="B44" s="15" t="s">
        <v>540</v>
      </c>
      <c r="C44" s="15" t="s">
        <v>731</v>
      </c>
      <c r="D44" s="15" t="s">
        <v>14</v>
      </c>
      <c r="E44" s="15" t="s">
        <v>14</v>
      </c>
      <c r="F44" s="15" t="s">
        <v>4</v>
      </c>
      <c r="G44" s="15" t="s">
        <v>268</v>
      </c>
      <c r="H44" s="15" t="s">
        <v>286</v>
      </c>
    </row>
    <row r="45" ht="16.5" customHeight="1">
      <c r="A45" s="15" t="s">
        <v>470</v>
      </c>
      <c r="B45" s="15" t="s">
        <v>540</v>
      </c>
      <c r="C45" s="15" t="s">
        <v>732</v>
      </c>
      <c r="D45" s="15" t="s">
        <v>14</v>
      </c>
      <c r="E45" s="15" t="s">
        <v>14</v>
      </c>
      <c r="F45" s="15" t="s">
        <v>4</v>
      </c>
      <c r="G45" s="15" t="s">
        <v>268</v>
      </c>
      <c r="H45" s="15" t="s">
        <v>286</v>
      </c>
    </row>
    <row r="46" ht="16.5" customHeight="1">
      <c r="A46" s="15" t="s">
        <v>470</v>
      </c>
      <c r="B46" s="15" t="s">
        <v>540</v>
      </c>
      <c r="C46" s="15" t="s">
        <v>733</v>
      </c>
      <c r="D46" s="15" t="s">
        <v>14</v>
      </c>
      <c r="E46" s="15" t="s">
        <v>14</v>
      </c>
      <c r="F46" s="15" t="s">
        <v>4</v>
      </c>
      <c r="G46" s="15" t="s">
        <v>268</v>
      </c>
      <c r="H46" s="15" t="s">
        <v>286</v>
      </c>
    </row>
    <row r="47" ht="16.5" customHeight="1">
      <c r="A47" s="15" t="s">
        <v>470</v>
      </c>
      <c r="B47" s="15" t="s">
        <v>535</v>
      </c>
      <c r="C47" s="15" t="s">
        <v>734</v>
      </c>
      <c r="D47" s="15" t="s">
        <v>14</v>
      </c>
      <c r="E47" s="15" t="s">
        <v>14</v>
      </c>
      <c r="F47" s="15" t="s">
        <v>4</v>
      </c>
      <c r="G47" s="15" t="s">
        <v>268</v>
      </c>
      <c r="H47" s="15" t="s">
        <v>735</v>
      </c>
    </row>
    <row r="48" ht="16.5" customHeight="1">
      <c r="A48" s="15" t="s">
        <v>470</v>
      </c>
      <c r="B48" s="15" t="s">
        <v>535</v>
      </c>
      <c r="C48" s="15" t="s">
        <v>736</v>
      </c>
      <c r="D48" s="15" t="s">
        <v>14</v>
      </c>
      <c r="E48" s="15" t="s">
        <v>14</v>
      </c>
      <c r="F48" s="15" t="s">
        <v>4</v>
      </c>
      <c r="G48" s="15" t="s">
        <v>268</v>
      </c>
      <c r="H48" s="15" t="s">
        <v>735</v>
      </c>
    </row>
    <row r="49" ht="16.5" customHeight="1">
      <c r="A49" s="15" t="s">
        <v>470</v>
      </c>
      <c r="B49" s="15" t="s">
        <v>535</v>
      </c>
      <c r="C49" s="15" t="s">
        <v>737</v>
      </c>
      <c r="D49" s="15" t="s">
        <v>14</v>
      </c>
      <c r="E49" s="15" t="s">
        <v>14</v>
      </c>
      <c r="F49" s="15" t="s">
        <v>4</v>
      </c>
      <c r="G49" s="15" t="s">
        <v>268</v>
      </c>
      <c r="H49" s="15" t="s">
        <v>735</v>
      </c>
    </row>
    <row r="50" ht="16.5" customHeight="1">
      <c r="A50" s="15" t="s">
        <v>470</v>
      </c>
      <c r="B50" s="15" t="s">
        <v>535</v>
      </c>
      <c r="C50" s="15" t="s">
        <v>738</v>
      </c>
      <c r="D50" s="15" t="s">
        <v>14</v>
      </c>
      <c r="E50" s="15" t="s">
        <v>14</v>
      </c>
      <c r="F50" s="15" t="s">
        <v>4</v>
      </c>
      <c r="G50" s="15" t="s">
        <v>268</v>
      </c>
      <c r="H50" s="15" t="s">
        <v>739</v>
      </c>
    </row>
    <row r="51" ht="16.5" customHeight="1">
      <c r="A51" s="15" t="s">
        <v>470</v>
      </c>
      <c r="B51" s="15" t="s">
        <v>535</v>
      </c>
      <c r="C51" s="15" t="s">
        <v>740</v>
      </c>
      <c r="D51" s="15" t="s">
        <v>14</v>
      </c>
      <c r="E51" s="15" t="s">
        <v>14</v>
      </c>
      <c r="F51" s="15" t="s">
        <v>4</v>
      </c>
      <c r="G51" s="15" t="s">
        <v>268</v>
      </c>
      <c r="H51" s="15" t="s">
        <v>739</v>
      </c>
    </row>
    <row r="52" ht="16.5" customHeight="1">
      <c r="A52" s="15" t="s">
        <v>470</v>
      </c>
      <c r="B52" s="15" t="s">
        <v>535</v>
      </c>
      <c r="C52" s="15" t="s">
        <v>741</v>
      </c>
      <c r="D52" s="15" t="s">
        <v>14</v>
      </c>
      <c r="E52" s="15" t="s">
        <v>22</v>
      </c>
      <c r="F52" s="15" t="s">
        <v>5</v>
      </c>
      <c r="G52" s="15" t="s">
        <v>268</v>
      </c>
      <c r="H52" s="15" t="s">
        <v>739</v>
      </c>
    </row>
    <row r="53" ht="16.5" customHeight="1">
      <c r="A53" s="11" t="s">
        <v>470</v>
      </c>
      <c r="B53" s="11" t="s">
        <v>588</v>
      </c>
      <c r="C53" s="11" t="s">
        <v>742</v>
      </c>
      <c r="D53" s="11" t="s">
        <v>22</v>
      </c>
      <c r="E53" s="11" t="s">
        <v>14</v>
      </c>
      <c r="F53" s="11" t="s">
        <v>5</v>
      </c>
      <c r="G53" s="11" t="s">
        <v>316</v>
      </c>
      <c r="H53" s="11" t="s">
        <v>100</v>
      </c>
    </row>
    <row r="54" ht="16.5" customHeight="1">
      <c r="A54" s="11" t="s">
        <v>470</v>
      </c>
      <c r="B54" s="11" t="s">
        <v>471</v>
      </c>
      <c r="C54" s="11" t="s">
        <v>743</v>
      </c>
      <c r="D54" s="11" t="s">
        <v>22</v>
      </c>
      <c r="E54" s="11" t="s">
        <v>14</v>
      </c>
      <c r="F54" s="11" t="s">
        <v>5</v>
      </c>
      <c r="G54" s="11" t="s">
        <v>268</v>
      </c>
      <c r="H54" s="11" t="s">
        <v>356</v>
      </c>
    </row>
    <row r="55" ht="16.5" customHeight="1">
      <c r="A55" s="11" t="s">
        <v>470</v>
      </c>
      <c r="B55" s="11" t="s">
        <v>471</v>
      </c>
      <c r="C55" s="11" t="s">
        <v>744</v>
      </c>
      <c r="D55" s="11" t="s">
        <v>22</v>
      </c>
      <c r="E55" s="11" t="s">
        <v>22</v>
      </c>
      <c r="F55" s="11" t="s">
        <v>4</v>
      </c>
      <c r="G55" s="11" t="s">
        <v>268</v>
      </c>
      <c r="H55" s="11" t="s">
        <v>356</v>
      </c>
    </row>
    <row r="56" ht="16.5" customHeight="1">
      <c r="A56" s="11" t="s">
        <v>470</v>
      </c>
      <c r="B56" s="11" t="s">
        <v>471</v>
      </c>
      <c r="C56" s="11" t="s">
        <v>745</v>
      </c>
      <c r="D56" s="11" t="s">
        <v>22</v>
      </c>
      <c r="E56" s="11" t="s">
        <v>22</v>
      </c>
      <c r="F56" s="11" t="s">
        <v>4</v>
      </c>
      <c r="G56" s="11" t="s">
        <v>268</v>
      </c>
      <c r="H56" s="11" t="s">
        <v>100</v>
      </c>
    </row>
    <row r="57" ht="16.5" customHeight="1">
      <c r="A57" s="11" t="s">
        <v>470</v>
      </c>
      <c r="B57" s="11" t="s">
        <v>471</v>
      </c>
      <c r="C57" s="11" t="s">
        <v>746</v>
      </c>
      <c r="D57" s="11" t="s">
        <v>22</v>
      </c>
      <c r="E57" s="11" t="s">
        <v>22</v>
      </c>
      <c r="F57" s="11" t="s">
        <v>4</v>
      </c>
      <c r="G57" s="11" t="s">
        <v>268</v>
      </c>
      <c r="H57" s="11" t="s">
        <v>100</v>
      </c>
    </row>
    <row r="58" ht="16.5" customHeight="1">
      <c r="A58" s="11" t="s">
        <v>470</v>
      </c>
      <c r="B58" s="11" t="s">
        <v>471</v>
      </c>
      <c r="C58" s="11" t="s">
        <v>747</v>
      </c>
      <c r="D58" s="11" t="s">
        <v>22</v>
      </c>
      <c r="E58" s="11" t="s">
        <v>14</v>
      </c>
      <c r="F58" s="11" t="s">
        <v>5</v>
      </c>
      <c r="G58" s="11" t="s">
        <v>268</v>
      </c>
      <c r="H58" s="11" t="s">
        <v>100</v>
      </c>
    </row>
    <row r="59" ht="16.5" customHeight="1">
      <c r="A59" s="11" t="s">
        <v>470</v>
      </c>
      <c r="B59" s="11" t="s">
        <v>471</v>
      </c>
      <c r="C59" s="11" t="s">
        <v>748</v>
      </c>
      <c r="D59" s="11" t="s">
        <v>22</v>
      </c>
      <c r="E59" s="11" t="s">
        <v>22</v>
      </c>
      <c r="F59" s="11" t="s">
        <v>4</v>
      </c>
      <c r="G59" s="11" t="s">
        <v>268</v>
      </c>
      <c r="H59" s="11" t="s">
        <v>100</v>
      </c>
    </row>
    <row r="60" ht="16.5" customHeight="1">
      <c r="A60" s="11" t="s">
        <v>470</v>
      </c>
      <c r="B60" s="11" t="s">
        <v>471</v>
      </c>
      <c r="C60" s="11" t="s">
        <v>749</v>
      </c>
      <c r="D60" s="11" t="s">
        <v>22</v>
      </c>
      <c r="E60" s="11" t="s">
        <v>22</v>
      </c>
      <c r="F60" s="11" t="s">
        <v>4</v>
      </c>
      <c r="G60" s="11" t="s">
        <v>268</v>
      </c>
      <c r="H60" s="11" t="s">
        <v>100</v>
      </c>
    </row>
    <row r="61" ht="16.5" customHeight="1">
      <c r="A61" s="11" t="s">
        <v>470</v>
      </c>
      <c r="B61" s="11" t="s">
        <v>471</v>
      </c>
      <c r="C61" s="11" t="s">
        <v>750</v>
      </c>
      <c r="D61" s="11" t="s">
        <v>22</v>
      </c>
      <c r="E61" s="11" t="s">
        <v>22</v>
      </c>
      <c r="F61" s="11" t="s">
        <v>4</v>
      </c>
      <c r="G61" s="11" t="s">
        <v>268</v>
      </c>
      <c r="H61" s="11" t="s">
        <v>100</v>
      </c>
    </row>
    <row r="62" ht="16.5" customHeight="1">
      <c r="A62" s="11" t="s">
        <v>470</v>
      </c>
      <c r="B62" s="11" t="s">
        <v>471</v>
      </c>
      <c r="C62" s="11" t="s">
        <v>751</v>
      </c>
      <c r="D62" s="11" t="s">
        <v>22</v>
      </c>
      <c r="E62" s="11" t="s">
        <v>22</v>
      </c>
      <c r="F62" s="11" t="s">
        <v>4</v>
      </c>
      <c r="G62" s="11" t="s">
        <v>268</v>
      </c>
      <c r="H62" s="11" t="s">
        <v>100</v>
      </c>
    </row>
    <row r="63" ht="16.5" customHeight="1">
      <c r="A63" s="11" t="s">
        <v>470</v>
      </c>
      <c r="B63" s="11" t="s">
        <v>471</v>
      </c>
      <c r="C63" s="11" t="s">
        <v>752</v>
      </c>
      <c r="D63" s="11" t="s">
        <v>22</v>
      </c>
      <c r="E63" s="11" t="s">
        <v>22</v>
      </c>
      <c r="F63" s="11" t="s">
        <v>4</v>
      </c>
      <c r="G63" s="11" t="s">
        <v>268</v>
      </c>
      <c r="H63" s="11" t="s">
        <v>100</v>
      </c>
    </row>
    <row r="64" ht="16.5" customHeight="1">
      <c r="A64" s="11" t="s">
        <v>470</v>
      </c>
      <c r="B64" s="11" t="s">
        <v>471</v>
      </c>
      <c r="C64" s="11" t="s">
        <v>753</v>
      </c>
      <c r="D64" s="11" t="s">
        <v>22</v>
      </c>
      <c r="E64" s="11" t="s">
        <v>22</v>
      </c>
      <c r="F64" s="11" t="s">
        <v>4</v>
      </c>
      <c r="G64" s="11" t="s">
        <v>268</v>
      </c>
      <c r="H64" s="11" t="s">
        <v>100</v>
      </c>
    </row>
    <row r="65" ht="16.5" customHeight="1">
      <c r="A65" s="11" t="s">
        <v>470</v>
      </c>
      <c r="B65" s="11" t="s">
        <v>471</v>
      </c>
      <c r="C65" s="11" t="s">
        <v>754</v>
      </c>
      <c r="D65" s="11" t="s">
        <v>22</v>
      </c>
      <c r="E65" s="11" t="s">
        <v>22</v>
      </c>
      <c r="F65" s="11" t="s">
        <v>4</v>
      </c>
      <c r="G65" s="11" t="s">
        <v>268</v>
      </c>
      <c r="H65" s="11" t="s">
        <v>100</v>
      </c>
    </row>
    <row r="66" ht="16.5" customHeight="1">
      <c r="A66" s="11" t="s">
        <v>470</v>
      </c>
      <c r="B66" s="11" t="s">
        <v>471</v>
      </c>
      <c r="C66" s="11" t="s">
        <v>755</v>
      </c>
      <c r="D66" s="11" t="s">
        <v>22</v>
      </c>
      <c r="E66" s="11" t="s">
        <v>22</v>
      </c>
      <c r="F66" s="11" t="s">
        <v>4</v>
      </c>
      <c r="G66" s="11" t="s">
        <v>268</v>
      </c>
      <c r="H66" s="11" t="s">
        <v>100</v>
      </c>
    </row>
    <row r="67" ht="16.5" customHeight="1">
      <c r="A67" s="11" t="s">
        <v>470</v>
      </c>
      <c r="B67" s="11" t="s">
        <v>471</v>
      </c>
      <c r="C67" s="11" t="s">
        <v>756</v>
      </c>
      <c r="D67" s="11" t="s">
        <v>22</v>
      </c>
      <c r="E67" s="11" t="s">
        <v>22</v>
      </c>
      <c r="F67" s="11" t="s">
        <v>4</v>
      </c>
      <c r="G67" s="11" t="s">
        <v>268</v>
      </c>
      <c r="H67" s="11" t="s">
        <v>100</v>
      </c>
    </row>
    <row r="68" ht="16.5" customHeight="1">
      <c r="A68" s="11" t="s">
        <v>470</v>
      </c>
      <c r="B68" s="11" t="s">
        <v>471</v>
      </c>
      <c r="C68" s="11" t="s">
        <v>757</v>
      </c>
      <c r="D68" s="11" t="s">
        <v>22</v>
      </c>
      <c r="E68" s="11" t="s">
        <v>22</v>
      </c>
      <c r="F68" s="11" t="s">
        <v>4</v>
      </c>
      <c r="G68" s="11" t="s">
        <v>268</v>
      </c>
      <c r="H68" s="11" t="s">
        <v>100</v>
      </c>
    </row>
    <row r="69" ht="16.5" customHeight="1">
      <c r="A69" s="11" t="s">
        <v>470</v>
      </c>
      <c r="B69" s="11" t="s">
        <v>471</v>
      </c>
      <c r="C69" s="11" t="s">
        <v>758</v>
      </c>
      <c r="D69" s="11" t="s">
        <v>22</v>
      </c>
      <c r="E69" s="11" t="s">
        <v>22</v>
      </c>
      <c r="F69" s="11" t="s">
        <v>4</v>
      </c>
      <c r="G69" s="11" t="s">
        <v>275</v>
      </c>
      <c r="H69" s="11" t="s">
        <v>100</v>
      </c>
    </row>
    <row r="70" ht="16.5" customHeight="1">
      <c r="A70" s="11" t="s">
        <v>470</v>
      </c>
      <c r="B70" s="11" t="s">
        <v>471</v>
      </c>
      <c r="C70" s="11" t="s">
        <v>759</v>
      </c>
      <c r="D70" s="11" t="s">
        <v>22</v>
      </c>
      <c r="E70" s="11" t="s">
        <v>22</v>
      </c>
      <c r="F70" s="11" t="s">
        <v>4</v>
      </c>
      <c r="G70" s="11" t="s">
        <v>268</v>
      </c>
      <c r="H70" s="11" t="s">
        <v>337</v>
      </c>
    </row>
    <row r="71" ht="16.5" customHeight="1">
      <c r="A71" s="11" t="s">
        <v>470</v>
      </c>
      <c r="B71" s="11" t="s">
        <v>471</v>
      </c>
      <c r="C71" s="11" t="s">
        <v>760</v>
      </c>
      <c r="D71" s="11" t="s">
        <v>22</v>
      </c>
      <c r="E71" s="11" t="s">
        <v>22</v>
      </c>
      <c r="F71" s="11" t="s">
        <v>4</v>
      </c>
      <c r="G71" s="11" t="s">
        <v>268</v>
      </c>
      <c r="H71" s="11" t="s">
        <v>345</v>
      </c>
    </row>
    <row r="72" ht="16.5" customHeight="1">
      <c r="A72" s="11" t="s">
        <v>470</v>
      </c>
      <c r="B72" s="11" t="s">
        <v>471</v>
      </c>
      <c r="C72" s="11" t="s">
        <v>761</v>
      </c>
      <c r="D72" s="11" t="s">
        <v>22</v>
      </c>
      <c r="E72" s="11" t="s">
        <v>22</v>
      </c>
      <c r="F72" s="11" t="s">
        <v>4</v>
      </c>
      <c r="G72" s="11" t="s">
        <v>275</v>
      </c>
      <c r="H72" s="11" t="s">
        <v>345</v>
      </c>
    </row>
    <row r="73" ht="16.5" customHeight="1">
      <c r="A73" s="11" t="s">
        <v>470</v>
      </c>
      <c r="B73" s="11" t="s">
        <v>471</v>
      </c>
      <c r="C73" s="11" t="s">
        <v>762</v>
      </c>
      <c r="D73" s="11" t="s">
        <v>22</v>
      </c>
      <c r="E73" s="11" t="s">
        <v>22</v>
      </c>
      <c r="F73" s="11" t="s">
        <v>4</v>
      </c>
      <c r="G73" s="11" t="s">
        <v>268</v>
      </c>
      <c r="H73" s="11" t="s">
        <v>100</v>
      </c>
    </row>
    <row r="74" ht="16.5" customHeight="1">
      <c r="A74" s="11" t="s">
        <v>470</v>
      </c>
      <c r="B74" s="11" t="s">
        <v>471</v>
      </c>
      <c r="C74" s="11" t="s">
        <v>763</v>
      </c>
      <c r="D74" s="11" t="s">
        <v>22</v>
      </c>
      <c r="E74" s="11" t="s">
        <v>22</v>
      </c>
      <c r="F74" s="11" t="s">
        <v>4</v>
      </c>
      <c r="G74" s="11" t="s">
        <v>268</v>
      </c>
      <c r="H74" s="11" t="s">
        <v>100</v>
      </c>
    </row>
    <row r="75" ht="16.5" customHeight="1">
      <c r="A75" s="11" t="s">
        <v>470</v>
      </c>
      <c r="B75" s="11" t="s">
        <v>471</v>
      </c>
      <c r="C75" s="11" t="s">
        <v>764</v>
      </c>
      <c r="D75" s="11" t="s">
        <v>22</v>
      </c>
      <c r="E75" s="11" t="s">
        <v>22</v>
      </c>
      <c r="F75" s="11" t="s">
        <v>4</v>
      </c>
      <c r="G75" s="11" t="s">
        <v>268</v>
      </c>
      <c r="H75" s="11" t="s">
        <v>100</v>
      </c>
    </row>
    <row r="76" ht="16.5" customHeight="1">
      <c r="A76" s="11" t="s">
        <v>470</v>
      </c>
      <c r="B76" s="11" t="s">
        <v>471</v>
      </c>
      <c r="C76" s="11" t="s">
        <v>765</v>
      </c>
      <c r="D76" s="11" t="s">
        <v>22</v>
      </c>
      <c r="E76" s="11" t="s">
        <v>22</v>
      </c>
      <c r="F76" s="11" t="s">
        <v>4</v>
      </c>
      <c r="G76" s="11" t="s">
        <v>268</v>
      </c>
      <c r="H76" s="11" t="s">
        <v>100</v>
      </c>
    </row>
    <row r="77" ht="16.5" customHeight="1">
      <c r="A77" s="11" t="s">
        <v>470</v>
      </c>
      <c r="B77" s="11" t="s">
        <v>471</v>
      </c>
      <c r="C77" s="11" t="s">
        <v>766</v>
      </c>
      <c r="D77" s="11" t="s">
        <v>22</v>
      </c>
      <c r="E77" s="11" t="s">
        <v>22</v>
      </c>
      <c r="F77" s="11" t="s">
        <v>4</v>
      </c>
      <c r="G77" s="11" t="s">
        <v>268</v>
      </c>
      <c r="H77" s="11" t="s">
        <v>100</v>
      </c>
    </row>
    <row r="78" ht="16.5" customHeight="1">
      <c r="A78" s="11" t="s">
        <v>470</v>
      </c>
      <c r="B78" s="11" t="s">
        <v>471</v>
      </c>
      <c r="C78" s="11" t="s">
        <v>767</v>
      </c>
      <c r="D78" s="11" t="s">
        <v>22</v>
      </c>
      <c r="E78" s="11" t="s">
        <v>19</v>
      </c>
      <c r="F78" s="11" t="s">
        <v>5</v>
      </c>
      <c r="G78" s="11" t="s">
        <v>268</v>
      </c>
      <c r="H78" s="11" t="s">
        <v>100</v>
      </c>
    </row>
    <row r="79" ht="16.5" customHeight="1">
      <c r="A79" s="11" t="s">
        <v>470</v>
      </c>
      <c r="B79" s="11" t="s">
        <v>471</v>
      </c>
      <c r="C79" s="11" t="s">
        <v>768</v>
      </c>
      <c r="D79" s="11" t="s">
        <v>22</v>
      </c>
      <c r="E79" s="11" t="s">
        <v>22</v>
      </c>
      <c r="F79" s="11" t="s">
        <v>4</v>
      </c>
      <c r="G79" s="11" t="s">
        <v>268</v>
      </c>
      <c r="H79" s="11" t="s">
        <v>100</v>
      </c>
    </row>
    <row r="80" ht="16.5" customHeight="1">
      <c r="A80" s="11" t="s">
        <v>470</v>
      </c>
      <c r="B80" s="11" t="s">
        <v>471</v>
      </c>
      <c r="C80" s="11" t="s">
        <v>769</v>
      </c>
      <c r="D80" s="11" t="s">
        <v>22</v>
      </c>
      <c r="E80" s="11" t="s">
        <v>22</v>
      </c>
      <c r="F80" s="11" t="s">
        <v>4</v>
      </c>
      <c r="G80" s="11" t="s">
        <v>268</v>
      </c>
      <c r="H80" s="11" t="s">
        <v>345</v>
      </c>
    </row>
    <row r="81" ht="16.5" customHeight="1">
      <c r="A81" s="11" t="s">
        <v>470</v>
      </c>
      <c r="B81" s="11" t="s">
        <v>471</v>
      </c>
      <c r="C81" s="11" t="s">
        <v>770</v>
      </c>
      <c r="D81" s="11" t="s">
        <v>22</v>
      </c>
      <c r="E81" s="11" t="s">
        <v>22</v>
      </c>
      <c r="F81" s="11" t="s">
        <v>4</v>
      </c>
      <c r="G81" s="11" t="s">
        <v>268</v>
      </c>
      <c r="H81" s="11" t="s">
        <v>100</v>
      </c>
    </row>
    <row r="82" ht="16.5" customHeight="1">
      <c r="A82" s="11" t="s">
        <v>470</v>
      </c>
      <c r="B82" s="11" t="s">
        <v>471</v>
      </c>
      <c r="C82" s="11" t="s">
        <v>771</v>
      </c>
      <c r="D82" s="11" t="s">
        <v>22</v>
      </c>
      <c r="E82" s="11" t="s">
        <v>19</v>
      </c>
      <c r="F82" s="11" t="s">
        <v>5</v>
      </c>
      <c r="G82" s="11" t="s">
        <v>268</v>
      </c>
      <c r="H82" s="11" t="s">
        <v>100</v>
      </c>
    </row>
    <row r="83" ht="16.5" customHeight="1">
      <c r="A83" s="11" t="s">
        <v>471</v>
      </c>
      <c r="B83" s="11" t="s">
        <v>492</v>
      </c>
      <c r="C83" s="11" t="s">
        <v>772</v>
      </c>
      <c r="D83" s="11" t="s">
        <v>22</v>
      </c>
      <c r="E83" s="11" t="s">
        <v>22</v>
      </c>
      <c r="F83" s="11" t="s">
        <v>4</v>
      </c>
      <c r="G83" s="11" t="s">
        <v>316</v>
      </c>
      <c r="H83" s="11" t="s">
        <v>773</v>
      </c>
    </row>
    <row r="84" ht="16.5" customHeight="1">
      <c r="A84" s="11" t="s">
        <v>471</v>
      </c>
      <c r="B84" s="11" t="s">
        <v>584</v>
      </c>
      <c r="C84" s="11" t="s">
        <v>774</v>
      </c>
      <c r="D84" s="11" t="s">
        <v>22</v>
      </c>
      <c r="E84" s="11" t="s">
        <v>22</v>
      </c>
      <c r="F84" s="11" t="s">
        <v>4</v>
      </c>
      <c r="G84" s="11" t="s">
        <v>268</v>
      </c>
      <c r="H84" s="11" t="s">
        <v>775</v>
      </c>
    </row>
    <row r="85" ht="16.5" customHeight="1">
      <c r="A85" s="11" t="s">
        <v>471</v>
      </c>
      <c r="B85" s="11" t="s">
        <v>492</v>
      </c>
      <c r="C85" s="11" t="s">
        <v>776</v>
      </c>
      <c r="D85" s="11" t="s">
        <v>22</v>
      </c>
      <c r="E85" s="11" t="s">
        <v>22</v>
      </c>
      <c r="F85" s="11" t="s">
        <v>4</v>
      </c>
      <c r="G85" s="11" t="s">
        <v>268</v>
      </c>
      <c r="H85" s="11" t="s">
        <v>777</v>
      </c>
    </row>
    <row r="86" ht="16.5" customHeight="1">
      <c r="A86" s="11" t="s">
        <v>471</v>
      </c>
      <c r="B86" s="11" t="s">
        <v>492</v>
      </c>
      <c r="C86" s="11" t="s">
        <v>778</v>
      </c>
      <c r="D86" s="11" t="s">
        <v>22</v>
      </c>
      <c r="E86" s="11" t="s">
        <v>22</v>
      </c>
      <c r="F86" s="11" t="s">
        <v>4</v>
      </c>
      <c r="G86" s="11" t="s">
        <v>268</v>
      </c>
      <c r="H86" s="11" t="s">
        <v>779</v>
      </c>
    </row>
    <row r="87" ht="16.5" customHeight="1">
      <c r="A87" s="11" t="s">
        <v>588</v>
      </c>
      <c r="B87" s="11" t="s">
        <v>584</v>
      </c>
      <c r="C87" s="11" t="s">
        <v>780</v>
      </c>
      <c r="D87" s="11" t="s">
        <v>22</v>
      </c>
      <c r="E87" s="11" t="s">
        <v>22</v>
      </c>
      <c r="F87" s="11" t="s">
        <v>4</v>
      </c>
      <c r="G87" s="11" t="s">
        <v>275</v>
      </c>
      <c r="H87" s="11" t="s">
        <v>781</v>
      </c>
    </row>
    <row r="88" ht="16.5" customHeight="1">
      <c r="A88" s="11" t="s">
        <v>588</v>
      </c>
      <c r="B88" s="11" t="s">
        <v>584</v>
      </c>
      <c r="C88" s="11" t="s">
        <v>782</v>
      </c>
      <c r="D88" s="11" t="s">
        <v>22</v>
      </c>
      <c r="E88" s="11" t="s">
        <v>14</v>
      </c>
      <c r="F88" s="11" t="s">
        <v>5</v>
      </c>
      <c r="G88" s="11" t="s">
        <v>268</v>
      </c>
      <c r="H88" s="11" t="s">
        <v>783</v>
      </c>
    </row>
    <row r="89" ht="16.5" customHeight="1">
      <c r="A89" s="11" t="s">
        <v>545</v>
      </c>
      <c r="B89" s="11" t="s">
        <v>669</v>
      </c>
      <c r="C89" s="11" t="s">
        <v>784</v>
      </c>
      <c r="D89" s="11" t="s">
        <v>22</v>
      </c>
      <c r="E89" s="11" t="s">
        <v>14</v>
      </c>
      <c r="F89" s="11" t="s">
        <v>5</v>
      </c>
      <c r="G89" s="11" t="s">
        <v>268</v>
      </c>
      <c r="H89" s="11" t="s">
        <v>785</v>
      </c>
    </row>
    <row r="90" ht="16.5" customHeight="1">
      <c r="A90" s="11" t="s">
        <v>545</v>
      </c>
      <c r="B90" s="11" t="s">
        <v>584</v>
      </c>
      <c r="C90" s="11" t="s">
        <v>786</v>
      </c>
      <c r="D90" s="11" t="s">
        <v>22</v>
      </c>
      <c r="E90" s="11" t="s">
        <v>14</v>
      </c>
      <c r="F90" s="11" t="s">
        <v>5</v>
      </c>
      <c r="G90" s="11" t="s">
        <v>268</v>
      </c>
      <c r="H90" s="11" t="s">
        <v>781</v>
      </c>
    </row>
    <row r="91" ht="16.5" customHeight="1">
      <c r="A91" s="11" t="s">
        <v>545</v>
      </c>
      <c r="B91" s="11" t="s">
        <v>584</v>
      </c>
      <c r="C91" s="11" t="s">
        <v>787</v>
      </c>
      <c r="D91" s="11" t="s">
        <v>22</v>
      </c>
      <c r="E91" s="11" t="s">
        <v>22</v>
      </c>
      <c r="F91" s="11" t="s">
        <v>4</v>
      </c>
      <c r="G91" s="11" t="s">
        <v>268</v>
      </c>
      <c r="H91" s="11" t="s">
        <v>788</v>
      </c>
    </row>
    <row r="92" ht="16.5" customHeight="1">
      <c r="A92" s="11" t="s">
        <v>545</v>
      </c>
      <c r="B92" s="11" t="s">
        <v>507</v>
      </c>
      <c r="C92" s="11" t="s">
        <v>789</v>
      </c>
      <c r="D92" s="11" t="s">
        <v>22</v>
      </c>
      <c r="E92" s="11" t="s">
        <v>22</v>
      </c>
      <c r="F92" s="11" t="s">
        <v>4</v>
      </c>
      <c r="G92" s="11" t="s">
        <v>275</v>
      </c>
      <c r="H92" s="11" t="s">
        <v>790</v>
      </c>
    </row>
    <row r="93" ht="16.5" customHeight="1">
      <c r="A93" s="11" t="s">
        <v>545</v>
      </c>
      <c r="B93" s="11" t="s">
        <v>584</v>
      </c>
      <c r="C93" s="11" t="s">
        <v>791</v>
      </c>
      <c r="D93" s="11" t="s">
        <v>22</v>
      </c>
      <c r="E93" s="11" t="s">
        <v>22</v>
      </c>
      <c r="F93" s="11" t="s">
        <v>4</v>
      </c>
      <c r="G93" s="11" t="s">
        <v>268</v>
      </c>
      <c r="H93" s="11" t="s">
        <v>781</v>
      </c>
    </row>
    <row r="94" ht="16.5" customHeight="1">
      <c r="A94" s="11" t="s">
        <v>545</v>
      </c>
      <c r="B94" s="11" t="s">
        <v>492</v>
      </c>
      <c r="C94" s="11" t="s">
        <v>792</v>
      </c>
      <c r="D94" s="11" t="s">
        <v>22</v>
      </c>
      <c r="E94" s="11" t="s">
        <v>22</v>
      </c>
      <c r="F94" s="11" t="s">
        <v>4</v>
      </c>
      <c r="G94" s="11" t="s">
        <v>275</v>
      </c>
      <c r="H94" s="11" t="s">
        <v>781</v>
      </c>
    </row>
    <row r="95" ht="16.5" customHeight="1">
      <c r="A95" s="11" t="s">
        <v>601</v>
      </c>
      <c r="B95" s="11" t="s">
        <v>492</v>
      </c>
      <c r="C95" s="11" t="s">
        <v>793</v>
      </c>
      <c r="D95" s="11" t="s">
        <v>22</v>
      </c>
      <c r="E95" s="11" t="s">
        <v>22</v>
      </c>
      <c r="F95" s="11" t="s">
        <v>4</v>
      </c>
      <c r="G95" s="11" t="s">
        <v>268</v>
      </c>
      <c r="H95" s="11" t="s">
        <v>781</v>
      </c>
    </row>
    <row r="96" ht="16.5" customHeight="1">
      <c r="A96" s="11" t="s">
        <v>601</v>
      </c>
      <c r="B96" s="11" t="s">
        <v>492</v>
      </c>
      <c r="C96" s="11" t="s">
        <v>794</v>
      </c>
      <c r="D96" s="11" t="s">
        <v>22</v>
      </c>
      <c r="E96" s="11" t="s">
        <v>22</v>
      </c>
      <c r="F96" s="11" t="s">
        <v>4</v>
      </c>
      <c r="G96" s="11" t="s">
        <v>268</v>
      </c>
      <c r="H96" s="11" t="s">
        <v>100</v>
      </c>
    </row>
    <row r="97" ht="16.5" customHeight="1">
      <c r="A97" s="11" t="s">
        <v>601</v>
      </c>
      <c r="B97" s="11" t="s">
        <v>492</v>
      </c>
      <c r="C97" s="11" t="s">
        <v>795</v>
      </c>
      <c r="D97" s="11" t="s">
        <v>22</v>
      </c>
      <c r="E97" s="11" t="s">
        <v>22</v>
      </c>
      <c r="F97" s="11" t="s">
        <v>4</v>
      </c>
      <c r="G97" s="11" t="s">
        <v>268</v>
      </c>
      <c r="H97" s="11" t="s">
        <v>100</v>
      </c>
    </row>
    <row r="98" ht="16.5" customHeight="1">
      <c r="A98" s="11" t="s">
        <v>601</v>
      </c>
      <c r="B98" s="11" t="s">
        <v>492</v>
      </c>
      <c r="C98" s="11" t="s">
        <v>796</v>
      </c>
      <c r="D98" s="11" t="s">
        <v>22</v>
      </c>
      <c r="E98" s="11" t="s">
        <v>22</v>
      </c>
      <c r="F98" s="11" t="s">
        <v>4</v>
      </c>
      <c r="G98" s="11" t="s">
        <v>268</v>
      </c>
      <c r="H98" s="11" t="s">
        <v>100</v>
      </c>
    </row>
    <row r="99" ht="16.5" customHeight="1">
      <c r="A99" s="11" t="s">
        <v>601</v>
      </c>
      <c r="B99" s="11" t="s">
        <v>492</v>
      </c>
      <c r="C99" s="11" t="s">
        <v>797</v>
      </c>
      <c r="D99" s="11" t="s">
        <v>22</v>
      </c>
      <c r="E99" s="11" t="s">
        <v>22</v>
      </c>
      <c r="F99" s="11" t="s">
        <v>4</v>
      </c>
      <c r="G99" s="11" t="s">
        <v>275</v>
      </c>
      <c r="H99" s="11" t="s">
        <v>345</v>
      </c>
    </row>
    <row r="100" ht="16.5" customHeight="1">
      <c r="A100" s="11" t="s">
        <v>601</v>
      </c>
      <c r="B100" s="11" t="s">
        <v>492</v>
      </c>
      <c r="C100" s="11" t="s">
        <v>798</v>
      </c>
      <c r="D100" s="11" t="s">
        <v>22</v>
      </c>
      <c r="E100" s="11" t="s">
        <v>22</v>
      </c>
      <c r="F100" s="11" t="s">
        <v>4</v>
      </c>
      <c r="G100" s="11" t="s">
        <v>268</v>
      </c>
      <c r="H100" s="11" t="s">
        <v>100</v>
      </c>
    </row>
    <row r="101" ht="16.5" customHeight="1">
      <c r="A101" s="11" t="s">
        <v>601</v>
      </c>
      <c r="B101" s="11" t="s">
        <v>492</v>
      </c>
      <c r="C101" s="11" t="s">
        <v>799</v>
      </c>
      <c r="D101" s="11" t="s">
        <v>22</v>
      </c>
      <c r="E101" s="11" t="s">
        <v>22</v>
      </c>
      <c r="F101" s="11" t="s">
        <v>4</v>
      </c>
      <c r="G101" s="11" t="s">
        <v>268</v>
      </c>
      <c r="H101" s="11" t="s">
        <v>345</v>
      </c>
    </row>
    <row r="102" ht="16.5" customHeight="1">
      <c r="A102" s="11" t="s">
        <v>601</v>
      </c>
      <c r="B102" s="11" t="s">
        <v>679</v>
      </c>
      <c r="C102" s="11" t="s">
        <v>800</v>
      </c>
      <c r="D102" s="11" t="s">
        <v>22</v>
      </c>
      <c r="E102" s="11" t="s">
        <v>22</v>
      </c>
      <c r="F102" s="11" t="s">
        <v>4</v>
      </c>
      <c r="G102" s="11" t="s">
        <v>268</v>
      </c>
      <c r="H102" s="11" t="s">
        <v>345</v>
      </c>
    </row>
    <row r="103" ht="16.5" customHeight="1">
      <c r="A103" s="13" t="s">
        <v>471</v>
      </c>
      <c r="B103" s="13" t="s">
        <v>584</v>
      </c>
      <c r="C103" s="13" t="s">
        <v>801</v>
      </c>
      <c r="D103" s="13" t="s">
        <v>19</v>
      </c>
      <c r="E103" s="13" t="s">
        <v>19</v>
      </c>
      <c r="F103" s="13" t="s">
        <v>4</v>
      </c>
      <c r="G103" s="13" t="s">
        <v>268</v>
      </c>
      <c r="H103" s="13" t="s">
        <v>802</v>
      </c>
    </row>
    <row r="104" ht="16.5" customHeight="1">
      <c r="A104" s="13" t="s">
        <v>601</v>
      </c>
      <c r="B104" s="13" t="s">
        <v>803</v>
      </c>
      <c r="C104" s="13" t="s">
        <v>804</v>
      </c>
      <c r="D104" s="13" t="s">
        <v>19</v>
      </c>
      <c r="E104" s="13" t="s">
        <v>19</v>
      </c>
      <c r="F104" s="13" t="s">
        <v>4</v>
      </c>
      <c r="G104" s="13" t="s">
        <v>268</v>
      </c>
      <c r="H104" s="13" t="s">
        <v>805</v>
      </c>
    </row>
    <row r="105" ht="16.5" customHeight="1">
      <c r="A105" s="13" t="s">
        <v>601</v>
      </c>
      <c r="B105" s="13" t="s">
        <v>806</v>
      </c>
      <c r="C105" s="13" t="s">
        <v>807</v>
      </c>
      <c r="D105" s="13" t="s">
        <v>19</v>
      </c>
      <c r="E105" s="13" t="s">
        <v>19</v>
      </c>
      <c r="F105" s="13" t="s">
        <v>4</v>
      </c>
      <c r="G105" s="13" t="s">
        <v>268</v>
      </c>
      <c r="H105" s="13" t="s">
        <v>417</v>
      </c>
    </row>
    <row r="106" ht="16.5" customHeight="1">
      <c r="A106" s="13" t="s">
        <v>584</v>
      </c>
      <c r="B106" s="13" t="s">
        <v>507</v>
      </c>
      <c r="C106" s="13" t="s">
        <v>808</v>
      </c>
      <c r="D106" s="13" t="s">
        <v>19</v>
      </c>
      <c r="E106" s="13" t="s">
        <v>19</v>
      </c>
      <c r="F106" s="13" t="s">
        <v>4</v>
      </c>
      <c r="G106" s="13" t="s">
        <v>268</v>
      </c>
      <c r="H106" s="13" t="s">
        <v>809</v>
      </c>
    </row>
    <row r="107" ht="16.5" customHeight="1">
      <c r="A107" s="13" t="s">
        <v>584</v>
      </c>
      <c r="B107" s="13" t="s">
        <v>652</v>
      </c>
      <c r="C107" s="13" t="s">
        <v>810</v>
      </c>
      <c r="D107" s="13" t="s">
        <v>19</v>
      </c>
      <c r="E107" s="13" t="s">
        <v>19</v>
      </c>
      <c r="F107" s="13" t="s">
        <v>4</v>
      </c>
      <c r="G107" s="13" t="s">
        <v>268</v>
      </c>
      <c r="H107" s="13" t="s">
        <v>811</v>
      </c>
    </row>
    <row r="108" ht="16.5" customHeight="1">
      <c r="A108" s="13" t="s">
        <v>584</v>
      </c>
      <c r="B108" s="13" t="s">
        <v>652</v>
      </c>
      <c r="C108" s="13" t="s">
        <v>812</v>
      </c>
      <c r="D108" s="13" t="s">
        <v>19</v>
      </c>
      <c r="E108" s="13" t="s">
        <v>19</v>
      </c>
      <c r="F108" s="13" t="s">
        <v>4</v>
      </c>
      <c r="G108" s="13" t="s">
        <v>275</v>
      </c>
      <c r="H108" s="13" t="s">
        <v>813</v>
      </c>
    </row>
    <row r="109" ht="16.5" customHeight="1">
      <c r="A109" s="13" t="s">
        <v>584</v>
      </c>
      <c r="B109" s="13" t="s">
        <v>660</v>
      </c>
      <c r="C109" s="13" t="s">
        <v>814</v>
      </c>
      <c r="D109" s="13" t="s">
        <v>19</v>
      </c>
      <c r="E109" s="13" t="s">
        <v>19</v>
      </c>
      <c r="F109" s="13" t="s">
        <v>4</v>
      </c>
      <c r="G109" s="13" t="s">
        <v>268</v>
      </c>
      <c r="H109" s="13" t="s">
        <v>182</v>
      </c>
    </row>
    <row r="110" ht="16.5" customHeight="1">
      <c r="A110" s="13" t="s">
        <v>584</v>
      </c>
      <c r="B110" s="13" t="s">
        <v>556</v>
      </c>
      <c r="C110" s="13" t="s">
        <v>815</v>
      </c>
      <c r="D110" s="13" t="s">
        <v>19</v>
      </c>
      <c r="E110" s="13" t="s">
        <v>19</v>
      </c>
      <c r="F110" s="13" t="s">
        <v>4</v>
      </c>
      <c r="G110" s="13" t="s">
        <v>268</v>
      </c>
      <c r="H110" s="13" t="s">
        <v>182</v>
      </c>
    </row>
    <row r="111" ht="16.5" customHeight="1">
      <c r="A111" s="13" t="s">
        <v>556</v>
      </c>
      <c r="B111" s="13" t="s">
        <v>669</v>
      </c>
      <c r="C111" s="13" t="s">
        <v>816</v>
      </c>
      <c r="D111" s="13" t="s">
        <v>19</v>
      </c>
      <c r="E111" s="13" t="s">
        <v>19</v>
      </c>
      <c r="F111" s="13" t="s">
        <v>4</v>
      </c>
      <c r="G111" s="13" t="s">
        <v>275</v>
      </c>
      <c r="H111" s="13" t="s">
        <v>817</v>
      </c>
    </row>
    <row r="112" ht="16.5" customHeight="1">
      <c r="A112" s="13" t="s">
        <v>556</v>
      </c>
      <c r="B112" s="13" t="s">
        <v>675</v>
      </c>
      <c r="C112" s="13" t="s">
        <v>818</v>
      </c>
      <c r="D112" s="13" t="s">
        <v>19</v>
      </c>
      <c r="E112" s="13" t="s">
        <v>19</v>
      </c>
      <c r="F112" s="13" t="s">
        <v>4</v>
      </c>
      <c r="G112" s="13" t="s">
        <v>268</v>
      </c>
      <c r="H112" s="13" t="s">
        <v>819</v>
      </c>
    </row>
    <row r="113" ht="16.5" customHeight="1">
      <c r="A113" s="13" t="s">
        <v>556</v>
      </c>
      <c r="B113" s="13" t="s">
        <v>820</v>
      </c>
      <c r="C113" s="13" t="s">
        <v>821</v>
      </c>
      <c r="D113" s="13" t="s">
        <v>19</v>
      </c>
      <c r="E113" s="13" t="s">
        <v>19</v>
      </c>
      <c r="F113" s="13" t="s">
        <v>4</v>
      </c>
      <c r="G113" s="13" t="s">
        <v>268</v>
      </c>
      <c r="H113" s="13" t="s">
        <v>182</v>
      </c>
    </row>
    <row r="114" ht="16.5" customHeight="1">
      <c r="A114" s="13" t="s">
        <v>556</v>
      </c>
      <c r="B114" s="13" t="s">
        <v>679</v>
      </c>
      <c r="C114" s="13" t="s">
        <v>822</v>
      </c>
      <c r="D114" s="13" t="s">
        <v>19</v>
      </c>
      <c r="E114" s="13" t="s">
        <v>19</v>
      </c>
      <c r="F114" s="13" t="s">
        <v>4</v>
      </c>
      <c r="G114" s="13" t="s">
        <v>268</v>
      </c>
      <c r="H114" s="13" t="s">
        <v>823</v>
      </c>
    </row>
    <row r="115" ht="16.5" customHeight="1">
      <c r="A115" s="13" t="s">
        <v>652</v>
      </c>
      <c r="B115" s="13" t="s">
        <v>679</v>
      </c>
      <c r="C115" s="13" t="s">
        <v>824</v>
      </c>
      <c r="D115" s="13" t="s">
        <v>19</v>
      </c>
      <c r="E115" s="13" t="s">
        <v>19</v>
      </c>
      <c r="F115" s="13" t="s">
        <v>4</v>
      </c>
      <c r="G115" s="13" t="s">
        <v>268</v>
      </c>
      <c r="H115" s="13" t="s">
        <v>825</v>
      </c>
    </row>
    <row r="116" ht="16.5" customHeight="1">
      <c r="A116" s="13" t="s">
        <v>652</v>
      </c>
      <c r="B116" s="13" t="s">
        <v>643</v>
      </c>
      <c r="C116" s="13" t="s">
        <v>826</v>
      </c>
      <c r="D116" s="13" t="s">
        <v>19</v>
      </c>
      <c r="E116" s="13" t="s">
        <v>19</v>
      </c>
      <c r="F116" s="13" t="s">
        <v>4</v>
      </c>
      <c r="G116" s="13" t="s">
        <v>268</v>
      </c>
      <c r="H116" s="13" t="s">
        <v>182</v>
      </c>
    </row>
    <row r="117" ht="16.5" customHeight="1">
      <c r="A117" s="13" t="s">
        <v>652</v>
      </c>
      <c r="B117" s="13" t="s">
        <v>679</v>
      </c>
      <c r="C117" s="13" t="s">
        <v>827</v>
      </c>
      <c r="D117" s="13" t="s">
        <v>19</v>
      </c>
      <c r="E117" s="13" t="s">
        <v>19</v>
      </c>
      <c r="F117" s="13" t="s">
        <v>4</v>
      </c>
      <c r="G117" s="13" t="s">
        <v>275</v>
      </c>
      <c r="H117" s="13" t="s">
        <v>828</v>
      </c>
    </row>
    <row r="118" ht="16.5" customHeight="1">
      <c r="A118" s="13" t="s">
        <v>652</v>
      </c>
      <c r="B118" s="13" t="s">
        <v>829</v>
      </c>
      <c r="C118" s="13" t="s">
        <v>830</v>
      </c>
      <c r="D118" s="13" t="s">
        <v>19</v>
      </c>
      <c r="E118" s="13" t="s">
        <v>19</v>
      </c>
      <c r="F118" s="13" t="s">
        <v>4</v>
      </c>
      <c r="G118" s="13" t="s">
        <v>268</v>
      </c>
      <c r="H118" s="13" t="s">
        <v>453</v>
      </c>
    </row>
    <row r="119" ht="16.5" customHeight="1">
      <c r="A119" s="13" t="s">
        <v>652</v>
      </c>
      <c r="B119" s="13" t="s">
        <v>679</v>
      </c>
      <c r="C119" s="13" t="s">
        <v>831</v>
      </c>
      <c r="D119" s="13" t="s">
        <v>19</v>
      </c>
      <c r="E119" s="13" t="s">
        <v>19</v>
      </c>
      <c r="F119" s="13" t="s">
        <v>4</v>
      </c>
      <c r="G119" s="13" t="s">
        <v>268</v>
      </c>
      <c r="H119" s="13" t="s">
        <v>832</v>
      </c>
    </row>
    <row r="120" ht="16.5" customHeight="1">
      <c r="A120" s="13" t="s">
        <v>652</v>
      </c>
      <c r="B120" s="13" t="s">
        <v>679</v>
      </c>
      <c r="C120" s="13" t="s">
        <v>833</v>
      </c>
      <c r="D120" s="13" t="s">
        <v>19</v>
      </c>
      <c r="E120" s="13" t="s">
        <v>19</v>
      </c>
      <c r="F120" s="13" t="s">
        <v>4</v>
      </c>
      <c r="G120" s="13" t="s">
        <v>275</v>
      </c>
      <c r="H120" s="13" t="s">
        <v>253</v>
      </c>
    </row>
    <row r="121" ht="16.5" customHeight="1">
      <c r="A121" s="13" t="s">
        <v>669</v>
      </c>
      <c r="B121" s="13" t="s">
        <v>679</v>
      </c>
      <c r="C121" s="13" t="s">
        <v>834</v>
      </c>
      <c r="D121" s="13" t="s">
        <v>19</v>
      </c>
      <c r="E121" s="13" t="s">
        <v>19</v>
      </c>
      <c r="F121" s="13" t="s">
        <v>4</v>
      </c>
      <c r="G121" s="13" t="s">
        <v>268</v>
      </c>
      <c r="H121" s="13" t="s">
        <v>182</v>
      </c>
    </row>
    <row r="122" ht="16.5" customHeight="1">
      <c r="A122" s="13" t="s">
        <v>669</v>
      </c>
      <c r="B122" s="13" t="s">
        <v>643</v>
      </c>
      <c r="C122" s="13" t="s">
        <v>835</v>
      </c>
      <c r="D122" s="13" t="s">
        <v>19</v>
      </c>
      <c r="E122" s="13" t="s">
        <v>19</v>
      </c>
      <c r="F122" s="13" t="s">
        <v>4</v>
      </c>
      <c r="G122" s="13" t="s">
        <v>275</v>
      </c>
      <c r="H122" s="13" t="s">
        <v>182</v>
      </c>
    </row>
    <row r="123" ht="16.5" customHeight="1">
      <c r="A123" s="13" t="s">
        <v>669</v>
      </c>
      <c r="B123" s="13" t="s">
        <v>836</v>
      </c>
      <c r="C123" s="13" t="s">
        <v>837</v>
      </c>
      <c r="D123" s="13" t="s">
        <v>19</v>
      </c>
      <c r="E123" s="13" t="s">
        <v>19</v>
      </c>
      <c r="F123" s="13" t="s">
        <v>4</v>
      </c>
      <c r="G123" s="13" t="s">
        <v>268</v>
      </c>
      <c r="H123" s="13" t="s">
        <v>182</v>
      </c>
    </row>
    <row r="124" ht="16.5" customHeight="1">
      <c r="A124" s="13" t="s">
        <v>669</v>
      </c>
      <c r="B124" s="13" t="s">
        <v>679</v>
      </c>
      <c r="C124" s="13" t="s">
        <v>838</v>
      </c>
      <c r="D124" s="13" t="s">
        <v>19</v>
      </c>
      <c r="E124" s="13" t="s">
        <v>19</v>
      </c>
      <c r="F124" s="13" t="s">
        <v>4</v>
      </c>
      <c r="G124" s="13" t="s">
        <v>268</v>
      </c>
      <c r="H124" s="13" t="s">
        <v>182</v>
      </c>
    </row>
    <row r="125" ht="16.5" customHeight="1">
      <c r="A125" s="13" t="s">
        <v>669</v>
      </c>
      <c r="B125" s="13" t="s">
        <v>643</v>
      </c>
      <c r="C125" s="13" t="s">
        <v>839</v>
      </c>
      <c r="D125" s="13" t="s">
        <v>19</v>
      </c>
      <c r="E125" s="13" t="s">
        <v>22</v>
      </c>
      <c r="F125" s="13" t="s">
        <v>5</v>
      </c>
      <c r="G125" s="13" t="s">
        <v>275</v>
      </c>
      <c r="H125" s="13" t="s">
        <v>840</v>
      </c>
    </row>
    <row r="126" ht="16.5" customHeight="1">
      <c r="A126" s="13" t="s">
        <v>669</v>
      </c>
      <c r="B126" s="13" t="s">
        <v>679</v>
      </c>
      <c r="C126" s="13" t="s">
        <v>841</v>
      </c>
      <c r="D126" s="13" t="s">
        <v>19</v>
      </c>
      <c r="E126" s="13" t="s">
        <v>22</v>
      </c>
      <c r="F126" s="13" t="s">
        <v>5</v>
      </c>
      <c r="G126" s="13" t="s">
        <v>268</v>
      </c>
      <c r="H126" s="13" t="s">
        <v>842</v>
      </c>
    </row>
    <row r="127" ht="16.5" customHeight="1">
      <c r="A127" s="13" t="s">
        <v>669</v>
      </c>
      <c r="B127" s="13" t="s">
        <v>679</v>
      </c>
      <c r="C127" s="13" t="s">
        <v>843</v>
      </c>
      <c r="D127" s="13" t="s">
        <v>19</v>
      </c>
      <c r="E127" s="13" t="s">
        <v>19</v>
      </c>
      <c r="F127" s="13" t="s">
        <v>4</v>
      </c>
      <c r="G127" s="13" t="s">
        <v>275</v>
      </c>
      <c r="H127" s="13" t="s">
        <v>182</v>
      </c>
    </row>
    <row r="128" ht="16.5" customHeight="1">
      <c r="A128" s="13" t="s">
        <v>675</v>
      </c>
      <c r="B128" s="13" t="s">
        <v>836</v>
      </c>
      <c r="C128" s="13" t="s">
        <v>844</v>
      </c>
      <c r="D128" s="13" t="s">
        <v>19</v>
      </c>
      <c r="E128" s="13" t="s">
        <v>22</v>
      </c>
      <c r="F128" s="13" t="s">
        <v>5</v>
      </c>
      <c r="G128" s="13" t="s">
        <v>275</v>
      </c>
      <c r="H128" s="13" t="s">
        <v>845</v>
      </c>
    </row>
    <row r="129" ht="16.5" customHeight="1">
      <c r="A129" s="13" t="s">
        <v>675</v>
      </c>
      <c r="B129" s="13" t="s">
        <v>829</v>
      </c>
      <c r="C129" s="13" t="s">
        <v>846</v>
      </c>
      <c r="D129" s="13" t="s">
        <v>19</v>
      </c>
      <c r="E129" s="13" t="s">
        <v>19</v>
      </c>
      <c r="F129" s="13" t="s">
        <v>4</v>
      </c>
      <c r="G129" s="13" t="s">
        <v>268</v>
      </c>
      <c r="H129" s="13" t="s">
        <v>182</v>
      </c>
    </row>
    <row r="130" ht="16.5" customHeight="1">
      <c r="A130" s="13" t="s">
        <v>675</v>
      </c>
      <c r="B130" s="13" t="s">
        <v>829</v>
      </c>
      <c r="C130" s="13" t="s">
        <v>847</v>
      </c>
      <c r="D130" s="13" t="s">
        <v>19</v>
      </c>
      <c r="E130" s="13" t="s">
        <v>19</v>
      </c>
      <c r="F130" s="13" t="s">
        <v>4</v>
      </c>
      <c r="G130" s="13" t="s">
        <v>268</v>
      </c>
      <c r="H130" s="13" t="s">
        <v>848</v>
      </c>
    </row>
    <row r="131" ht="16.5" customHeight="1">
      <c r="A131" s="13" t="s">
        <v>675</v>
      </c>
      <c r="B131" s="13" t="s">
        <v>643</v>
      </c>
      <c r="C131" s="13" t="s">
        <v>849</v>
      </c>
      <c r="D131" s="13" t="s">
        <v>19</v>
      </c>
      <c r="E131" s="13" t="s">
        <v>22</v>
      </c>
      <c r="F131" s="13" t="s">
        <v>5</v>
      </c>
      <c r="G131" s="13" t="s">
        <v>275</v>
      </c>
      <c r="H131" s="13" t="s">
        <v>253</v>
      </c>
    </row>
    <row r="132" ht="16.5" customHeight="1">
      <c r="A132" s="13" t="s">
        <v>675</v>
      </c>
      <c r="B132" s="13" t="s">
        <v>850</v>
      </c>
      <c r="C132" s="13" t="s">
        <v>851</v>
      </c>
      <c r="D132" s="13" t="s">
        <v>19</v>
      </c>
      <c r="E132" s="13" t="s">
        <v>22</v>
      </c>
      <c r="F132" s="13" t="s">
        <v>5</v>
      </c>
      <c r="G132" s="13" t="s">
        <v>268</v>
      </c>
      <c r="H132" s="13" t="s">
        <v>394</v>
      </c>
    </row>
    <row r="133" ht="16.5" customHeight="1">
      <c r="A133" s="13" t="s">
        <v>675</v>
      </c>
      <c r="B133" s="13" t="s">
        <v>806</v>
      </c>
      <c r="C133" s="13" t="s">
        <v>852</v>
      </c>
      <c r="D133" s="13" t="s">
        <v>19</v>
      </c>
      <c r="E133" s="13" t="s">
        <v>14</v>
      </c>
      <c r="F133" s="13" t="s">
        <v>5</v>
      </c>
      <c r="G133" s="13" t="s">
        <v>268</v>
      </c>
      <c r="H133" s="13" t="s">
        <v>253</v>
      </c>
    </row>
    <row r="134" ht="16.5" customHeight="1">
      <c r="A134" s="13" t="s">
        <v>675</v>
      </c>
      <c r="B134" s="13" t="s">
        <v>806</v>
      </c>
      <c r="C134" s="13" t="s">
        <v>853</v>
      </c>
      <c r="D134" s="13" t="s">
        <v>19</v>
      </c>
      <c r="E134" s="13" t="s">
        <v>19</v>
      </c>
      <c r="F134" s="13" t="s">
        <v>4</v>
      </c>
      <c r="G134" s="13" t="s">
        <v>268</v>
      </c>
      <c r="H134" s="13" t="s">
        <v>253</v>
      </c>
    </row>
    <row r="135" ht="16.5" customHeight="1">
      <c r="A135" s="13" t="s">
        <v>675</v>
      </c>
      <c r="B135" s="13" t="s">
        <v>829</v>
      </c>
      <c r="C135" s="13" t="s">
        <v>854</v>
      </c>
      <c r="D135" s="13" t="s">
        <v>19</v>
      </c>
      <c r="E135" s="13" t="s">
        <v>19</v>
      </c>
      <c r="F135" s="13" t="s">
        <v>4</v>
      </c>
      <c r="G135" s="13" t="s">
        <v>268</v>
      </c>
      <c r="H135" s="13" t="s">
        <v>253</v>
      </c>
    </row>
    <row r="136" ht="16.5" customHeight="1">
      <c r="A136" s="13" t="s">
        <v>679</v>
      </c>
      <c r="B136" s="13" t="s">
        <v>855</v>
      </c>
      <c r="C136" s="13" t="s">
        <v>856</v>
      </c>
      <c r="D136" s="13" t="s">
        <v>19</v>
      </c>
      <c r="E136" s="13" t="s">
        <v>22</v>
      </c>
      <c r="F136" s="13" t="s">
        <v>5</v>
      </c>
      <c r="G136" s="13" t="s">
        <v>268</v>
      </c>
      <c r="H136" s="13" t="s">
        <v>857</v>
      </c>
    </row>
    <row r="137" ht="16.5" customHeight="1">
      <c r="A137" s="13" t="s">
        <v>679</v>
      </c>
      <c r="B137" s="13" t="s">
        <v>858</v>
      </c>
      <c r="C137" s="13" t="s">
        <v>859</v>
      </c>
      <c r="D137" s="13" t="s">
        <v>19</v>
      </c>
      <c r="E137" s="13" t="s">
        <v>19</v>
      </c>
      <c r="F137" s="13" t="s">
        <v>4</v>
      </c>
      <c r="G137" s="13" t="s">
        <v>275</v>
      </c>
      <c r="H137" s="13" t="s">
        <v>860</v>
      </c>
    </row>
    <row r="138" ht="16.5" customHeight="1">
      <c r="A138" s="13" t="s">
        <v>679</v>
      </c>
      <c r="B138" s="13" t="s">
        <v>858</v>
      </c>
      <c r="C138" s="13" t="s">
        <v>861</v>
      </c>
      <c r="D138" s="13" t="s">
        <v>19</v>
      </c>
      <c r="E138" s="13" t="s">
        <v>22</v>
      </c>
      <c r="F138" s="13" t="s">
        <v>5</v>
      </c>
      <c r="G138" s="13" t="s">
        <v>275</v>
      </c>
      <c r="H138" s="13" t="s">
        <v>862</v>
      </c>
    </row>
    <row r="139" ht="16.5" customHeight="1">
      <c r="A139" s="13" t="s">
        <v>643</v>
      </c>
      <c r="B139" s="13" t="s">
        <v>858</v>
      </c>
      <c r="C139" s="13" t="s">
        <v>863</v>
      </c>
      <c r="D139" s="13" t="s">
        <v>19</v>
      </c>
      <c r="E139" s="13" t="s">
        <v>22</v>
      </c>
      <c r="F139" s="13" t="s">
        <v>5</v>
      </c>
      <c r="G139" s="13" t="s">
        <v>268</v>
      </c>
      <c r="H139" s="13" t="s">
        <v>864</v>
      </c>
    </row>
    <row r="140" ht="16.5" customHeight="1">
      <c r="A140" s="13" t="s">
        <v>643</v>
      </c>
      <c r="B140" s="13" t="s">
        <v>858</v>
      </c>
      <c r="C140" s="13" t="s">
        <v>865</v>
      </c>
      <c r="D140" s="13" t="s">
        <v>19</v>
      </c>
      <c r="E140" s="13" t="s">
        <v>19</v>
      </c>
      <c r="F140" s="13" t="s">
        <v>4</v>
      </c>
      <c r="G140" s="13" t="s">
        <v>268</v>
      </c>
      <c r="H140" s="13" t="s">
        <v>253</v>
      </c>
    </row>
    <row r="141" ht="16.5" customHeight="1">
      <c r="A141" s="13" t="s">
        <v>643</v>
      </c>
      <c r="B141" s="13" t="s">
        <v>806</v>
      </c>
      <c r="C141" s="13" t="s">
        <v>866</v>
      </c>
      <c r="D141" s="13" t="s">
        <v>19</v>
      </c>
      <c r="E141" s="13" t="s">
        <v>14</v>
      </c>
      <c r="F141" s="13" t="s">
        <v>5</v>
      </c>
      <c r="G141" s="13" t="s">
        <v>268</v>
      </c>
      <c r="H141" s="13" t="s">
        <v>403</v>
      </c>
    </row>
    <row r="142" ht="16.5" customHeight="1">
      <c r="A142" s="13" t="s">
        <v>643</v>
      </c>
      <c r="B142" s="13" t="s">
        <v>867</v>
      </c>
      <c r="C142" s="13" t="s">
        <v>868</v>
      </c>
      <c r="D142" s="13" t="s">
        <v>19</v>
      </c>
      <c r="E142" s="13" t="s">
        <v>19</v>
      </c>
      <c r="F142" s="13" t="s">
        <v>4</v>
      </c>
      <c r="G142" s="13" t="s">
        <v>268</v>
      </c>
      <c r="H142" s="13" t="s">
        <v>182</v>
      </c>
      <c r="I142" s="1"/>
      <c r="J142" s="1"/>
      <c r="K142" s="1"/>
      <c r="L142" s="1"/>
      <c r="M142" s="1"/>
      <c r="N142" s="1"/>
      <c r="O142" s="1"/>
      <c r="P142" s="1"/>
      <c r="Q142" s="1"/>
      <c r="R142" s="1"/>
      <c r="S142" s="1"/>
      <c r="T142" s="1"/>
      <c r="U142" s="1"/>
      <c r="V142" s="1"/>
      <c r="W142" s="1"/>
      <c r="X142" s="1"/>
      <c r="Y142" s="1"/>
      <c r="Z142" s="1"/>
    </row>
    <row r="143" ht="16.5" customHeight="1">
      <c r="A143" s="13" t="s">
        <v>643</v>
      </c>
      <c r="B143" s="13" t="s">
        <v>858</v>
      </c>
      <c r="C143" s="13" t="s">
        <v>869</v>
      </c>
      <c r="D143" s="13" t="s">
        <v>19</v>
      </c>
      <c r="E143" s="13" t="s">
        <v>22</v>
      </c>
      <c r="F143" s="13" t="s">
        <v>5</v>
      </c>
      <c r="G143" s="13" t="s">
        <v>268</v>
      </c>
      <c r="H143" s="13" t="s">
        <v>870</v>
      </c>
      <c r="I143" s="1"/>
      <c r="J143" s="1"/>
      <c r="K143" s="1"/>
      <c r="L143" s="1"/>
      <c r="M143" s="1"/>
      <c r="N143" s="1"/>
      <c r="O143" s="1"/>
      <c r="P143" s="1"/>
      <c r="Q143" s="1"/>
      <c r="R143" s="1"/>
      <c r="S143" s="1"/>
      <c r="T143" s="1"/>
      <c r="U143" s="1"/>
      <c r="V143" s="1"/>
      <c r="W143" s="1"/>
      <c r="X143" s="1"/>
      <c r="Y143" s="1"/>
      <c r="Z143" s="1"/>
    </row>
    <row r="144" ht="16.5" customHeight="1">
      <c r="A144" s="13" t="s">
        <v>643</v>
      </c>
      <c r="B144" s="13" t="s">
        <v>871</v>
      </c>
      <c r="C144" s="13" t="s">
        <v>872</v>
      </c>
      <c r="D144" s="13" t="s">
        <v>19</v>
      </c>
      <c r="E144" s="13" t="s">
        <v>19</v>
      </c>
      <c r="F144" s="13" t="s">
        <v>4</v>
      </c>
      <c r="G144" s="13" t="s">
        <v>268</v>
      </c>
      <c r="H144" s="13" t="s">
        <v>873</v>
      </c>
    </row>
    <row r="145" ht="16.5" customHeight="1">
      <c r="A145" s="13" t="s">
        <v>643</v>
      </c>
      <c r="B145" s="13" t="s">
        <v>858</v>
      </c>
      <c r="C145" s="13" t="s">
        <v>874</v>
      </c>
      <c r="D145" s="13" t="s">
        <v>19</v>
      </c>
      <c r="E145" s="13" t="s">
        <v>19</v>
      </c>
      <c r="F145" s="13" t="s">
        <v>4</v>
      </c>
      <c r="G145" s="13" t="s">
        <v>268</v>
      </c>
      <c r="H145" s="13" t="s">
        <v>182</v>
      </c>
    </row>
    <row r="146" ht="16.5" customHeight="1">
      <c r="A146" s="13" t="s">
        <v>643</v>
      </c>
      <c r="B146" s="13" t="s">
        <v>858</v>
      </c>
      <c r="C146" s="13" t="s">
        <v>875</v>
      </c>
      <c r="D146" s="13" t="s">
        <v>19</v>
      </c>
      <c r="E146" s="13" t="s">
        <v>19</v>
      </c>
      <c r="F146" s="13" t="s">
        <v>4</v>
      </c>
      <c r="G146" s="13" t="s">
        <v>275</v>
      </c>
      <c r="H146" s="13" t="s">
        <v>876</v>
      </c>
    </row>
    <row r="147" ht="16.5" customHeight="1">
      <c r="A147" s="13" t="s">
        <v>643</v>
      </c>
      <c r="B147" s="13" t="s">
        <v>806</v>
      </c>
      <c r="C147" s="13" t="s">
        <v>877</v>
      </c>
      <c r="D147" s="13" t="s">
        <v>19</v>
      </c>
      <c r="E147" s="13" t="s">
        <v>19</v>
      </c>
      <c r="F147" s="13" t="s">
        <v>4</v>
      </c>
      <c r="G147" s="13" t="s">
        <v>275</v>
      </c>
      <c r="H147" s="13" t="s">
        <v>182</v>
      </c>
    </row>
    <row r="148" ht="16.5" customHeight="1">
      <c r="A148" s="13" t="s">
        <v>643</v>
      </c>
      <c r="B148" s="13" t="s">
        <v>806</v>
      </c>
      <c r="C148" s="13" t="s">
        <v>878</v>
      </c>
      <c r="D148" s="13" t="s">
        <v>19</v>
      </c>
      <c r="E148" s="13" t="s">
        <v>19</v>
      </c>
      <c r="F148" s="13" t="s">
        <v>4</v>
      </c>
      <c r="G148" s="13" t="s">
        <v>268</v>
      </c>
      <c r="H148" s="13" t="s">
        <v>182</v>
      </c>
    </row>
    <row r="149" ht="16.5" customHeight="1">
      <c r="A149" s="13" t="s">
        <v>643</v>
      </c>
      <c r="B149" s="13" t="s">
        <v>871</v>
      </c>
      <c r="C149" s="13" t="s">
        <v>879</v>
      </c>
      <c r="D149" s="13" t="s">
        <v>19</v>
      </c>
      <c r="E149" s="13" t="s">
        <v>14</v>
      </c>
      <c r="F149" s="13" t="s">
        <v>5</v>
      </c>
      <c r="G149" s="13" t="s">
        <v>268</v>
      </c>
      <c r="H149" s="13" t="s">
        <v>880</v>
      </c>
    </row>
    <row r="150" ht="16.5" customHeight="1">
      <c r="A150" s="13" t="s">
        <v>829</v>
      </c>
      <c r="B150" s="13" t="s">
        <v>871</v>
      </c>
      <c r="C150" s="13" t="s">
        <v>881</v>
      </c>
      <c r="D150" s="13" t="s">
        <v>19</v>
      </c>
      <c r="E150" s="13" t="s">
        <v>19</v>
      </c>
      <c r="F150" s="13" t="s">
        <v>4</v>
      </c>
      <c r="G150" s="13" t="s">
        <v>275</v>
      </c>
      <c r="H150" s="13" t="s">
        <v>182</v>
      </c>
    </row>
    <row r="151" ht="16.5" customHeight="1">
      <c r="A151" s="13" t="s">
        <v>829</v>
      </c>
      <c r="B151" s="13" t="s">
        <v>858</v>
      </c>
      <c r="C151" s="13" t="s">
        <v>882</v>
      </c>
      <c r="D151" s="13" t="s">
        <v>19</v>
      </c>
      <c r="E151" s="13" t="s">
        <v>22</v>
      </c>
      <c r="F151" s="13" t="s">
        <v>5</v>
      </c>
      <c r="G151" s="13" t="s">
        <v>268</v>
      </c>
      <c r="H151" s="13" t="s">
        <v>883</v>
      </c>
    </row>
    <row r="152" ht="16.5" customHeight="1">
      <c r="A152" s="13" t="s">
        <v>829</v>
      </c>
      <c r="B152" s="13" t="s">
        <v>806</v>
      </c>
      <c r="C152" s="13" t="s">
        <v>884</v>
      </c>
      <c r="D152" s="13" t="s">
        <v>19</v>
      </c>
      <c r="E152" s="13" t="s">
        <v>19</v>
      </c>
      <c r="F152" s="13" t="s">
        <v>4</v>
      </c>
      <c r="G152" s="13" t="s">
        <v>275</v>
      </c>
      <c r="H152" s="13" t="s">
        <v>182</v>
      </c>
    </row>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autoFilter ref="$A$1:$Z$152"/>
  <printOptions/>
  <pageMargins bottom="0.75" footer="0.0" header="0.0" left="0.7" right="0.7" top="0.75"/>
  <pageSetup fitToHeight="0"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2022-06-10T03:01:57Z</dcterms:created>
  <dc:creator>Windows User</dc:creator>
</cp:coreProperties>
</file>