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cretaria da Economia\"/>
    </mc:Choice>
  </mc:AlternateContent>
  <xr:revisionPtr revIDLastSave="0" documentId="13_ncr:1_{42889C1C-1D21-4D93-975F-ACBE849CEDC0}" xr6:coauthVersionLast="47" xr6:coauthVersionMax="47" xr10:uidLastSave="{00000000-0000-0000-0000-000000000000}"/>
  <bookViews>
    <workbookView xWindow="-108" yWindow="-108" windowWidth="23256" windowHeight="12576" tabRatio="810" activeTab="4" xr2:uid="{4BBF959E-7B8C-4FC8-A016-FFCE3C2BE68D}"/>
  </bookViews>
  <sheets>
    <sheet name="Colaboradores" sheetId="1" r:id="rId1"/>
    <sheet name="Perfil-Complexidade" sheetId="2" r:id="rId2"/>
    <sheet name="Catalogo_SEDI" sheetId="3" r:id="rId3"/>
    <sheet name="Grupo de Despesa" sheetId="14" r:id="rId4"/>
    <sheet name="Join_Redmine_Catalogo" sheetId="15" r:id="rId5"/>
  </sheets>
  <definedNames>
    <definedName name="_xlnm._FilterDatabase" localSheetId="2" hidden="1">Catalogo_SEDI!$A$1:$N$113</definedName>
    <definedName name="_xlnm._FilterDatabase" localSheetId="0" hidden="1">Colaboradores!$A$1:$AD$52</definedName>
    <definedName name="_xlnm._FilterDatabase" localSheetId="3" hidden="1">'Grupo de Despesa'!$A$1:$C$42</definedName>
    <definedName name="_xlnm._FilterDatabase" localSheetId="1" hidden="1">'Perfil-Complexidade'!$A$1:$C$13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R3" i="1" l="1"/>
  <c r="T3" i="1"/>
</calcChain>
</file>

<file path=xl/sharedStrings.xml><?xml version="1.0" encoding="utf-8"?>
<sst xmlns="http://schemas.openxmlformats.org/spreadsheetml/2006/main" count="1524" uniqueCount="428">
  <si>
    <t>Equipe</t>
  </si>
  <si>
    <t>Perfil</t>
  </si>
  <si>
    <t>Analista de Processos Pleno</t>
  </si>
  <si>
    <t>Analista de Sistemas Júnior</t>
  </si>
  <si>
    <t>Analista de Sistemas Pleno</t>
  </si>
  <si>
    <t>Analista de Sistemas Sênior</t>
  </si>
  <si>
    <t>Analista de Testes Pleno</t>
  </si>
  <si>
    <t>Arquiteto de Software Sênior</t>
  </si>
  <si>
    <t>Arquiteto SOA Sênior</t>
  </si>
  <si>
    <t>Desenvolvedor Júnior</t>
  </si>
  <si>
    <t>Desenvolvedor Pleno</t>
  </si>
  <si>
    <t>Desenvolvedor Sênior</t>
  </si>
  <si>
    <t>Designer de UX Sênior</t>
  </si>
  <si>
    <t>Gerente de Projetos TIC Sênior</t>
  </si>
  <si>
    <t>Colaborador</t>
  </si>
  <si>
    <t>Telefone</t>
  </si>
  <si>
    <t>Fator de complexidade</t>
  </si>
  <si>
    <t>Item</t>
  </si>
  <si>
    <t>id_redmine</t>
  </si>
  <si>
    <t>Serviço</t>
  </si>
  <si>
    <t>ID</t>
  </si>
  <si>
    <t>Complexidade</t>
  </si>
  <si>
    <t>Escopo</t>
  </si>
  <si>
    <t>HET (máx)</t>
  </si>
  <si>
    <t>Entregáveis</t>
  </si>
  <si>
    <t>Perfis Exigidos</t>
  </si>
  <si>
    <t>Grupo de Serviços</t>
  </si>
  <si>
    <t>Atividades Desempenhadas</t>
  </si>
  <si>
    <t>Concepção da Solução de TI</t>
  </si>
  <si>
    <t>a</t>
  </si>
  <si>
    <t>Baixa</t>
  </si>
  <si>
    <t>Por Solução de TI.</t>
  </si>
  <si>
    <t>Documento de Visão da Solução de TI, Atas de Reuniões.</t>
  </si>
  <si>
    <t>Análise de Sistemas, Engenharia de Requisitos de Software, Mapeamento de Processos de Negócio</t>
  </si>
  <si>
    <t>Reuniões com os usuários, esboço das possíveis soluções, elaboração de documentos de visão da solução de TI.</t>
  </si>
  <si>
    <t>b</t>
  </si>
  <si>
    <t>Média</t>
  </si>
  <si>
    <t>c</t>
  </si>
  <si>
    <t>Alta</t>
  </si>
  <si>
    <t>Planejamento do Projeto da Solução de TI</t>
  </si>
  <si>
    <t>-</t>
  </si>
  <si>
    <t>Única</t>
  </si>
  <si>
    <t>Planejamento do projeto, composto de atividades com estimativas e marcos, Estrutura Analítica do Projeto (EAP).</t>
  </si>
  <si>
    <t>Gerenciamento de Projetos</t>
  </si>
  <si>
    <t>Definição do planejamento de projeto, incluindo a elaboração da EAP, definição dos principais marcos do projeto, detalhamento das atividades do projeto em termos de tarefas, estimativa de prazos e definição de responsáveis, construção do cronograma.</t>
  </si>
  <si>
    <t>Levantamento, Análise e Detalhamento de Requisitos / Especificação</t>
  </si>
  <si>
    <t>Por Funcionalidade / Estória de Usuário.</t>
  </si>
  <si>
    <t>Documento de Requisitos Detalhado.</t>
  </si>
  <si>
    <t>Reuniões com os usuários, definição dos atores, detalhamento de fluxos (principal, alternativos, exceções), detalhamento de regras de negócio.</t>
  </si>
  <si>
    <t>Revisão / Evolução de Requisitos Existentes</t>
  </si>
  <si>
    <t>Documento de Requisitos revisado e atualizado.</t>
  </si>
  <si>
    <t>Reuniões com os usuários, estudo/análise dos Documentos de Requisitos Existentes, validações e/ou alterações nas regras de negócio levantadas, atualização das documentações relacionadas.</t>
  </si>
  <si>
    <t>Definição de Arquitetura da Solução</t>
  </si>
  <si>
    <t>Documento de Arquitetura da Solução: descrição das definições técnicas da solução, requisitos não funcionais e diagramas de Contexto, Container e Componentes (C4 Model).</t>
  </si>
  <si>
    <t>Desenvolvimento, Manutenção e Testes de Software, Apoio ao Desenvolvimento</t>
  </si>
  <si>
    <t>Análise e construção da arquitetura da solução. Como os componentes principais da solução estarão organizados, pode incluir componentes de software, servidores, serviços, interfaces, protocolos bem como o fluxo de atividades e interação entre os componentes.</t>
  </si>
  <si>
    <t>Modelagem Entidade Relacionamento da Solução de TI</t>
  </si>
  <si>
    <t>Por Entidade.</t>
  </si>
  <si>
    <t>Modelo Entidade Relacionamento (MER), Diagrama de Classes.</t>
  </si>
  <si>
    <t>Análise e modelagem das entidades do sistema e seus relacionamentos.</t>
  </si>
  <si>
    <t>Documentação Customizada de Solução</t>
  </si>
  <si>
    <t>Por Documentação.</t>
  </si>
  <si>
    <t>Documentação específica / customizada da Solução de TI.</t>
  </si>
  <si>
    <t>Elaboração de documentações específicas / customizadas de soluções de TI que exijam um detalhamento diferenciado, não atendido pelos documentos padrões previstos no Processo de Desenvolvimento de Soluções de TI (PDSTI) da Economia.</t>
  </si>
  <si>
    <t>Taxonomia / Classificação / Categorização de Documentos Corporativos em Soluções que Gerenciam Conteúdos Digitais</t>
  </si>
  <si>
    <t>Por Categoria de Documento.</t>
  </si>
  <si>
    <t>Projeto de Taxonomia / Classificação / Categorização dos Documentos elaborados.</t>
  </si>
  <si>
    <t>Reuniões com os usuários, listagem e análise dos diferentes tipos de documentos manipulados pela aplicação, definição de metadados, elaboração de planilhas / documentos de taxonomia, refinamento.</t>
  </si>
  <si>
    <t>Modelagem de Processos</t>
  </si>
  <si>
    <t>A cada conjunto de 20 (vinte) atividades.</t>
  </si>
  <si>
    <t>Processo mapeado na notação BPMN em ferramenta destinada a este fim.</t>
  </si>
  <si>
    <t>Reuniões com as áreas de negócio, análise e modelagem dos processos.</t>
  </si>
  <si>
    <t>Estudo /Análise de Sistema Legado</t>
  </si>
  <si>
    <t>Por hora de análise.</t>
  </si>
  <si>
    <t>Documentações da Solução de TI resultantes do estudo realizado (requisitos, funcionalidades existentes, regras de negócio, fluxos do sistema, validações) com documentação sobre o resultado da análise.</t>
  </si>
  <si>
    <t>Reuniões com usuários, reuniões com outros analistas, detalhamento de regras de negócio, print de telas (do sistema e de sistemas envolvidos), elaboração de documentação resultante da análise.</t>
  </si>
  <si>
    <t>Gerenciamento de Projeto de Solução de TI</t>
  </si>
  <si>
    <t>Por semana de execução do projeto.</t>
  </si>
  <si>
    <t>Relatórios de acompanhamento do  projeto, bem como as alterações que se  fizerem necessárias no planejamento inicial.</t>
  </si>
  <si>
    <t>Acompanhamento da execução do projeto a partir do que foi planejado, comunicação das informações importantes  a todos os envolvidos, identificação e tratamento das necessidades de mudança e replanejamento do projeto quando necessário.</t>
  </si>
  <si>
    <t>Implementação de Nova Funcionalidade do Tipo Interface de Usuário (backend e frontend)</t>
  </si>
  <si>
    <t>Por Funcionalidade com até 04 (quatro) operações, envolvendo até 10 (dez) atributos cada uma. [+25% a cada nova operação].</t>
  </si>
  <si>
    <t>Funcionalidade (Interface de Usuário) implementada, commits, capturas de tela.</t>
  </si>
  <si>
    <t>Desenvolvimento completo de nova Funcionalidade / Interface de Usuário, contendo as ações previstas para o atendimento dos requisitos de negócio (por exemplo, ações básicas de inclusão, exclusão, pesquisa e edição de dados / informações - CRUD). Este item contempla o desenvolvimento de componentes de backend (camadas de persistência, negócio e controle), suas validações básicas de dados (formato e obrigatoriedade), bem como o desenvolvimento do frontend - interfaces e seus comportamentos.</t>
  </si>
  <si>
    <t>Por Funcionalidade, com até 04 (quatro) operações, envolvendo de 11 (onze) a 20 (vinte) atributos cada uma. [+25% a cada nova operação].</t>
  </si>
  <si>
    <t>Por Funcionalidade, com até 04 (quatro) operações, envolvendo acima de 20 (vinte) atributos cada uma. [+25% a cada nova operação].</t>
  </si>
  <si>
    <t>d</t>
  </si>
  <si>
    <t>e</t>
  </si>
  <si>
    <t>f</t>
  </si>
  <si>
    <t>g</t>
  </si>
  <si>
    <t>h</t>
  </si>
  <si>
    <t>i</t>
  </si>
  <si>
    <t>Implementação de Nova Funcionalidade do Tipo Serviço (backend e endpoint)</t>
  </si>
  <si>
    <t>Por operação envolvendo até 10 (dez) atributos.</t>
  </si>
  <si>
    <t>Funcionalidade (Serviço) implementada, commits, capturas de tela.</t>
  </si>
  <si>
    <t>Desenvolvimento completo de nova Funcionalidade / Serviço contendo as ações previstas para o atendimento dos requisitos de negócio envolvendo integração de sistemas. Este item contempla o desenvolvimento de componentes de backend (camadas de persistência, negócio e controle), suas validações básicas de dados (formato e obrigatoriedade), bem como o desenvolvimento dos endpoints visando publicar / expor os serviços para seu consumo por meio de outras aplicações.</t>
  </si>
  <si>
    <t>Por operação envolvendo de 11 (onze) a 20 (vinte) atributos.</t>
  </si>
  <si>
    <t>Por operação envolvendo acima de 20 (vinte) atributos.</t>
  </si>
  <si>
    <t>Implementação de Nova Funcionalidade do Tipo Relatório (backend e template)</t>
  </si>
  <si>
    <t>Por relatório com até 10 (dez) atributos, em até 03 (três) formatos (PDF, CSV, TXT, HTML, JSON ou outro similar).</t>
  </si>
  <si>
    <t>Funcionalidade (Relatório) implementada, commits, capturas de tela, incluindo relatório gerado após sua execução, se for parte da demanda.</t>
  </si>
  <si>
    <t>Desenvolvimento completo de nova Funcionalidade / Relatório contendo as ações previstas para o atendimento dos requisitos de negócio envolvendo pesquisas, filtros, impressão e/ou exportação de dados. Este item contempla o desenvolvimento de componentes de backend (camadas de acesso a dados), templates visuais dos Relatórios, bem como o desenvolvimento do frontend - interfaces e seus comportamentos -, caso necessário. Pode incluir a execução do relatório, caso seja parte da demanda.</t>
  </si>
  <si>
    <t>Por relatório, de 11 (onze) a 20 (vinte) atributos, em até 03 (três) formatos (PDF, CSV, TXT, HTML, JSON ou outro similar).</t>
  </si>
  <si>
    <t>Por relatório, acima de 20 (vinte) atributos, em até 03 (três) formatos (PDF, CSV, TXT, HTML, JSON ou outro similar).</t>
  </si>
  <si>
    <t>Implementação de Nova Funcionalidade do Tipo Batch (backend e jobs)</t>
  </si>
  <si>
    <t>Por job, envolvendo até 04 (quatro) entidades/tabelas e/ou steps.</t>
  </si>
  <si>
    <t>Funcionalidade (Batch) implementada, commits, capturas de tela, incluindo resultado de sua execução, se for parte da demanda.</t>
  </si>
  <si>
    <t>Desenvolvimento completo de nova Funcionalidade (Batch) contendo as ações previstas para o atendimento dos requisitos de negócio envolvendo processamentos em lote de dados. Este item contempla o desenvolvimento de componentes de backend (camadas  de acesso a dados, validações, conversões e processamentos), bem como o desenvolvimento dos jobs. Pode incluir a execução do job, caso seja parte da demanda.</t>
  </si>
  <si>
    <t>Por job, envolvendo de 05 (cinco) a 08 (oito) entidades/tabelas e/ou steps.</t>
  </si>
  <si>
    <t>Por job, envolvendo acima de 08 (oito) entidades/tabelas e/ou steps.</t>
  </si>
  <si>
    <t>Implementação de Nova Funcionalidade do Tipo Dashboard (backend e frontend)</t>
  </si>
  <si>
    <t>Por gráfico, a cada fonte de dados.</t>
  </si>
  <si>
    <t>Funcionalidade (Dashboard) com gráfico(s) implementado(s), commits, capturas de tela.</t>
  </si>
  <si>
    <t>Desenvolvimento completo de gráfico em Funcionalidade (Dashboard) contendo as ações previstas para o atendimento dos requisitos de negócio envolvendo consolidações e exibições gráficas de dados. Este item contempla o desenvolvimento de componentes de backend (camadas de acesso a dados), bem como o desenvolvimento do frontend - telas e gráficos.</t>
  </si>
  <si>
    <t>Implementação de novo Recurso do tipo Componente (backend ou frontend)</t>
  </si>
  <si>
    <t>Por Componente: Classes de suporte, classes de infraestrutura, clientes de serviços.</t>
  </si>
  <si>
    <t>Recurso (Componente) implementado, commits, capturas de tela.</t>
  </si>
  <si>
    <t>Desenvolvimento completo de novo Recurso (Componente) a ser utilizado em uma ou mais aplicações.</t>
  </si>
  <si>
    <t>Por Componente: Componentes reutilizáveis (componentes corporativos, componentes de tela).</t>
  </si>
  <si>
    <t>Implementação de Novo Recurso do Tipo Regra de Negócio (backend)</t>
  </si>
  <si>
    <t>Por Regra de Negócio.</t>
  </si>
  <si>
    <t>Recurso implementado, commits, capturas de tela.</t>
  </si>
  <si>
    <t>Desenvolvimento completo de novo Recurso (Regra de Negócio) a ser utilizado em uma ou mais aplicações.</t>
  </si>
  <si>
    <t>Implementação de Página Web (HTML, css e javascript) - apenas frontend</t>
  </si>
  <si>
    <t>Por página web baseada em template pré-existente.</t>
  </si>
  <si>
    <t>Página web implementada, commits, capturas de tela.</t>
  </si>
  <si>
    <t>Desenvolvimento completo de nova página web (HTML, css e javascript) composta apenas da camada de frontend.</t>
  </si>
  <si>
    <t>Por página web com diagramação visual customizada.</t>
  </si>
  <si>
    <t>Automatização de Novos Processos Modelados na Disciplina BPM com Ferramenta BPMS</t>
  </si>
  <si>
    <t>Por processo com até 05 (cinco) atividades.</t>
  </si>
  <si>
    <t>Processo automatizado, commits, capturas de tela.</t>
  </si>
  <si>
    <t>Desenvolvimento completo de automatização de processos, contemplando os tipos de atividades previstos na notação de modelagem de processos da disciplina BPM (BPMS).</t>
  </si>
  <si>
    <t>Por processo de 06 (seis) a 10 (dez) atividades.</t>
  </si>
  <si>
    <t>Por processo de 11 (onze) a 15 (quinze) atividades.</t>
  </si>
  <si>
    <t>Por processo acima de 15 (quinze) atividades.</t>
  </si>
  <si>
    <t>Manutenções em Sistemas Existentes (corretivas, evolutivas, adaptativas ou perfectivas)</t>
  </si>
  <si>
    <t>Por evento de inclusão, alteração ou exclusão de atributo em formulário, relatório ou serviço existentes, com os devidos ajustes nas camadas de frontend e backend.</t>
  </si>
  <si>
    <t>Implementação da manutenção em sistema existente.</t>
  </si>
  <si>
    <t>Por evento de inclusão, alteração ou exclusão de labels, tooltips ou outros elementos estáticos em telas ou relatórios existentes.</t>
  </si>
  <si>
    <t>Por evento de inclusão, alteração ou exclusão de validações de dados.</t>
  </si>
  <si>
    <t>Manutenção implementada: commits.</t>
  </si>
  <si>
    <t>Por evento de alteração ou exclusão de regra de negócio, por regra.</t>
  </si>
  <si>
    <t>Por evento de correção de erros (bugs) em componentes de backend ou frontend.</t>
  </si>
  <si>
    <t>Por evento de alteração de contratos de APIs/componentes ou adequação de SPIs/clientes.</t>
  </si>
  <si>
    <t>Por evento de exclusão de funcionalidade existente, com os devidos ajustes de impacto no sistema.</t>
  </si>
  <si>
    <t>Por hora de análise exploratória de problemas em sistemas existentes.</t>
  </si>
  <si>
    <t>Relatório com o diagnóstico obtido como resultado da análise.</t>
  </si>
  <si>
    <t>Identificação de erros em aplicações (troubleshooting): análise, testes e debug para identificar as causas do problema / defeito.</t>
  </si>
  <si>
    <t>j</t>
  </si>
  <si>
    <t>Implementação de Testes Unitários Automatizados</t>
  </si>
  <si>
    <t>Por recurso a ser testado.</t>
  </si>
  <si>
    <t>Testes  Unitários Automatizados Implementados, commits.</t>
  </si>
  <si>
    <t>Criação de testes utilizando ferramentas de automatização  de  testes  unitários  (Junit, Postman, SoapUI).</t>
  </si>
  <si>
    <t>Elaboração de Roteiro de Testes</t>
  </si>
  <si>
    <t>Documento de Roteiro de Testes.</t>
  </si>
  <si>
    <t>Análise de Sistemas, Engenharia de Requisitos de Software, Mapeamento de Processos de Negócio / Desenvolvimento, Manutenção e Testes de Software, Apoio ao Desenvolvimento</t>
  </si>
  <si>
    <t>Planejamento e concepção dos cenários de testes, definições dos casos de sucesso e falhas, definição de massas de dados de testes.</t>
  </si>
  <si>
    <t>Implementação de Testes Funcionais Automatizados</t>
  </si>
  <si>
    <t>Teste Funcional Automatizado Implementado, commits.</t>
  </si>
  <si>
    <t>Criação de testes utilizando ferramentas de automatização de testes funcionais (Selenium).</t>
  </si>
  <si>
    <t>Execução de Testes Funcionais Não Automatizados (Manuais)</t>
  </si>
  <si>
    <t>Relatório de Resultados dos Testes Manuais.</t>
  </si>
  <si>
    <t>Execução de Testes Funcionais Manuais, com a produção de relatório comprobatório com  os  resultados  obtidos  durante  os testes.</t>
  </si>
  <si>
    <t>Configuração / Preparação da Aplicação para Implantação</t>
  </si>
  <si>
    <t>Por Aplicação.</t>
  </si>
  <si>
    <t>Arquivos de configuração, commits.</t>
  </si>
  <si>
    <t>Criação  de  arquivos  de  profiles  para  a implantação em múltiplos ambientes, parametrizações,  configurações  de  log, segurança, configurações gerais.</t>
  </si>
  <si>
    <t>Solicitação e Validação de Ambiente para a Implantação</t>
  </si>
  <si>
    <t>Por Aplicação, por Ambiente, a cada solicitação.</t>
  </si>
  <si>
    <t>Atividades / Solicitações.</t>
  </si>
  <si>
    <t>Solicitações de criação e configuração de ambientes para a implantação das aplicações, bem como sua validação.</t>
  </si>
  <si>
    <t>Configuração Padrão Relacionada à Integração Contínua para Aplicação</t>
  </si>
  <si>
    <t>Por Aplicação, por Ambiente, a cada configuração.</t>
  </si>
  <si>
    <t>Configurações  realizadas  e solicitações atendidas.</t>
  </si>
  <si>
    <t>Configuração de gerenciamento de versões, builds do Jenkins, configurações do Nexus.</t>
  </si>
  <si>
    <t>Projeto customizado de Integração Contínua para Aplicação</t>
  </si>
  <si>
    <t>Concepção  e  configuração  de  rotinas  / scripts  customizados  para  a  Integração Contínua  de  Aplicações  que  possuam necessidades específicas.</t>
  </si>
  <si>
    <t>Construção e Implantação (Deployment) de aplicação</t>
  </si>
  <si>
    <t>Por implantação (deployment).</t>
  </si>
  <si>
    <t>Aplicação implantada no ambiente desejado ou artefato publicado em repositório específico.</t>
  </si>
  <si>
    <t>Fechamento de versões, Merge Requests (sem revisão de código), Empacotamento e Implantação (deployment) dos sistemas nos ambientes de Desenvolvimento, Homologação ou Produção. Não se aplica a implantações em ambiente local (máquina do desenvolvedor)</t>
  </si>
  <si>
    <t>Configuração da Taxonomia / Classificação / Categorização de Documentos Corporativos na Ferramenta de Gerenciamento de Conteúdo Eletrônico</t>
  </si>
  <si>
    <t>Taxonomia  /  Classificação  / Categorização dos Documentos  configurada  em ambiente de desenvolvimento e homologação.</t>
  </si>
  <si>
    <t>Solicitação de criação de usuários e security groups, implementação da configuração dos metadados  por  categoria,  validação  e homologação da configuração realizada.</t>
  </si>
  <si>
    <t>Operação assistida de Apoio às Soluções de TI</t>
  </si>
  <si>
    <t>Por hora de operação em apoio/assistência.</t>
  </si>
  <si>
    <t>Registros de atendimentos de demandas por parte da área solicitante e quaisquer evidências de atendimento da demanda.</t>
  </si>
  <si>
    <t>Todos</t>
  </si>
  <si>
    <t>Apoio às diversas áreas da Economia no tocante à utilização de Soluções de TI, dúvidas técnicas; execuções de atividades de apoio relacionadas à Tecnologia da Informação.</t>
  </si>
  <si>
    <t>Elaboração e Execução de Scripts</t>
  </si>
  <si>
    <t>Por script, a cada 04 (quatro) tabelas envolvidas no script.</t>
  </si>
  <si>
    <t>Scripts SQL e NoSQL, resultado da execução.</t>
  </si>
  <si>
    <t>Análise, elaboração e execução de Scripts SQL e NoSQL.</t>
  </si>
  <si>
    <t>Treinamentos / Workshops / Apresentações Técnicas / Repasse de Conhecimento</t>
  </si>
  <si>
    <t>Por hora de treinamento, apresentação ou repasse tecnológico.</t>
  </si>
  <si>
    <t>Slides e manuais (se aplicáveis).</t>
  </si>
  <si>
    <t>Apresentações, treinamentos e workshops voltados  aos  membros  das  equipes  de desenvolvimento com o intuito de disseminar / repassar conhecimentos de negócio e conhecimentos técnicos, apresentar soluções corporativas, padrões, boas práticas e metodologias de desenvolvimento.</t>
  </si>
  <si>
    <t>Elaboração de Manuais de Usuário</t>
  </si>
  <si>
    <t>Por Funcionalidade/Estória de Usuário.</t>
  </si>
  <si>
    <t>Manuais de Usuários em formato HTML, PDF ou DOC.</t>
  </si>
  <si>
    <t>Elaboração de Manuais destinados aos Usuários das Soluções de TI.</t>
  </si>
  <si>
    <t>Participação em Reuniões</t>
  </si>
  <si>
    <t>Por Reunião de, no mínimo, 60 minutos.</t>
  </si>
  <si>
    <t>Atas de Reunião</t>
  </si>
  <si>
    <t>Todos os Grupos de Serviços</t>
  </si>
  <si>
    <t>Participação em Reuniões não contempladas na execução das atividades previstas neste Catálogo.</t>
  </si>
  <si>
    <t>Prospecção Tecnológica</t>
  </si>
  <si>
    <t>Por evento/demanda.</t>
  </si>
  <si>
    <t>Relatório Técnico (Alternativas de Soluções, Prós e Contras, viabilidade, solução escolhida e justificativa).</t>
  </si>
  <si>
    <t>Pesquisas  e estudos para a adoção de novas  tecnologias  e  frameworks,  novos padrões de projeto etc.</t>
  </si>
  <si>
    <t>Wireframe de Funcionalidade</t>
  </si>
  <si>
    <t>Por tela da Funcionalidade/Estória de Usuário.</t>
  </si>
  <si>
    <t>Rascunho ou esboço de uma tela da Funcionalidade (um para cada tela da Funcionalidade)</t>
  </si>
  <si>
    <t>Análise de Sistemas, Engenharia de Requisitos de Software, Mapeamento de Processos de Negócio / Design Gráfico e Web Design</t>
  </si>
  <si>
    <t>Elaboração de um rascunho ou esboço (protótipo não funcional), definindo como as informações devem estar organizadas em uma tela de sistema.</t>
  </si>
  <si>
    <t>Prototipação de Funcionalidade</t>
  </si>
  <si>
    <t>Protótipos funcionais de uma tela da Funcionalidade (um para cada tela da Funcionalidade)</t>
  </si>
  <si>
    <t>Elaboração de protótipo funcional, definindo como as informações devem estar organizadas, quais serão os componentes visuais, as cores, a tipografia e imagens que estarão dispostos em uma tela de sistema.</t>
  </si>
  <si>
    <t>Elaboração de Imagem</t>
  </si>
  <si>
    <t>Por ícone ou imagem.</t>
  </si>
  <si>
    <t>Ícone ou imagem disponibilizada nos formatos PNG, JPG ou SVG (ou similares).</t>
  </si>
  <si>
    <t>Design Gráfico e Web Design</t>
  </si>
  <si>
    <t>Produção de ícone ou imagem, com base nas especificações de formato e tamanho, elaborado a partir de fontes preexistentes livres de direitos autorais, ou de uso formalmente autorizado, ou por meio do design criativo.</t>
  </si>
  <si>
    <t>Elaboração de Vídeos/Animações</t>
  </si>
  <si>
    <t>Por minuto de vídeo/animação.</t>
  </si>
  <si>
    <t>Vídeo ou animação disponibilizados nos formatos AVI, MP4 ou similar.</t>
  </si>
  <si>
    <t>Produção de vídeo ou animação, com base nas especificações de formato e tamanho, elaborado a partir de fontes preexistentes livres de direitos autorais, ou de uso formalmente autorizado, ou por meio do design criativo.</t>
  </si>
  <si>
    <t>Classe</t>
  </si>
  <si>
    <t>Análise e Projeto</t>
  </si>
  <si>
    <t>Codificação</t>
  </si>
  <si>
    <t>Testes</t>
  </si>
  <si>
    <t>Gerência de Configuração</t>
  </si>
  <si>
    <t>Design e UX</t>
  </si>
  <si>
    <t>e-mail Memora</t>
  </si>
  <si>
    <t>nr_servico</t>
  </si>
  <si>
    <t>Início de atividade no contrato</t>
  </si>
  <si>
    <t>Nome Redmine</t>
  </si>
  <si>
    <t>Arquiteto de Software Sênior</t>
  </si>
  <si>
    <t>Perfil Real</t>
  </si>
  <si>
    <t>Fator Complexidade Real</t>
  </si>
  <si>
    <t>Data de início de recepção de demandas</t>
  </si>
  <si>
    <t>Horas Disponíveis Janeiro</t>
  </si>
  <si>
    <t>Fator Complexidade Esperado</t>
  </si>
  <si>
    <t>Horas Disponíveis Execução Assistida</t>
  </si>
  <si>
    <t>Horas Disponíveis Dezembrro</t>
  </si>
  <si>
    <t>Horas Disponíveis Fevereiro</t>
  </si>
  <si>
    <t>Custo</t>
  </si>
  <si>
    <t>Custo Total</t>
  </si>
  <si>
    <t>Custo Excec. Assistida</t>
  </si>
  <si>
    <t>Custo Dezembro</t>
  </si>
  <si>
    <t>Custo Janeiro</t>
  </si>
  <si>
    <t>Horas Disponíveis Março</t>
  </si>
  <si>
    <t>Grupo de Serviços Ajustado</t>
  </si>
  <si>
    <t>Horas Disponíveis Abril</t>
  </si>
  <si>
    <t>DESPESA CORRENTE</t>
  </si>
  <si>
    <t>INVESTIMENTO</t>
  </si>
  <si>
    <t>Grupo de Despesa</t>
  </si>
  <si>
    <t>41</t>
  </si>
  <si>
    <t>40</t>
  </si>
  <si>
    <t>Protopação de Funcionalidade</t>
  </si>
  <si>
    <t>39</t>
  </si>
  <si>
    <t>38</t>
  </si>
  <si>
    <t>37</t>
  </si>
  <si>
    <t>35</t>
  </si>
  <si>
    <t>Implementação de Testes Funcionais Automazados</t>
  </si>
  <si>
    <t>24</t>
  </si>
  <si>
    <t>23</t>
  </si>
  <si>
    <t>Implementação de Testes Unitários Automazados</t>
  </si>
  <si>
    <t>22</t>
  </si>
  <si>
    <t>Automazação de Novos Processos Modelados na Disciplina BPM com Ferramenta BPMS</t>
  </si>
  <si>
    <t>20</t>
  </si>
  <si>
    <t>19</t>
  </si>
  <si>
    <t>18</t>
  </si>
  <si>
    <t>Implementação de novo Recurso do po Componente (backend ou frontend)</t>
  </si>
  <si>
    <t>17</t>
  </si>
  <si>
    <t>16</t>
  </si>
  <si>
    <t>15</t>
  </si>
  <si>
    <t>14</t>
  </si>
  <si>
    <t>13</t>
  </si>
  <si>
    <t>12</t>
  </si>
  <si>
    <t>9</t>
  </si>
  <si>
    <t>Taxonomia / Classificação / Categorização de Documentos Corporavos em Soluções que Gerenciam Conteúdos Digitais</t>
  </si>
  <si>
    <t>8</t>
  </si>
  <si>
    <t>7</t>
  </si>
  <si>
    <t>Modelagem Endade Relacionamento da Solução de TI</t>
  </si>
  <si>
    <t>6</t>
  </si>
  <si>
    <t>5</t>
  </si>
  <si>
    <t>3</t>
  </si>
  <si>
    <t>1</t>
  </si>
  <si>
    <t>Parcipação em Reuniões</t>
  </si>
  <si>
    <t>36</t>
  </si>
  <si>
    <t>34</t>
  </si>
  <si>
    <t>33</t>
  </si>
  <si>
    <t>Operação assisda de Apoio às Soluções de TI</t>
  </si>
  <si>
    <t>32</t>
  </si>
  <si>
    <t>Configuração da Taxonomia / Classificação / Categorização de Documentos Corporavos na Ferramenta de Gerenciamento de Conteúdo Eletrônico</t>
  </si>
  <si>
    <t>31</t>
  </si>
  <si>
    <t>30</t>
  </si>
  <si>
    <t>Projeto customizado de Integração Connua para Aplicação</t>
  </si>
  <si>
    <t>29</t>
  </si>
  <si>
    <t>Configuração Padrão Relacionada à Integração Connua para Aplicação</t>
  </si>
  <si>
    <t>28</t>
  </si>
  <si>
    <t>27</t>
  </si>
  <si>
    <t>26</t>
  </si>
  <si>
    <t>Execução de Testes Funcionais Não Automazados (Manuais)</t>
  </si>
  <si>
    <t>25</t>
  </si>
  <si>
    <t>Manutenções em Sistemas Existentes (correvas, evoluvas, adaptavas ou perfecvas)</t>
  </si>
  <si>
    <t>21</t>
  </si>
  <si>
    <t>11</t>
  </si>
  <si>
    <t>10</t>
  </si>
  <si>
    <t>4</t>
  </si>
  <si>
    <t>2</t>
  </si>
  <si>
    <t>Descrição do Serviço</t>
  </si>
  <si>
    <t>Numero</t>
  </si>
  <si>
    <t>Horas Disponíveis Maio</t>
  </si>
  <si>
    <t>Data de Encerramento</t>
  </si>
  <si>
    <t>Catalogo_redmine</t>
  </si>
  <si>
    <t>Codg_relacionamento</t>
  </si>
  <si>
    <t>Horas Disponíveis Junho</t>
  </si>
  <si>
    <t>Horas Disponíveis Julho</t>
  </si>
  <si>
    <t>Horas Disponíveis Agosto</t>
  </si>
  <si>
    <t>Horas Disponíveis Setembro</t>
  </si>
  <si>
    <t>Horas Disponíveis Outubro</t>
  </si>
  <si>
    <t>Horas Disponíveis Novembro</t>
  </si>
  <si>
    <t>Designer Junior</t>
  </si>
  <si>
    <t>Analista de Processos Junior</t>
  </si>
  <si>
    <t>Analista de Processos Sênior</t>
  </si>
  <si>
    <t>Gerente de Projeto Sênior</t>
  </si>
  <si>
    <t>Fernando de Araujo Moraes Rodarte</t>
  </si>
  <si>
    <t>Leonardo Xavier da Silva</t>
  </si>
  <si>
    <t>fernando.rodarte@memora.com.br</t>
  </si>
  <si>
    <t>leonardo.silva@memora.com.br</t>
  </si>
  <si>
    <t>SEDI</t>
  </si>
  <si>
    <t>1.a - [análise e projeto] Concepção da Solução de TI - Complexidade baixa</t>
  </si>
  <si>
    <t>1.b - [análise e projeto] Concepção da Solução de TI - Complexidade média</t>
  </si>
  <si>
    <t>1.c - [análise e projeto] Concepção da Solução de TI - Complexidade alta</t>
  </si>
  <si>
    <t>2.  - [análise e projeto] Planejamento do Projeto da Solução de TI - Complexidade única</t>
  </si>
  <si>
    <t>3.  - [análise e projeto] Levantamento, Análise e Detalhamento de Requisitos/Especificação - Complexidade única</t>
  </si>
  <si>
    <t>4.  - [análise e projeto] Revisão/Evolução de Requisitos Existentes - Complexidade única</t>
  </si>
  <si>
    <t>5.a - [análise e projeto] Definição de Arquitetura da Solução - Complexidade baixa</t>
  </si>
  <si>
    <t>5.b - [análise e projeto] Definição de Arquitetura da Solução - Complexidade média</t>
  </si>
  <si>
    <t>5.c - [análise e projeto] Definição de Arquitetura da Solução - Complexidade alta</t>
  </si>
  <si>
    <t>6.  - [análise e projeto] Modelagem Entidade Relacionamento da Solução de TI - Complexidade única</t>
  </si>
  <si>
    <t>7.  - [análise e projeto] Documentação Customizada da Solução - Complexidade única</t>
  </si>
  <si>
    <t>8.  - [análise e projeto] Taxonomia / Classificação / Categorização de Documentos Corporativos em Soluções que gerenciam conteúdos</t>
  </si>
  <si>
    <t>9.   - [análise e projeto] Modelagem de Processos - Complexidade única</t>
  </si>
  <si>
    <t>10.a - [análise e projeto] Estudo/Análise de Sistema Legado - Complexidade baixa</t>
  </si>
  <si>
    <t>10.b - [análise e projeto] Estudo/Análise de Sistema Legado - Complexidade média</t>
  </si>
  <si>
    <t>10.c - [análise e projeto] Estudo/Análise de Sistema Legado - Complexidade alta</t>
  </si>
  <si>
    <t>11.  - [análise e projeto] Gerenciamento de Projeto de Solução de TI - Complexidade única</t>
  </si>
  <si>
    <t>12.a - [codificação] Implementação de nova Funcionalidade do tipo Interface de Usuário (backend e frontend) - Por Funcionalidade com até 04 (quatro) operações, envolvendo até 10 (dez) atributos cada uma. [+25% a cada nova operação]. - Complexidade: baixa</t>
  </si>
  <si>
    <t>12.b - [codificação] Implementação de nova Funcionalidade do tipo Interface de Usuário (backend e frontend) - Por Funcionalidade, com até 04 (quatro) operações, envolvendo de 11 (onze) a 20 (quinze) atributos cada uma. [+25% a cada nova operação]. - Complexidade: baixa</t>
  </si>
  <si>
    <t>12.c - [codificação] Implementação de nova Funcionalidade do tipo Interface de Usuário (backend e frontend) - Por Funcionalidade, com até 04 (quatro) operações, envolvendo acima de 20 (vinte) atributos cada uma. [+25% a cada nova operação]. - Complexidade: baixa</t>
  </si>
  <si>
    <t>12.d - [codificação] Implementação de nova Funcionalidade do tipo Interface de Usuário (backend e frontend) - Por Funcionalidade com até 04 (quatro) operações, envolvendo até 10 (dez) atributos cada uma. [+25% a cada nova operação]. - Complexidade: média</t>
  </si>
  <si>
    <t>12.e - [codificação] Implementação de nova Funcionalidade do tipo Interface de Usuário (backend e frontend) - Por Funcionalidade, com até 04 (quatro) operações, envolvendo de 11 (onze) a 20 (quinze) atributos cada uma. [+25% a cada nova operação]. - Complexidade: média</t>
  </si>
  <si>
    <t>12.f - [codificação] Implementação de nova Funcionalidade do tipo Interface de Usuário (backend e frontend) - Por Funcionalidade, com até 04 (quatro) operações, envolvendo acima de 20 (vinte) atributos cada uma. [+25% a cada nova operação]. - Complexidade: média</t>
  </si>
  <si>
    <t>12.g - [codificação] Implementação de nova Funcionalidade do tipo Interface de Usuário (backend e frontend) - Por Funcionalidade com até 04 (quatro) operações, envolvendo até 10 (dez) atributos cada uma. [+25% a cada nova operação]. - Complexidade: alta</t>
  </si>
  <si>
    <t>12.h - [codificação] Implementação de nova Funcionalidade do tipo Interface de Usuário (backend e frontend) - Por Funcionalidade, com até 04 (quatro) operações, envolvendo de 11 (onze) a 20 (quinze) atributos cada uma. [+25% a cada nova operação]. - Complexidade: alta</t>
  </si>
  <si>
    <t>12.i - [codificação] Implementação de nova Funcionalidade do tipo Interface de Usuário (backend e frontend) - Por Funcionalidade, com até 04 (quatro) operações, envolvendo acima de 20 (vinte) atributos cada uma. [+25% a cada nova operação]. - Complexidade: alta</t>
  </si>
  <si>
    <t>13.a - [codificação] Implementação de nova Funcionalidade do tipo Serviço (backend e endpoint) - Por operação envolvendo até 10 (dez) atributos. - Complexidade: baixa</t>
  </si>
  <si>
    <t>13.b - [codificação] Implementação de nova Funcionalidade do tipo Serviço (backend e endpoint) - Por operação envolvendo de 11 (onze) a 20 (vinte) atributos. - Complexidade: baixa</t>
  </si>
  <si>
    <t>13.c - [codificação] Implementação de nova Funcionalidade do tipo Serviço (backend e endpoint) - Por operação envolvendo acima de 20 (vinte) atributos. - Complexidade: baixa</t>
  </si>
  <si>
    <t>13.d - [codificação] Implementação de nova Funcionalidade do tipo Serviço (backend e endpoint) - Por operação envolvendo até 10 (dez) atributos. - Complexidade: média</t>
  </si>
  <si>
    <t>13.e - [codificação] Implementação de nova Funcionalidade do tipo Serviço (backend e endpoint) - Por operação envolvendo de 11 (onze) a 20 (vinte) atributos. - Complexidade: média</t>
  </si>
  <si>
    <t>13.f - [codificação] Implementação de nova Funcionalidade do tipo Serviço (backend e endpoint) - Por operação envolvendo acima de 20 (vinte) atributos. - Complexidade: média</t>
  </si>
  <si>
    <t>13.g - [codificação] Implementação de nova Funcionalidade do tipo Serviço (backend e endpoint) - Por operação envolvendo até 10 (dez) atributos. - Complexidade: alta</t>
  </si>
  <si>
    <t>13.h - [codificação] Implementação de nova Funcionalidade do tipo Serviço (backend e endpoint) - Por operação envolvendo de 11 (onze) a 20 (vinte) atributos. - Complexidade: alta</t>
  </si>
  <si>
    <t>13.i - [codificação] Implementação de nova Funcionalidade do tipo Serviço (backend e endpoint) - Por operação envolvendo acima de 20 (vinte) atributos. - Complexidade: alta</t>
  </si>
  <si>
    <t>14.a - [codificação] Implementação de nova Funcionalidade do tipo Relatório (backend e template) - Por relatório com até 10 (dez) atributos, em até 03 (três) formatos (PDF, CSV, TXT, HTML, JSON ou outro similar). - Complexidade: baixa</t>
  </si>
  <si>
    <t>14.b - [codificação] Implementação de nova Funcionalidade do tipo Relatório (backend e template) - Por relatório, de 11 (onze) a 20 (vinte) atributos, em até 03 (três) formatos (PDF, CSV, TXT, HTML, JSON ou outro similar). - Complexidade: baixa</t>
  </si>
  <si>
    <t>14.c - [codificação] Implementação de nova Funcionalidade do tipo Relatório (backend e template) - Por relatório, acima de 20 (vinte) atributos, em até 03 (três) formatos (PDF, CSV, TXT, HTML, JSON ou outro similar). - Complexidade: baixa</t>
  </si>
  <si>
    <t>14.d - [codificação] Implementação de nova Funcionalidade do tipo Relatório (backend e template) - Por relatório com até 10 (dez) atributos, em até 03 (três) formatos (PDF, CSV, TXT, HTML, JSON ou outro similar). - Complexidade: média'</t>
  </si>
  <si>
    <t>14.e - [codificação] Implementação de nova Funcionalidade do tipo Relatório (backend e template) - Por relatório, de 11 (onze) a 20 (vinte) atributos, em até 03 (três) formatos (PDF, CSV, TXT, HTML, JSON ou outro similar). - Complexidade: média</t>
  </si>
  <si>
    <t>14.f - [codificação] Implementação de nova Funcionalidade do tipo Relatório (backend e template) - Por relatório, acima de 20 (vinte) atributos, em até 03 (três) formatos (PDF, CSV, TXT, HTML, JSON ou outro similar). - Complexidade: média</t>
  </si>
  <si>
    <t>14.g - [codificação] Implementação de nova Funcionalidade do tipo Relatório (backend e template) - Por relatório com até 10 (dez) atributos, em até 03 (três) formatos (PDF, CSV, TXT, HTML, JSON ou outro similar). - Complexidade: alta</t>
  </si>
  <si>
    <t>14.h - [codificação] Implementação de nova Funcionalidade do tipo Relatório (backend e template) - Por relatório, de 11 (onze) a 20 (vinte) atributos, em até 03 (três) formatos (PDF, CSV, TXT, HTML, JSON ou outro similar). - Complexidade: alta</t>
  </si>
  <si>
    <t>14.i - [codificação] Implementação de nova Funcionalidade do tipo Relatório (backend e template) - Por relatório, acima de 20 (vinte) atributos, em até 03 (três) formatos (PDF, CSV, TXT, HTML, JSON ou outro similar). - Complexidade: alta</t>
  </si>
  <si>
    <t>15.a - [codificação] Implementação de nova Funcionalidade do tipo Batch (backend e jobs) - Complexidade: Baixa</t>
  </si>
  <si>
    <t>15.b - [codificação] Implementação de nova Funcionalidade do tipo Batch (backend e jobs) - Complexidade: Baixa</t>
  </si>
  <si>
    <t>15.c - [codificação] Implementação de nova Funcionalidade do tipo Batch (backend e jobs) - Complexidade: Baixa</t>
  </si>
  <si>
    <t>15.d - [codificação] Implementação de nova Funcionalidade do tipo Batch (backend e jobs) - Complexidade: Média</t>
  </si>
  <si>
    <t>15.e - [codificação] Implementação de nova Funcionalidade do tipo Batch (backend e jobs) - Complexidade: Média</t>
  </si>
  <si>
    <t>15.f - [codificação] Implementação de nova Funcionalidade do tipo Batch (backend e jobs) - Complexidade: Média</t>
  </si>
  <si>
    <t>15.g - [codificação] Implementação de nova Funcionalidade do tipo Batch (backend e jobs) - Complexidade: Alta</t>
  </si>
  <si>
    <t>15.h - [codificação] Implementação de nova Funcionalidade do tipo Batch (backend e jobs) - Complexidade: Alta</t>
  </si>
  <si>
    <t>15.i - [codificação] Implementação de nova Funcionalidade do tipo Batch (backend e jobs) - Complexidade: Alta</t>
  </si>
  <si>
    <t>16.  - [codificação] Implementação de nova Funcionalidade do tipo Dashboard (backend e frontend) - Complexidade: Única</t>
  </si>
  <si>
    <t>17.a - [codificação] Implementação de novo Recurso do tipo Componente (backend ou frontend) - Complexidade: Média</t>
  </si>
  <si>
    <t>17.b - [codificação] Implementação de novo Recurso do tipo Componente (backend ou frontend) - Complexidade: Alta</t>
  </si>
  <si>
    <t>18.a - [codificação] Implementação de novo Recurso do tipo Regra de Negócio (backend) - Complexidade: Baixa</t>
  </si>
  <si>
    <t>18.b - [codificação] Implementação de novo Recurso do tipo Regra de Negócio (backend) - Complexidade: Média</t>
  </si>
  <si>
    <t>18.c - [codificação] Implementação de novo Recurso do tipo Regra de Negócio (backend) - Complexidade: Alta</t>
  </si>
  <si>
    <t>19.a - [codificação] Implementação de Página Web (HTML, css e javascript) - apenas frontend - Complexidade: Única</t>
  </si>
  <si>
    <t>19.b - [codificação] Implementação de Página Web (HTML, css e javascript) - apenas frontend - Complexidade: Única</t>
  </si>
  <si>
    <t>20.a - [codificação] Automatização de novos Processos modelados na disciplina BPM com ferramenta BPMS - Complexidade: Única</t>
  </si>
  <si>
    <t>20.b - [codificação] Automatização de novos Processos modelados na disciplina BPM com ferramenta BPMS - Complexidade: Única</t>
  </si>
  <si>
    <t>20.c - [codificação] Automatização de novos Processos modelados na disciplina BPM com ferramenta BPMS - Complexidade: Única</t>
  </si>
  <si>
    <t>20.d - [codificação] Automatização de novos Processos modelados na disciplina BPM com ferramenta BPMS - Complexidade: Única</t>
  </si>
  <si>
    <t>21.a - [codificação] Manutenções em Sistemas Existentes (corretivas, evolutivas, adaptativas ou perfectivas) - Complexidade: Única</t>
  </si>
  <si>
    <t>21.b - [codificação] Manutenções em Sistemas Existentes (corretivas, evolutivas, adaptativas ou perfectivas) - Complexidade: Única</t>
  </si>
  <si>
    <t>21.c - [codificação] Manutenções em Sistemas Existentes (corretivas, evolutivas, adaptativas ou perfectivas) - Complexidade: Única</t>
  </si>
  <si>
    <t>21.d - [codificação] Manutenções em Sistemas Existentes (corretivas, evolutivas, adaptativas ou perfectivas) - Complexidade: Única</t>
  </si>
  <si>
    <t>21.e - [codificação] Manutenções em Sistemas Existentes (corretivas, evolutivas, adaptativas ou perfectivas) - Complexidade: Única</t>
  </si>
  <si>
    <t>21.f - [codificação] Manutenções em Sistemas Existentes (corretivas, evolutivas, adaptativas ou perfectivas) - Complexidade: Única</t>
  </si>
  <si>
    <t>21.g - [codificação] Manutenções em Sistemas Existentes (corretivas, evolutivas, adaptativas ou perfectivas) - Complexidade: Única</t>
  </si>
  <si>
    <t>21.h - [codificação] Manutenções em Sistemas Existentes (corretivas, evolutivas, adaptativas ou perfectivas) - Complexidade: Baixa</t>
  </si>
  <si>
    <t>21.i - [codificação] Manutenções em Sistemas Existentes (corretivas, evolutivas, adaptativas ou perfectivas) - Complexidade: Média</t>
  </si>
  <si>
    <t>21.j - [codificação] Manutenções em Sistemas Existentes (corretivas, evolutivas, adaptativas ou perfectivas) - Complexidade: Alta</t>
  </si>
  <si>
    <t>22.  - [testes] Implementação de Testes Unitários Automatizados - Complexidade: Única</t>
  </si>
  <si>
    <t>23.  - [testes] Elaboração de Roteiro de Testes - Complexidade: Única</t>
  </si>
  <si>
    <t>24.  - [testes] Implementação de Testes Funcionais Automatizados - Complexidade: Única</t>
  </si>
  <si>
    <t>25.  - [testes] Execução de Testes Funcionais Não Automatizados (Manuais) - Complexidade: Única</t>
  </si>
  <si>
    <t>26.  - [gerência de configuração] Configuração / Preparação da Aplicação para Implantação - Complexidade: Única</t>
  </si>
  <si>
    <t>27.  - [gerência de configuração] Solicitação e Validação de Ambiente para a Implantação - Complexidade: Única</t>
  </si>
  <si>
    <t>28.  - [gerência de configuração] Configuração padrão relacionada à Integração Contínua para Aplicação - Complexidade: Única</t>
  </si>
  <si>
    <t>29.  - [gerência de configuração] Projeto customizado de Integração Contínua para Aplicação - Complexidade: Única</t>
  </si>
  <si>
    <t>30.  - [gerência de configuração] Construção e Implantação (Deployment) de aplicação - Complexidade: Única</t>
  </si>
  <si>
    <t>31.  - [gerência de configuração] Configuração da Taxonomia /Classificação/Categorização de Documentos Corporativos na ferramenta de Gerenciamento de Conteúdo Eletrônico - Complexidade: Única</t>
  </si>
  <si>
    <t>32.  - [apoio ao desenvolvimento] Operação assistida de apoio às Soluções de TI - Complexidade: Única</t>
  </si>
  <si>
    <t>33.  - [apoio ao desenvolvimento] Elaboração e execução de Scripts - Complexidade: Única</t>
  </si>
  <si>
    <t>34.  - [apoio ao desenvolvimento] Treinamentos/Workshops/Apresentações Técnicas / Repasse de Conhecimento - Complexidade: Única</t>
  </si>
  <si>
    <t>35.  - [apoio ao desenvolvimento] Elaboração de Manuais de Usuário - Complexidade: Única</t>
  </si>
  <si>
    <t>36.  - [apoio ao desenvolvimento] Participação em Reuniões - Complexidade: Única</t>
  </si>
  <si>
    <t>37.  - [apoio ao desenvolvimento] Prospecção Tecnológica - Complexidade: Única</t>
  </si>
  <si>
    <t>38.  - [design e UX] Wireframe de Funcionalidade - Complexidade: Única</t>
  </si>
  <si>
    <t>39.  - [design e UX] Prototipação de Funcionalidade - Complexidade: Única</t>
  </si>
  <si>
    <t>40.  - [design e UX] Elaboração de Imagem - Complexidade: Única</t>
  </si>
  <si>
    <t>41.  - [design e UX] Elaboração de Vídeos/Animações - Complexidade: Única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</si>
</sst>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Segoe UI"/>
      <family val="2"/>
    </font>
    <font>
      <sz val="10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0" fillId="0" borderId="1" xfId="0" applyFont="1" applyBorder="1"/>
    <xf numFmtId="49" fontId="2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164" fontId="9" fillId="0" borderId="1" xfId="0" applyNumberFormat="1" applyFont="1" applyBorder="1" applyAlignment="1">
      <alignment horizontal="right" vertical="top" wrapText="1"/>
    </xf>
    <xf numFmtId="14" fontId="0" fillId="0" borderId="1" xfId="0" applyNumberFormat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horizontal="right" vertical="center" wrapText="1"/>
    </xf>
    <xf numFmtId="0" fontId="7" fillId="0" borderId="1" xfId="0" applyFont="1" applyBorder="1"/>
    <xf numFmtId="49" fontId="0" fillId="0" borderId="1" xfId="0" applyNumberFormat="1" applyBorder="1" applyAlignment="1">
      <alignment horizontal="center" wrapText="1"/>
    </xf>
    <xf numFmtId="0" fontId="0" fillId="0" borderId="1" xfId="0" applyFont="1" applyBorder="1"/>
    <xf numFmtId="44" fontId="5" fillId="0" borderId="1" xfId="1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44" fontId="9" fillId="0" borderId="1" xfId="1" applyFont="1" applyFill="1" applyBorder="1" applyAlignment="1">
      <alignment horizontal="right" vertical="top" wrapText="1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44" fontId="0" fillId="0" borderId="1" xfId="1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right" vertical="center" wrapText="1"/>
    </xf>
    <xf numFmtId="49" fontId="0" fillId="0" borderId="1" xfId="0" applyNumberFormat="1" applyBorder="1"/>
  </cellXfs>
  <cellStyles count="4">
    <cellStyle name="Moeda" xfId="1" builtinId="4"/>
    <cellStyle name="Moeda 2" xfId="3" xr:uid="{6EDCBA9D-0FD6-40BA-9991-540BE73295B0}"/>
    <cellStyle name="Normal" xfId="0" builtinId="0"/>
    <cellStyle name="Vírgula 2" xfId="2" xr:uid="{5090F09E-43D9-4BEA-8A90-4CA0260F0E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C95B-D23A-46EC-8699-2BD8F888B918}">
  <dimension ref="A1:AD56"/>
  <sheetViews>
    <sheetView zoomScale="115" zoomScaleNormal="115" workbookViewId="0">
      <pane ySplit="1" topLeftCell="A2" activePane="bottomLeft" state="frozen"/>
      <selection pane="bottomLeft" activeCell="A4" sqref="A4"/>
    </sheetView>
  </sheetViews>
  <sheetFormatPr defaultColWidth="61" defaultRowHeight="14.4" x14ac:dyDescent="0.3"/>
  <cols>
    <col min="1" max="1" width="20.5546875" style="8" bestFit="1" customWidth="1"/>
    <col min="2" max="2" width="37.5546875" style="8" bestFit="1" customWidth="1"/>
    <col min="3" max="3" width="27.21875" style="8" bestFit="1" customWidth="1"/>
    <col min="4" max="4" width="33.109375" style="8" bestFit="1" customWidth="1"/>
    <col min="5" max="5" width="26.5546875" style="8" customWidth="1"/>
    <col min="6" max="6" width="21.6640625" style="8" bestFit="1" customWidth="1"/>
    <col min="7" max="7" width="31.77734375" style="8" bestFit="1" customWidth="1"/>
    <col min="8" max="8" width="23.6640625" style="8" customWidth="1"/>
    <col min="9" max="9" width="24.21875" style="8" bestFit="1" customWidth="1"/>
    <col min="10" max="10" width="17.33203125" style="8" bestFit="1" customWidth="1"/>
    <col min="11" max="11" width="13.77734375" style="8" bestFit="1" customWidth="1"/>
    <col min="12" max="12" width="15" style="24" bestFit="1" customWidth="1"/>
    <col min="13" max="13" width="13.33203125" style="24" bestFit="1" customWidth="1"/>
    <col min="14" max="14" width="15.88671875" style="24" customWidth="1"/>
    <col min="15" max="15" width="19.33203125" style="24" customWidth="1"/>
    <col min="16" max="16" width="16.6640625" style="24" customWidth="1"/>
    <col min="17" max="17" width="14.88671875" style="24" customWidth="1"/>
    <col min="18" max="18" width="21.109375" style="8" customWidth="1"/>
    <col min="19" max="19" width="20.21875" style="8" customWidth="1"/>
    <col min="20" max="20" width="19.5546875" style="8" bestFit="1" customWidth="1"/>
    <col min="21" max="22" width="20.21875" style="8" bestFit="1" customWidth="1"/>
    <col min="23" max="23" width="19.5546875" style="8" bestFit="1" customWidth="1"/>
    <col min="24" max="24" width="25.109375" style="8" customWidth="1"/>
    <col min="25" max="25" width="21.5546875" style="8" customWidth="1"/>
    <col min="26" max="26" width="20.77734375" style="8" bestFit="1" customWidth="1"/>
    <col min="27" max="28" width="15.77734375" style="8" bestFit="1" customWidth="1"/>
    <col min="29" max="30" width="20.5546875" style="8" customWidth="1"/>
    <col min="31" max="16384" width="61" style="8"/>
  </cols>
  <sheetData>
    <row r="1" spans="1:30" ht="28.8" x14ac:dyDescent="0.3">
      <c r="A1" s="12" t="s">
        <v>0</v>
      </c>
      <c r="B1" s="12" t="s">
        <v>14</v>
      </c>
      <c r="C1" s="12" t="s">
        <v>238</v>
      </c>
      <c r="D1" s="12" t="s">
        <v>236</v>
      </c>
      <c r="E1" s="12" t="s">
        <v>239</v>
      </c>
      <c r="F1" s="12" t="s">
        <v>242</v>
      </c>
      <c r="G1" s="12" t="s">
        <v>233</v>
      </c>
      <c r="H1" s="12" t="s">
        <v>235</v>
      </c>
      <c r="I1" s="12" t="s">
        <v>240</v>
      </c>
      <c r="J1" s="12" t="s">
        <v>315</v>
      </c>
      <c r="K1" s="12" t="s">
        <v>15</v>
      </c>
      <c r="L1" s="23" t="s">
        <v>18</v>
      </c>
      <c r="M1" s="23" t="s">
        <v>246</v>
      </c>
      <c r="N1" s="23" t="s">
        <v>248</v>
      </c>
      <c r="O1" s="23" t="s">
        <v>249</v>
      </c>
      <c r="P1" s="23" t="s">
        <v>250</v>
      </c>
      <c r="Q1" s="23" t="s">
        <v>247</v>
      </c>
      <c r="R1" s="12" t="s">
        <v>243</v>
      </c>
      <c r="S1" s="12" t="s">
        <v>244</v>
      </c>
      <c r="T1" s="12" t="s">
        <v>241</v>
      </c>
      <c r="U1" s="12" t="s">
        <v>245</v>
      </c>
      <c r="V1" s="12" t="s">
        <v>251</v>
      </c>
      <c r="W1" s="12" t="s">
        <v>253</v>
      </c>
      <c r="X1" s="12" t="s">
        <v>314</v>
      </c>
      <c r="Y1" s="12" t="s">
        <v>318</v>
      </c>
      <c r="Z1" s="12" t="s">
        <v>319</v>
      </c>
      <c r="AA1" s="12" t="s">
        <v>320</v>
      </c>
      <c r="AB1" s="12" t="s">
        <v>321</v>
      </c>
      <c r="AC1" s="12" t="s">
        <v>322</v>
      </c>
      <c r="AD1" s="12" t="s">
        <v>323</v>
      </c>
    </row>
    <row r="2" spans="1:30" x14ac:dyDescent="0.3">
      <c r="A2" s="21" t="s">
        <v>332</v>
      </c>
      <c r="B2" s="21" t="s">
        <v>328</v>
      </c>
      <c r="C2" s="21" t="s">
        <v>327</v>
      </c>
      <c r="D2" s="21" t="s">
        <v>328</v>
      </c>
      <c r="E2" s="40">
        <v>4.2</v>
      </c>
      <c r="F2" s="40">
        <v>4.2</v>
      </c>
      <c r="G2" s="21" t="s">
        <v>330</v>
      </c>
      <c r="H2" s="21"/>
      <c r="I2" s="26"/>
      <c r="J2" s="26"/>
      <c r="K2" s="13"/>
      <c r="L2" s="39">
        <v>401</v>
      </c>
      <c r="M2" s="32"/>
      <c r="N2" s="32"/>
      <c r="O2" s="32"/>
      <c r="P2" s="32"/>
      <c r="Q2" s="34"/>
      <c r="R2" s="25">
        <v>0</v>
      </c>
      <c r="S2" s="25">
        <v>0</v>
      </c>
      <c r="T2" s="25">
        <v>0</v>
      </c>
      <c r="U2" s="25">
        <v>168</v>
      </c>
      <c r="V2" s="25">
        <v>168</v>
      </c>
      <c r="W2" s="25">
        <v>168</v>
      </c>
      <c r="X2" s="25">
        <v>168</v>
      </c>
      <c r="Y2" s="25">
        <v>168</v>
      </c>
      <c r="Z2" s="25">
        <v>168</v>
      </c>
      <c r="AA2" s="25">
        <v>168</v>
      </c>
      <c r="AB2" s="25">
        <v>232</v>
      </c>
      <c r="AC2" s="25">
        <v>168</v>
      </c>
      <c r="AD2" s="25">
        <v>168</v>
      </c>
    </row>
    <row r="3" spans="1:30" x14ac:dyDescent="0.3">
      <c r="A3" s="21" t="s">
        <v>332</v>
      </c>
      <c r="B3" s="21" t="s">
        <v>329</v>
      </c>
      <c r="C3" s="21" t="s">
        <v>11</v>
      </c>
      <c r="D3" s="21" t="s">
        <v>329</v>
      </c>
      <c r="E3" s="13">
        <v>1.8</v>
      </c>
      <c r="F3" s="13">
        <v>1.8</v>
      </c>
      <c r="G3" s="21" t="s">
        <v>331</v>
      </c>
      <c r="H3" s="26"/>
      <c r="I3" s="26"/>
      <c r="J3" s="26"/>
      <c r="K3" s="21"/>
      <c r="L3" s="39">
        <v>672</v>
      </c>
      <c r="M3" s="32"/>
      <c r="N3" s="32"/>
      <c r="O3" s="32"/>
      <c r="P3" s="32"/>
      <c r="Q3" s="34"/>
      <c r="R3" s="25">
        <f>35*8</f>
        <v>280</v>
      </c>
      <c r="S3" s="25">
        <f>19*8</f>
        <v>152</v>
      </c>
      <c r="T3" s="25">
        <f>19*8</f>
        <v>152</v>
      </c>
      <c r="U3" s="25">
        <v>168</v>
      </c>
      <c r="V3" s="25">
        <v>168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</row>
    <row r="4" spans="1:30" x14ac:dyDescent="0.3">
      <c r="A4" s="21"/>
      <c r="B4" s="21"/>
      <c r="C4" s="21"/>
      <c r="D4" s="27"/>
      <c r="E4" s="21"/>
      <c r="F4" s="13"/>
      <c r="G4" s="21"/>
      <c r="H4" s="26"/>
      <c r="I4" s="26"/>
      <c r="J4" s="26"/>
      <c r="K4" s="21"/>
      <c r="L4" s="39"/>
      <c r="M4" s="32"/>
      <c r="N4" s="32"/>
      <c r="O4" s="32"/>
      <c r="P4" s="32"/>
      <c r="Q4" s="34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</row>
    <row r="5" spans="1:30" x14ac:dyDescent="0.3">
      <c r="A5" s="21"/>
      <c r="B5" s="21"/>
      <c r="C5" s="21"/>
      <c r="D5" s="21"/>
      <c r="E5" s="21"/>
      <c r="F5" s="21"/>
      <c r="G5" s="21"/>
      <c r="H5" s="26"/>
      <c r="I5" s="26"/>
      <c r="J5" s="26"/>
      <c r="K5" s="29"/>
      <c r="L5" s="39"/>
      <c r="M5" s="32"/>
      <c r="N5" s="38"/>
      <c r="O5" s="38"/>
      <c r="P5" s="38"/>
      <c r="Q5" s="34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</row>
    <row r="6" spans="1:30" x14ac:dyDescent="0.3">
      <c r="A6" s="21"/>
      <c r="B6" s="21"/>
      <c r="C6" s="21"/>
      <c r="D6" s="27"/>
      <c r="E6" s="13"/>
      <c r="F6" s="13"/>
      <c r="G6" s="21"/>
      <c r="H6" s="26"/>
      <c r="I6" s="26"/>
      <c r="J6" s="26"/>
      <c r="K6" s="21"/>
      <c r="L6" s="39"/>
      <c r="M6" s="32"/>
      <c r="N6" s="32"/>
      <c r="O6" s="32"/>
      <c r="P6" s="32"/>
      <c r="Q6" s="34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0" x14ac:dyDescent="0.3">
      <c r="A7" s="21"/>
      <c r="B7" s="13"/>
      <c r="C7" s="21"/>
      <c r="D7" s="21"/>
      <c r="E7" s="21"/>
      <c r="F7" s="21"/>
      <c r="G7" s="21"/>
      <c r="H7" s="26"/>
      <c r="I7" s="26"/>
      <c r="J7" s="26"/>
      <c r="K7" s="21"/>
      <c r="L7" s="39"/>
      <c r="M7" s="32"/>
      <c r="N7" s="32"/>
      <c r="O7" s="32"/>
      <c r="P7" s="32"/>
      <c r="Q7" s="34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0" x14ac:dyDescent="0.3">
      <c r="A8" s="21"/>
      <c r="B8" s="22"/>
      <c r="C8" s="21"/>
      <c r="D8" s="27"/>
      <c r="E8" s="21"/>
      <c r="F8" s="21"/>
      <c r="G8" s="21"/>
      <c r="H8" s="26"/>
      <c r="I8" s="26"/>
      <c r="J8" s="26"/>
      <c r="K8" s="22"/>
      <c r="L8" s="39"/>
      <c r="M8" s="32"/>
      <c r="N8" s="32"/>
      <c r="O8" s="32"/>
      <c r="P8" s="32"/>
      <c r="Q8" s="34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1:30" x14ac:dyDescent="0.3">
      <c r="A9" s="21"/>
      <c r="B9" s="21"/>
      <c r="C9" s="21"/>
      <c r="D9" s="21"/>
      <c r="E9" s="21"/>
      <c r="F9" s="21"/>
      <c r="G9" s="21"/>
      <c r="H9" s="26"/>
      <c r="I9" s="26"/>
      <c r="J9" s="26"/>
      <c r="K9" s="21"/>
      <c r="L9" s="39"/>
      <c r="M9" s="32"/>
      <c r="N9" s="32"/>
      <c r="O9" s="32"/>
      <c r="P9" s="32"/>
      <c r="Q9" s="34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0" x14ac:dyDescent="0.3">
      <c r="A10" s="21"/>
      <c r="B10" s="21"/>
      <c r="C10" s="21"/>
      <c r="D10" s="21"/>
      <c r="E10" s="28"/>
      <c r="F10" s="28"/>
      <c r="G10" s="21"/>
      <c r="H10" s="21"/>
      <c r="I10" s="26"/>
      <c r="J10" s="26"/>
      <c r="K10" s="21"/>
      <c r="L10" s="39"/>
      <c r="M10" s="30"/>
      <c r="N10" s="30"/>
      <c r="O10" s="30"/>
      <c r="P10" s="30"/>
      <c r="Q10" s="30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0" x14ac:dyDescent="0.3">
      <c r="A11" s="21"/>
      <c r="B11" s="9"/>
      <c r="C11" s="21"/>
      <c r="D11" s="27"/>
      <c r="E11" s="21"/>
      <c r="F11" s="21"/>
      <c r="G11" s="21"/>
      <c r="H11" s="26"/>
      <c r="I11" s="26"/>
      <c r="J11" s="26"/>
      <c r="K11" s="21"/>
      <c r="L11" s="39"/>
      <c r="M11" s="32"/>
      <c r="N11" s="32"/>
      <c r="O11" s="32"/>
      <c r="P11" s="32"/>
      <c r="Q11" s="34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0" x14ac:dyDescent="0.3">
      <c r="A12" s="21"/>
      <c r="B12" s="9"/>
      <c r="C12" s="21"/>
      <c r="D12" s="31"/>
      <c r="E12" s="21"/>
      <c r="F12" s="21"/>
      <c r="G12" s="21"/>
      <c r="H12" s="26"/>
      <c r="I12" s="26"/>
      <c r="J12" s="26"/>
      <c r="K12" s="21"/>
      <c r="L12" s="39"/>
      <c r="M12" s="32"/>
      <c r="N12" s="32"/>
      <c r="O12" s="32"/>
      <c r="P12" s="32"/>
      <c r="Q12" s="34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x14ac:dyDescent="0.3">
      <c r="A13" s="21"/>
      <c r="B13" s="21"/>
      <c r="C13" s="21"/>
      <c r="D13" s="27"/>
      <c r="E13" s="21"/>
      <c r="F13" s="21"/>
      <c r="G13" s="21"/>
      <c r="H13" s="26"/>
      <c r="I13" s="26"/>
      <c r="J13" s="26"/>
      <c r="K13" s="21"/>
      <c r="L13" s="39"/>
      <c r="M13" s="32"/>
      <c r="N13" s="32"/>
      <c r="O13" s="32"/>
      <c r="P13" s="32"/>
      <c r="Q13" s="34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0" x14ac:dyDescent="0.3">
      <c r="A14" s="21"/>
      <c r="B14" s="22"/>
      <c r="C14" s="21"/>
      <c r="D14" s="21"/>
      <c r="E14" s="28"/>
      <c r="F14" s="28"/>
      <c r="G14" s="21"/>
      <c r="H14" s="26"/>
      <c r="I14" s="26"/>
      <c r="J14" s="26"/>
      <c r="K14" s="22"/>
      <c r="L14" s="39"/>
      <c r="M14" s="32"/>
      <c r="N14" s="32"/>
      <c r="O14" s="32"/>
      <c r="P14" s="32"/>
      <c r="Q14" s="34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x14ac:dyDescent="0.3">
      <c r="A15" s="21"/>
      <c r="B15" s="9"/>
      <c r="C15" s="21"/>
      <c r="D15" s="9"/>
      <c r="E15" s="21"/>
      <c r="F15" s="13"/>
      <c r="G15" s="21"/>
      <c r="H15" s="26"/>
      <c r="I15" s="26"/>
      <c r="J15" s="26"/>
      <c r="K15" s="21"/>
      <c r="L15" s="39"/>
      <c r="M15" s="32"/>
      <c r="N15" s="32"/>
      <c r="O15" s="32"/>
      <c r="P15" s="32"/>
      <c r="Q15" s="34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</row>
    <row r="16" spans="1:30" x14ac:dyDescent="0.3">
      <c r="A16" s="21"/>
      <c r="B16" s="9"/>
      <c r="C16" s="21"/>
      <c r="D16" s="27"/>
      <c r="E16" s="21"/>
      <c r="F16" s="13"/>
      <c r="G16" s="21"/>
      <c r="H16" s="26"/>
      <c r="I16" s="26"/>
      <c r="J16" s="26"/>
      <c r="K16" s="21"/>
      <c r="L16" s="39"/>
      <c r="M16" s="32"/>
      <c r="N16" s="32"/>
      <c r="O16" s="32"/>
      <c r="P16" s="32"/>
      <c r="Q16" s="34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 spans="1:30" x14ac:dyDescent="0.3">
      <c r="A17" s="21"/>
      <c r="B17" s="21"/>
      <c r="C17" s="21"/>
      <c r="D17" s="27"/>
      <c r="E17" s="21"/>
      <c r="F17" s="13"/>
      <c r="G17" s="21"/>
      <c r="H17" s="26"/>
      <c r="I17" s="26"/>
      <c r="J17" s="26"/>
      <c r="K17" s="21"/>
      <c r="L17" s="39"/>
      <c r="M17" s="32"/>
      <c r="N17" s="32"/>
      <c r="O17" s="32"/>
      <c r="P17" s="32"/>
      <c r="Q17" s="34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spans="1:30" x14ac:dyDescent="0.3">
      <c r="A18" s="21"/>
      <c r="B18" s="21"/>
      <c r="C18" s="21"/>
      <c r="D18" s="27"/>
      <c r="E18" s="21"/>
      <c r="F18" s="13"/>
      <c r="G18" s="21"/>
      <c r="H18" s="26"/>
      <c r="I18" s="26"/>
      <c r="J18" s="26"/>
      <c r="K18" s="21"/>
      <c r="L18" s="39"/>
      <c r="M18" s="32"/>
      <c r="N18" s="32"/>
      <c r="O18" s="32"/>
      <c r="P18" s="32"/>
      <c r="Q18" s="34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1:30" x14ac:dyDescent="0.3">
      <c r="A19" s="21"/>
      <c r="B19" s="21"/>
      <c r="C19" s="20"/>
      <c r="D19" s="21"/>
      <c r="E19" s="21"/>
      <c r="F19" s="13"/>
      <c r="G19" s="21"/>
      <c r="H19" s="26"/>
      <c r="I19" s="26"/>
      <c r="J19" s="26"/>
      <c r="K19" s="21"/>
      <c r="L19" s="39"/>
      <c r="M19" s="32"/>
      <c r="N19" s="32"/>
      <c r="O19" s="32"/>
      <c r="P19" s="32"/>
      <c r="Q19" s="34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1:30" x14ac:dyDescent="0.3">
      <c r="A20" s="21"/>
      <c r="B20" s="21"/>
      <c r="C20" s="21"/>
      <c r="D20" s="27"/>
      <c r="E20" s="21"/>
      <c r="F20" s="13"/>
      <c r="G20" s="21"/>
      <c r="H20" s="26"/>
      <c r="I20" s="26"/>
      <c r="J20" s="26"/>
      <c r="K20" s="21"/>
      <c r="L20" s="39"/>
      <c r="M20" s="32"/>
      <c r="N20" s="32"/>
      <c r="O20" s="32"/>
      <c r="P20" s="32"/>
      <c r="Q20" s="34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 x14ac:dyDescent="0.3">
      <c r="A21" s="21"/>
      <c r="B21" s="21"/>
      <c r="C21" s="21"/>
      <c r="D21" s="27"/>
      <c r="E21" s="21"/>
      <c r="F21" s="13"/>
      <c r="G21" s="21"/>
      <c r="H21" s="26"/>
      <c r="I21" s="26"/>
      <c r="J21" s="26"/>
      <c r="K21" s="21"/>
      <c r="L21" s="39"/>
      <c r="M21" s="32"/>
      <c r="N21" s="32"/>
      <c r="O21" s="32"/>
      <c r="P21" s="32"/>
      <c r="Q21" s="34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0" x14ac:dyDescent="0.3">
      <c r="A22" s="21"/>
      <c r="B22" s="21"/>
      <c r="C22" s="21"/>
      <c r="D22" s="21"/>
      <c r="E22" s="13"/>
      <c r="F22" s="13"/>
      <c r="G22" s="21"/>
      <c r="H22" s="26"/>
      <c r="I22" s="26"/>
      <c r="J22" s="26"/>
      <c r="K22" s="21"/>
      <c r="L22" s="39"/>
      <c r="M22" s="32"/>
      <c r="N22" s="32"/>
      <c r="O22" s="32"/>
      <c r="P22" s="32"/>
      <c r="Q22" s="34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0" x14ac:dyDescent="0.3">
      <c r="A23" s="21"/>
      <c r="B23" s="9"/>
      <c r="C23" s="21"/>
      <c r="D23" s="27"/>
      <c r="E23" s="28"/>
      <c r="F23" s="28"/>
      <c r="G23" s="21"/>
      <c r="H23" s="26"/>
      <c r="I23" s="26"/>
      <c r="J23" s="26"/>
      <c r="K23" s="21"/>
      <c r="L23" s="39"/>
      <c r="M23" s="32"/>
      <c r="N23" s="32"/>
      <c r="O23" s="32"/>
      <c r="P23" s="32"/>
      <c r="Q23" s="34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0" x14ac:dyDescent="0.3">
      <c r="A24" s="21"/>
      <c r="B24" s="21"/>
      <c r="C24" s="21"/>
      <c r="D24" s="21"/>
      <c r="E24" s="28"/>
      <c r="F24" s="28"/>
      <c r="G24" s="21"/>
      <c r="H24" s="21"/>
      <c r="I24" s="26"/>
      <c r="J24" s="26"/>
      <c r="K24" s="21"/>
      <c r="L24" s="39"/>
      <c r="M24" s="30"/>
      <c r="N24" s="30"/>
      <c r="O24" s="30"/>
      <c r="P24" s="30"/>
      <c r="Q24" s="30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spans="1:30" ht="15" x14ac:dyDescent="0.35">
      <c r="A25" s="21"/>
      <c r="B25" s="21"/>
      <c r="C25" s="21"/>
      <c r="D25" s="21"/>
      <c r="E25" s="28"/>
      <c r="F25" s="28"/>
      <c r="G25" s="21"/>
      <c r="H25" s="26"/>
      <c r="I25" s="26"/>
      <c r="J25" s="26"/>
      <c r="K25" s="10"/>
      <c r="L25" s="39"/>
      <c r="M25" s="32"/>
      <c r="N25" s="32"/>
      <c r="O25" s="32"/>
      <c r="P25" s="32"/>
      <c r="Q25" s="34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r="26" spans="1:30" ht="15" x14ac:dyDescent="0.35">
      <c r="A26" s="21"/>
      <c r="B26" s="21"/>
      <c r="C26" s="21"/>
      <c r="D26" s="27"/>
      <c r="E26" s="21"/>
      <c r="F26" s="13"/>
      <c r="G26" s="21"/>
      <c r="H26" s="26"/>
      <c r="I26" s="26"/>
      <c r="J26" s="26"/>
      <c r="K26" s="10"/>
      <c r="L26" s="39"/>
      <c r="M26" s="32"/>
      <c r="N26" s="32"/>
      <c r="O26" s="32"/>
      <c r="P26" s="32"/>
      <c r="Q26" s="34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</row>
    <row r="27" spans="1:30" x14ac:dyDescent="0.3">
      <c r="A27" s="21"/>
      <c r="B27" s="21"/>
      <c r="C27" s="21"/>
      <c r="D27" s="27"/>
      <c r="E27" s="21"/>
      <c r="F27" s="13"/>
      <c r="G27" s="21"/>
      <c r="H27" s="26"/>
      <c r="I27" s="26"/>
      <c r="J27" s="26"/>
      <c r="K27" s="21"/>
      <c r="L27" s="39"/>
      <c r="M27" s="32"/>
      <c r="N27" s="32"/>
      <c r="O27" s="32"/>
      <c r="P27" s="32"/>
      <c r="Q27" s="34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</row>
    <row r="28" spans="1:30" x14ac:dyDescent="0.3">
      <c r="A28" s="21"/>
      <c r="B28" s="21"/>
      <c r="C28" s="21"/>
      <c r="D28" s="21"/>
      <c r="E28" s="21"/>
      <c r="F28" s="21"/>
      <c r="G28" s="21"/>
      <c r="H28" s="21"/>
      <c r="I28" s="26"/>
      <c r="J28" s="26"/>
      <c r="K28" s="21"/>
      <c r="L28" s="39"/>
      <c r="M28" s="32"/>
      <c r="N28" s="32"/>
      <c r="O28" s="32"/>
      <c r="P28" s="32"/>
      <c r="Q28" s="34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</row>
    <row r="29" spans="1:30" x14ac:dyDescent="0.3">
      <c r="A29" s="21"/>
      <c r="B29" s="9"/>
      <c r="C29" s="20"/>
      <c r="D29" s="27"/>
      <c r="E29" s="21"/>
      <c r="F29" s="13"/>
      <c r="G29" s="21"/>
      <c r="H29" s="26"/>
      <c r="I29" s="26"/>
      <c r="J29" s="26"/>
      <c r="K29" s="11"/>
      <c r="L29" s="39"/>
      <c r="M29" s="32"/>
      <c r="N29" s="32"/>
      <c r="O29" s="32"/>
      <c r="P29" s="32"/>
      <c r="Q29" s="34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</row>
    <row r="30" spans="1:30" x14ac:dyDescent="0.3">
      <c r="A30" s="21"/>
      <c r="B30" s="27"/>
      <c r="C30" s="20"/>
      <c r="D30" s="27"/>
      <c r="E30" s="21"/>
      <c r="F30" s="13"/>
      <c r="G30" s="21"/>
      <c r="H30" s="26"/>
      <c r="I30" s="26"/>
      <c r="J30" s="26"/>
      <c r="K30" s="11"/>
      <c r="L30" s="39"/>
      <c r="M30" s="32"/>
      <c r="N30" s="32"/>
      <c r="O30" s="32"/>
      <c r="P30" s="32"/>
      <c r="Q30" s="34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</row>
    <row r="31" spans="1:30" x14ac:dyDescent="0.3">
      <c r="A31" s="21"/>
      <c r="B31" s="22"/>
      <c r="C31" s="21"/>
      <c r="D31" s="21"/>
      <c r="E31" s="21"/>
      <c r="F31" s="21"/>
      <c r="G31" s="21"/>
      <c r="H31" s="26"/>
      <c r="I31" s="26"/>
      <c r="J31" s="26"/>
      <c r="K31" s="22"/>
      <c r="L31" s="39"/>
      <c r="M31" s="32"/>
      <c r="N31" s="32"/>
      <c r="O31" s="32"/>
      <c r="P31" s="32"/>
      <c r="Q31" s="34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</row>
    <row r="32" spans="1:30" x14ac:dyDescent="0.3">
      <c r="A32" s="21"/>
      <c r="B32" s="21"/>
      <c r="C32" s="21"/>
      <c r="D32" s="21"/>
      <c r="E32" s="21"/>
      <c r="F32" s="21"/>
      <c r="G32" s="21"/>
      <c r="H32" s="21"/>
      <c r="I32" s="26"/>
      <c r="J32" s="26"/>
      <c r="K32" s="21"/>
      <c r="L32" s="39"/>
      <c r="M32" s="30"/>
      <c r="N32" s="30"/>
      <c r="O32" s="30"/>
      <c r="P32" s="30"/>
      <c r="Q32" s="30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</row>
    <row r="33" spans="1:30" x14ac:dyDescent="0.3">
      <c r="A33" s="21"/>
      <c r="B33" s="21"/>
      <c r="C33" s="21"/>
      <c r="D33" s="27"/>
      <c r="E33" s="21"/>
      <c r="F33" s="13"/>
      <c r="G33" s="21"/>
      <c r="H33" s="26"/>
      <c r="I33" s="26"/>
      <c r="J33" s="26"/>
      <c r="K33" s="21"/>
      <c r="L33" s="39"/>
      <c r="M33" s="32"/>
      <c r="N33" s="32"/>
      <c r="O33" s="32"/>
      <c r="P33" s="32"/>
      <c r="Q33" s="34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1:30" x14ac:dyDescent="0.3">
      <c r="A34" s="21"/>
      <c r="B34" s="21"/>
      <c r="C34" s="21"/>
      <c r="D34" s="21"/>
      <c r="E34" s="28"/>
      <c r="F34" s="28"/>
      <c r="G34" s="21"/>
      <c r="H34" s="21"/>
      <c r="I34" s="26"/>
      <c r="J34" s="26"/>
      <c r="K34" s="21"/>
      <c r="L34" s="39"/>
      <c r="M34" s="30"/>
      <c r="N34" s="30"/>
      <c r="O34" s="30"/>
      <c r="P34" s="30"/>
      <c r="Q34" s="30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 spans="1:30" x14ac:dyDescent="0.3">
      <c r="A35" s="21"/>
      <c r="B35" s="21"/>
      <c r="C35" s="21"/>
      <c r="D35" s="21"/>
      <c r="E35" s="28"/>
      <c r="F35" s="28"/>
      <c r="G35" s="21"/>
      <c r="H35" s="21"/>
      <c r="I35" s="26"/>
      <c r="J35" s="26"/>
      <c r="K35" s="21"/>
      <c r="L35" s="39"/>
      <c r="M35" s="32"/>
      <c r="N35" s="32"/>
      <c r="O35" s="32"/>
      <c r="P35" s="32"/>
      <c r="Q35" s="34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1:30" x14ac:dyDescent="0.3">
      <c r="A36" s="21"/>
      <c r="B36" s="21"/>
      <c r="C36" s="21"/>
      <c r="D36" s="21"/>
      <c r="E36" s="28"/>
      <c r="F36" s="28"/>
      <c r="G36" s="21"/>
      <c r="H36" s="21"/>
      <c r="I36" s="26"/>
      <c r="J36" s="26"/>
      <c r="K36" s="21"/>
      <c r="L36" s="39"/>
      <c r="M36" s="32"/>
      <c r="N36" s="32"/>
      <c r="O36" s="32"/>
      <c r="P36" s="32"/>
      <c r="Q36" s="34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1:30" ht="15" x14ac:dyDescent="0.35">
      <c r="A37" s="21"/>
      <c r="B37" s="21"/>
      <c r="C37" s="21"/>
      <c r="D37" s="27"/>
      <c r="E37" s="21"/>
      <c r="F37" s="13"/>
      <c r="G37" s="21"/>
      <c r="H37" s="26"/>
      <c r="I37" s="26"/>
      <c r="J37" s="26"/>
      <c r="K37" s="10"/>
      <c r="L37" s="39"/>
      <c r="M37" s="32"/>
      <c r="N37" s="32"/>
      <c r="O37" s="32"/>
      <c r="P37" s="32"/>
      <c r="Q37" s="34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1:30" x14ac:dyDescent="0.3">
      <c r="A38" s="21"/>
      <c r="B38" s="21"/>
      <c r="C38" s="21"/>
      <c r="D38" s="21"/>
      <c r="E38" s="28"/>
      <c r="F38" s="28"/>
      <c r="G38" s="21"/>
      <c r="H38" s="21"/>
      <c r="I38" s="26"/>
      <c r="J38" s="26"/>
      <c r="K38" s="21"/>
      <c r="L38" s="39"/>
      <c r="M38" s="32"/>
      <c r="N38" s="30"/>
      <c r="O38" s="30"/>
      <c r="P38" s="30"/>
      <c r="Q38" s="30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</row>
    <row r="39" spans="1:30" x14ac:dyDescent="0.3">
      <c r="A39" s="21"/>
      <c r="B39" s="21"/>
      <c r="C39" s="21"/>
      <c r="D39" s="21"/>
      <c r="E39" s="28"/>
      <c r="F39" s="28"/>
      <c r="G39" s="21"/>
      <c r="H39" s="21"/>
      <c r="I39" s="26"/>
      <c r="J39" s="26"/>
      <c r="K39" s="21"/>
      <c r="L39" s="39"/>
      <c r="M39" s="30"/>
      <c r="N39" s="30"/>
      <c r="O39" s="30"/>
      <c r="P39" s="30"/>
      <c r="Q39" s="30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</row>
    <row r="40" spans="1:30" ht="15" x14ac:dyDescent="0.35">
      <c r="A40" s="21"/>
      <c r="B40" s="21"/>
      <c r="C40" s="21"/>
      <c r="D40" s="21"/>
      <c r="E40" s="21"/>
      <c r="F40" s="13"/>
      <c r="G40" s="21"/>
      <c r="H40" s="26"/>
      <c r="I40" s="26"/>
      <c r="J40" s="26"/>
      <c r="K40" s="10"/>
      <c r="L40" s="39"/>
      <c r="M40" s="32"/>
      <c r="N40" s="32"/>
      <c r="O40" s="32"/>
      <c r="P40" s="32"/>
      <c r="Q40" s="34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</row>
    <row r="41" spans="1:30" x14ac:dyDescent="0.3">
      <c r="A41" s="21"/>
      <c r="B41" s="21"/>
      <c r="C41" s="20"/>
      <c r="D41" s="27"/>
      <c r="E41" s="21"/>
      <c r="F41" s="21"/>
      <c r="G41" s="21"/>
      <c r="H41" s="26"/>
      <c r="I41" s="26"/>
      <c r="J41" s="26"/>
      <c r="K41" s="21"/>
      <c r="L41" s="39"/>
      <c r="M41" s="32"/>
      <c r="N41" s="32"/>
      <c r="O41" s="32"/>
      <c r="P41" s="32"/>
      <c r="Q41" s="34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</row>
    <row r="42" spans="1:30" x14ac:dyDescent="0.3">
      <c r="A42" s="21"/>
      <c r="B42" s="21"/>
      <c r="C42" s="21"/>
      <c r="D42" s="21"/>
      <c r="E42" s="28"/>
      <c r="F42" s="28"/>
      <c r="G42" s="21"/>
      <c r="H42" s="26"/>
      <c r="I42" s="26"/>
      <c r="J42" s="26"/>
      <c r="K42" s="21"/>
      <c r="L42" s="39"/>
      <c r="M42" s="30"/>
      <c r="N42" s="30"/>
      <c r="O42" s="30"/>
      <c r="P42" s="30"/>
      <c r="Q42" s="30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</row>
    <row r="43" spans="1:30" x14ac:dyDescent="0.3">
      <c r="A43" s="21"/>
      <c r="B43" s="21"/>
      <c r="C43" s="21"/>
      <c r="D43" s="21"/>
      <c r="E43" s="28"/>
      <c r="F43" s="28"/>
      <c r="G43" s="21"/>
      <c r="H43" s="26"/>
      <c r="I43" s="26"/>
      <c r="J43" s="21"/>
      <c r="K43" s="21"/>
      <c r="L43" s="39"/>
      <c r="M43" s="30"/>
      <c r="N43" s="30"/>
      <c r="O43" s="30"/>
      <c r="P43" s="30"/>
      <c r="Q43" s="30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</row>
    <row r="44" spans="1:30" x14ac:dyDescent="0.3">
      <c r="A44" s="21"/>
      <c r="B44" s="21"/>
      <c r="C44" s="21"/>
      <c r="D44" s="21"/>
      <c r="E44" s="28"/>
      <c r="F44" s="28"/>
      <c r="G44" s="21"/>
      <c r="H44" s="26"/>
      <c r="I44" s="26"/>
      <c r="J44" s="21"/>
      <c r="K44" s="21"/>
      <c r="L44" s="39"/>
      <c r="M44" s="30"/>
      <c r="N44" s="30"/>
      <c r="O44" s="30"/>
      <c r="P44" s="30"/>
      <c r="Q44" s="30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</row>
    <row r="45" spans="1:30" x14ac:dyDescent="0.3">
      <c r="A45" s="21"/>
      <c r="B45" s="21"/>
      <c r="C45" s="21"/>
      <c r="D45" s="21"/>
      <c r="E45" s="28"/>
      <c r="F45" s="28"/>
      <c r="G45" s="21"/>
      <c r="H45" s="21"/>
      <c r="I45" s="26"/>
      <c r="J45" s="26"/>
      <c r="K45" s="21"/>
      <c r="L45" s="39"/>
      <c r="M45" s="30"/>
      <c r="N45" s="30"/>
      <c r="O45" s="30"/>
      <c r="P45" s="30"/>
      <c r="Q45" s="30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</row>
    <row r="46" spans="1:30" x14ac:dyDescent="0.3">
      <c r="A46" s="21"/>
      <c r="B46" s="21"/>
      <c r="C46" s="21"/>
      <c r="D46" s="21"/>
      <c r="E46" s="28"/>
      <c r="F46" s="28"/>
      <c r="G46" s="21"/>
      <c r="H46" s="21"/>
      <c r="I46" s="26"/>
      <c r="J46" s="26"/>
      <c r="K46" s="21"/>
      <c r="L46" s="39"/>
      <c r="M46" s="30"/>
      <c r="N46" s="30"/>
      <c r="O46" s="30"/>
      <c r="P46" s="30"/>
      <c r="Q46" s="30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</row>
    <row r="47" spans="1:30" x14ac:dyDescent="0.3">
      <c r="A47" s="21"/>
      <c r="B47" s="21"/>
      <c r="C47" s="21"/>
      <c r="D47" s="21"/>
      <c r="E47" s="28"/>
      <c r="F47" s="28"/>
      <c r="G47" s="21"/>
      <c r="H47" s="21"/>
      <c r="I47" s="26"/>
      <c r="J47" s="26"/>
      <c r="K47" s="21"/>
      <c r="L47" s="39"/>
      <c r="M47" s="30"/>
      <c r="N47" s="30"/>
      <c r="O47" s="30"/>
      <c r="P47" s="30"/>
      <c r="Q47" s="30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</row>
    <row r="48" spans="1:30" x14ac:dyDescent="0.3">
      <c r="A48" s="21"/>
      <c r="B48" s="21"/>
      <c r="C48" s="21"/>
      <c r="D48" s="21"/>
      <c r="E48" s="28"/>
      <c r="F48" s="28"/>
      <c r="G48" s="21"/>
      <c r="H48" s="21"/>
      <c r="I48" s="26"/>
      <c r="J48" s="21"/>
      <c r="K48" s="21"/>
      <c r="L48" s="39"/>
      <c r="M48" s="30"/>
      <c r="N48" s="30"/>
      <c r="O48" s="30"/>
      <c r="P48" s="30"/>
      <c r="Q48" s="30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</row>
    <row r="49" spans="1:30" x14ac:dyDescent="0.3">
      <c r="A49" s="21"/>
      <c r="B49" s="21"/>
      <c r="C49" s="21"/>
      <c r="D49" s="21"/>
      <c r="E49" s="21"/>
      <c r="F49" s="21"/>
      <c r="G49" s="21"/>
      <c r="H49" s="21"/>
      <c r="I49" s="26"/>
      <c r="J49" s="21"/>
      <c r="K49" s="21"/>
      <c r="L49" s="39"/>
      <c r="M49" s="30"/>
      <c r="N49" s="30"/>
      <c r="O49" s="30"/>
      <c r="P49" s="30"/>
      <c r="Q49" s="30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</row>
    <row r="50" spans="1:30" x14ac:dyDescent="0.3">
      <c r="A50" s="21"/>
      <c r="B50" s="21"/>
      <c r="C50" s="21"/>
      <c r="D50" s="21"/>
      <c r="E50" s="28"/>
      <c r="F50" s="28"/>
      <c r="G50" s="21"/>
      <c r="H50" s="21"/>
      <c r="I50" s="26"/>
      <c r="J50" s="21"/>
      <c r="K50" s="21"/>
      <c r="L50" s="39"/>
      <c r="M50" s="30"/>
      <c r="N50" s="30"/>
      <c r="O50" s="30"/>
      <c r="P50" s="30"/>
      <c r="Q50" s="30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</row>
    <row r="51" spans="1:30" x14ac:dyDescent="0.3">
      <c r="A51" s="21"/>
      <c r="B51" s="21"/>
      <c r="C51" s="21"/>
      <c r="D51" s="21"/>
      <c r="E51" s="28"/>
      <c r="F51" s="28"/>
      <c r="G51" s="21"/>
      <c r="H51" s="21"/>
      <c r="I51" s="21"/>
      <c r="J51" s="21"/>
      <c r="K51" s="21"/>
      <c r="L51" s="39"/>
      <c r="M51" s="30"/>
      <c r="N51" s="30"/>
      <c r="O51" s="30"/>
      <c r="P51" s="30"/>
      <c r="Q51" s="30"/>
      <c r="R51" s="21"/>
      <c r="S51" s="21"/>
      <c r="T51" s="21"/>
      <c r="U51" s="21"/>
      <c r="V51" s="21"/>
      <c r="W51" s="21"/>
      <c r="X51" s="21"/>
      <c r="Y51" s="25"/>
      <c r="Z51" s="25"/>
      <c r="AA51" s="25"/>
      <c r="AB51" s="25"/>
      <c r="AC51" s="25"/>
      <c r="AD51" s="25"/>
    </row>
    <row r="52" spans="1:30" x14ac:dyDescent="0.3">
      <c r="A52" s="21"/>
      <c r="B52" s="21"/>
      <c r="C52" s="21"/>
      <c r="D52" s="21"/>
      <c r="E52" s="28"/>
      <c r="F52" s="28"/>
      <c r="G52" s="21"/>
      <c r="H52" s="21"/>
      <c r="I52" s="21"/>
      <c r="J52" s="21"/>
      <c r="K52" s="21"/>
      <c r="L52" s="39"/>
      <c r="M52" s="30"/>
      <c r="N52" s="30"/>
      <c r="O52" s="30"/>
      <c r="P52" s="30"/>
      <c r="Q52" s="30"/>
      <c r="R52" s="21"/>
      <c r="S52" s="21"/>
      <c r="T52" s="21"/>
      <c r="U52" s="21"/>
      <c r="V52" s="21"/>
      <c r="W52" s="21"/>
      <c r="X52" s="21"/>
      <c r="Y52" s="25"/>
      <c r="Z52" s="25"/>
      <c r="AA52" s="25"/>
      <c r="AB52" s="25"/>
      <c r="AC52" s="25"/>
      <c r="AD52" s="25"/>
    </row>
    <row r="53" spans="1:30" x14ac:dyDescent="0.3">
      <c r="A53" s="21"/>
      <c r="B53" s="21"/>
      <c r="C53" s="21"/>
      <c r="D53" s="21"/>
      <c r="E53" s="28"/>
      <c r="F53" s="28"/>
      <c r="G53" s="21"/>
      <c r="H53" s="26"/>
      <c r="I53" s="26"/>
      <c r="J53" s="21"/>
      <c r="K53" s="21"/>
      <c r="L53" s="39"/>
      <c r="M53" s="30"/>
      <c r="N53" s="30"/>
      <c r="O53" s="30"/>
      <c r="P53" s="30"/>
      <c r="Q53" s="30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5"/>
      <c r="AC53" s="25"/>
      <c r="AD53" s="25"/>
    </row>
    <row r="54" spans="1:30" x14ac:dyDescent="0.3">
      <c r="A54" s="21"/>
      <c r="B54" s="21"/>
      <c r="C54" s="21"/>
      <c r="D54" s="21"/>
      <c r="E54" s="28"/>
      <c r="F54" s="28"/>
      <c r="G54" s="21"/>
      <c r="H54" s="26"/>
      <c r="I54" s="26"/>
      <c r="J54" s="21"/>
      <c r="K54" s="21"/>
      <c r="L54" s="39"/>
      <c r="M54" s="30"/>
      <c r="N54" s="30"/>
      <c r="O54" s="30"/>
      <c r="P54" s="30"/>
      <c r="Q54" s="30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5"/>
      <c r="AC54" s="25"/>
      <c r="AD54" s="25"/>
    </row>
    <row r="55" spans="1:30" x14ac:dyDescent="0.3">
      <c r="A55" s="21"/>
      <c r="B55" s="21"/>
      <c r="C55" s="21"/>
      <c r="D55" s="21"/>
      <c r="E55" s="28"/>
      <c r="F55" s="28"/>
      <c r="G55" s="21"/>
      <c r="H55" s="21"/>
      <c r="I55" s="21"/>
      <c r="J55" s="21"/>
      <c r="K55" s="21"/>
      <c r="L55" s="39"/>
      <c r="M55" s="30"/>
      <c r="N55" s="30"/>
      <c r="O55" s="30"/>
      <c r="P55" s="30"/>
      <c r="Q55" s="30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5"/>
      <c r="AC55" s="25"/>
      <c r="AD55" s="25"/>
    </row>
    <row r="56" spans="1:30" x14ac:dyDescent="0.3">
      <c r="A56" s="21"/>
      <c r="B56" s="21"/>
      <c r="C56" s="21"/>
      <c r="D56" s="21"/>
      <c r="E56" s="21"/>
      <c r="F56" s="21"/>
      <c r="G56" s="21"/>
      <c r="H56" s="26"/>
      <c r="I56" s="26"/>
      <c r="J56" s="21"/>
      <c r="K56" s="21"/>
      <c r="L56" s="39"/>
      <c r="M56" s="30"/>
      <c r="N56" s="30"/>
      <c r="O56" s="30"/>
      <c r="P56" s="30"/>
      <c r="Q56" s="30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5"/>
      <c r="AC56" s="25"/>
      <c r="AD56" s="25"/>
    </row>
  </sheetData>
  <autoFilter ref="A1:AD52" xr:uid="{58FEC95B-D23A-46EC-8699-2BD8F888B918}"/>
  <sortState xmlns:xlrd2="http://schemas.microsoft.com/office/spreadsheetml/2017/richdata2" ref="A2:V41">
    <sortCondition ref="B2:B41"/>
  </sortState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5AB4-A542-4CD9-8D8A-6810401FF2B6}">
  <dimension ref="A1:C13"/>
  <sheetViews>
    <sheetView zoomScale="115" zoomScaleNormal="115" workbookViewId="0">
      <selection activeCell="G1" sqref="E1:G1048576"/>
    </sheetView>
  </sheetViews>
  <sheetFormatPr defaultRowHeight="13.2" x14ac:dyDescent="0.25"/>
  <cols>
    <col min="1" max="1" width="8.88671875" style="19"/>
    <col min="2" max="2" width="48.44140625" style="16" customWidth="1"/>
    <col min="3" max="3" width="33.88671875" style="16" bestFit="1" customWidth="1"/>
    <col min="4" max="5" width="13.33203125" style="16" bestFit="1" customWidth="1"/>
    <col min="6" max="16384" width="8.88671875" style="16"/>
  </cols>
  <sheetData>
    <row r="1" spans="1:3" x14ac:dyDescent="0.25">
      <c r="A1" s="15" t="s">
        <v>17</v>
      </c>
      <c r="B1" s="15" t="s">
        <v>1</v>
      </c>
      <c r="C1" s="15" t="s">
        <v>16</v>
      </c>
    </row>
    <row r="2" spans="1:3" x14ac:dyDescent="0.25">
      <c r="A2" s="17"/>
      <c r="B2" s="1" t="s">
        <v>9</v>
      </c>
      <c r="C2" s="3">
        <v>1</v>
      </c>
    </row>
    <row r="3" spans="1:3" x14ac:dyDescent="0.25">
      <c r="A3" s="17"/>
      <c r="B3" s="1" t="s">
        <v>10</v>
      </c>
      <c r="C3" s="3">
        <v>1.6</v>
      </c>
    </row>
    <row r="4" spans="1:3" x14ac:dyDescent="0.25">
      <c r="A4" s="17"/>
      <c r="B4" s="20" t="s">
        <v>11</v>
      </c>
      <c r="C4" s="3">
        <v>1.8</v>
      </c>
    </row>
    <row r="5" spans="1:3" x14ac:dyDescent="0.25">
      <c r="A5" s="17"/>
      <c r="B5" s="20" t="s">
        <v>3</v>
      </c>
      <c r="C5" s="3">
        <v>1.1000000000000001</v>
      </c>
    </row>
    <row r="6" spans="1:3" x14ac:dyDescent="0.25">
      <c r="A6" s="17"/>
      <c r="B6" s="1" t="s">
        <v>4</v>
      </c>
      <c r="C6" s="3">
        <v>1.7</v>
      </c>
    </row>
    <row r="7" spans="1:3" x14ac:dyDescent="0.25">
      <c r="A7" s="17"/>
      <c r="B7" s="20" t="s">
        <v>5</v>
      </c>
      <c r="C7" s="3">
        <v>2.2999999999999998</v>
      </c>
    </row>
    <row r="8" spans="1:3" x14ac:dyDescent="0.25">
      <c r="A8" s="17"/>
      <c r="B8" s="20" t="s">
        <v>237</v>
      </c>
      <c r="C8" s="3">
        <v>2.9</v>
      </c>
    </row>
    <row r="9" spans="1:3" x14ac:dyDescent="0.25">
      <c r="A9" s="17"/>
      <c r="B9" s="1" t="s">
        <v>324</v>
      </c>
      <c r="C9" s="3">
        <v>1.4</v>
      </c>
    </row>
    <row r="10" spans="1:3" x14ac:dyDescent="0.25">
      <c r="A10" s="17"/>
      <c r="B10" s="18" t="s">
        <v>325</v>
      </c>
      <c r="C10" s="3">
        <v>1</v>
      </c>
    </row>
    <row r="11" spans="1:3" x14ac:dyDescent="0.25">
      <c r="A11" s="17"/>
      <c r="B11" s="18" t="s">
        <v>326</v>
      </c>
      <c r="C11" s="3">
        <v>2</v>
      </c>
    </row>
    <row r="12" spans="1:3" x14ac:dyDescent="0.25">
      <c r="A12" s="17"/>
      <c r="B12" s="18" t="s">
        <v>2</v>
      </c>
      <c r="C12" s="3">
        <v>1.4</v>
      </c>
    </row>
    <row r="13" spans="1:3" x14ac:dyDescent="0.25">
      <c r="A13" s="17"/>
      <c r="B13" s="18" t="s">
        <v>327</v>
      </c>
      <c r="C13" s="3">
        <v>4.2</v>
      </c>
    </row>
  </sheetData>
  <autoFilter ref="A1:C13" xr:uid="{7C21815D-96DA-4236-A6A2-3A078B658DE9}">
    <sortState xmlns:xlrd2="http://schemas.microsoft.com/office/spreadsheetml/2017/richdata2" ref="A2:C13">
      <sortCondition ref="A2:A13"/>
      <sortCondition ref="C2:C13"/>
    </sortState>
  </autoFilter>
  <sortState xmlns:xlrd2="http://schemas.microsoft.com/office/spreadsheetml/2017/richdata2" ref="A2:C13">
    <sortCondition ref="C2:C13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B43E-8EB6-4CEA-A6C2-857B3F8A786A}">
  <dimension ref="A1:N114"/>
  <sheetViews>
    <sheetView topLeftCell="A12" zoomScaleNormal="100" workbookViewId="0">
      <selection activeCell="D8" sqref="D8:J10"/>
    </sheetView>
  </sheetViews>
  <sheetFormatPr defaultColWidth="18.77734375" defaultRowHeight="14.4" x14ac:dyDescent="0.3"/>
  <cols>
    <col min="1" max="1" width="24.21875" style="5" bestFit="1" customWidth="1"/>
    <col min="2" max="2" width="14.109375" style="7" bestFit="1" customWidth="1"/>
    <col min="3" max="3" width="20.6640625" style="7" bestFit="1" customWidth="1"/>
    <col min="4" max="4" width="26.33203125" style="5" bestFit="1" customWidth="1"/>
    <col min="5" max="5" width="7.21875" style="7" bestFit="1" customWidth="1"/>
    <col min="6" max="6" width="17.5546875" style="7" bestFit="1" customWidth="1"/>
    <col min="7" max="7" width="28.77734375" style="5" bestFit="1" customWidth="1"/>
    <col min="8" max="8" width="14" style="7" bestFit="1" customWidth="1"/>
    <col min="9" max="9" width="26.44140625" style="5" bestFit="1" customWidth="1"/>
    <col min="10" max="10" width="18.6640625" style="5" bestFit="1" customWidth="1"/>
    <col min="11" max="11" width="14.77734375" style="5" bestFit="1" customWidth="1"/>
    <col min="12" max="13" width="32.109375" style="5" bestFit="1" customWidth="1"/>
    <col min="14" max="14" width="50.6640625" style="5" bestFit="1" customWidth="1"/>
    <col min="15" max="16384" width="18.77734375" style="5"/>
  </cols>
  <sheetData>
    <row r="1" spans="1:14" x14ac:dyDescent="0.3">
      <c r="A1" s="4" t="s">
        <v>317</v>
      </c>
      <c r="B1" s="4" t="s">
        <v>234</v>
      </c>
      <c r="C1" s="4" t="s">
        <v>256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227</v>
      </c>
      <c r="L1" s="4" t="s">
        <v>26</v>
      </c>
      <c r="M1" s="4" t="s">
        <v>252</v>
      </c>
      <c r="N1" s="4" t="s">
        <v>27</v>
      </c>
    </row>
    <row r="2" spans="1:14" ht="43.2" x14ac:dyDescent="0.3">
      <c r="A2" s="6">
        <v>1</v>
      </c>
      <c r="B2" s="6">
        <v>1</v>
      </c>
      <c r="C2" s="35" t="s">
        <v>255</v>
      </c>
      <c r="D2" s="2" t="s">
        <v>28</v>
      </c>
      <c r="E2" s="6" t="s">
        <v>29</v>
      </c>
      <c r="F2" s="6" t="s">
        <v>30</v>
      </c>
      <c r="G2" s="2" t="s">
        <v>31</v>
      </c>
      <c r="H2" s="6">
        <v>22</v>
      </c>
      <c r="I2" s="2" t="s">
        <v>32</v>
      </c>
      <c r="J2" s="2" t="s">
        <v>4</v>
      </c>
      <c r="K2" s="2" t="s">
        <v>228</v>
      </c>
      <c r="L2" s="2" t="s">
        <v>33</v>
      </c>
      <c r="M2" s="2" t="s">
        <v>33</v>
      </c>
      <c r="N2" s="2" t="s">
        <v>34</v>
      </c>
    </row>
    <row r="3" spans="1:14" ht="43.2" x14ac:dyDescent="0.3">
      <c r="A3" s="6">
        <v>1</v>
      </c>
      <c r="B3" s="6">
        <v>1</v>
      </c>
      <c r="C3" s="35" t="s">
        <v>255</v>
      </c>
      <c r="D3" s="2" t="s">
        <v>28</v>
      </c>
      <c r="E3" s="6" t="s">
        <v>35</v>
      </c>
      <c r="F3" s="6" t="s">
        <v>36</v>
      </c>
      <c r="G3" s="2" t="s">
        <v>31</v>
      </c>
      <c r="H3" s="6">
        <v>29</v>
      </c>
      <c r="I3" s="2" t="s">
        <v>32</v>
      </c>
      <c r="J3" s="2" t="s">
        <v>4</v>
      </c>
      <c r="K3" s="2" t="s">
        <v>228</v>
      </c>
      <c r="L3" s="2" t="s">
        <v>33</v>
      </c>
      <c r="M3" s="2" t="s">
        <v>33</v>
      </c>
      <c r="N3" s="2" t="s">
        <v>34</v>
      </c>
    </row>
    <row r="4" spans="1:14" ht="43.2" x14ac:dyDescent="0.3">
      <c r="A4" s="6">
        <v>1</v>
      </c>
      <c r="B4" s="6">
        <v>1</v>
      </c>
      <c r="C4" s="35" t="s">
        <v>255</v>
      </c>
      <c r="D4" s="2" t="s">
        <v>28</v>
      </c>
      <c r="E4" s="6" t="s">
        <v>37</v>
      </c>
      <c r="F4" s="6" t="s">
        <v>38</v>
      </c>
      <c r="G4" s="2" t="s">
        <v>31</v>
      </c>
      <c r="H4" s="6">
        <v>36</v>
      </c>
      <c r="I4" s="2" t="s">
        <v>32</v>
      </c>
      <c r="J4" s="2" t="s">
        <v>5</v>
      </c>
      <c r="K4" s="2" t="s">
        <v>228</v>
      </c>
      <c r="L4" s="2" t="s">
        <v>33</v>
      </c>
      <c r="M4" s="2" t="s">
        <v>33</v>
      </c>
      <c r="N4" s="2" t="s">
        <v>34</v>
      </c>
    </row>
    <row r="5" spans="1:14" ht="72" x14ac:dyDescent="0.3">
      <c r="A5" s="6">
        <v>2</v>
      </c>
      <c r="B5" s="6">
        <v>2</v>
      </c>
      <c r="C5" s="6" t="s">
        <v>254</v>
      </c>
      <c r="D5" s="2" t="s">
        <v>39</v>
      </c>
      <c r="E5" s="6" t="s">
        <v>40</v>
      </c>
      <c r="F5" s="6" t="s">
        <v>41</v>
      </c>
      <c r="G5" s="2" t="s">
        <v>31</v>
      </c>
      <c r="H5" s="6">
        <v>28</v>
      </c>
      <c r="I5" s="2" t="s">
        <v>42</v>
      </c>
      <c r="J5" s="2" t="s">
        <v>13</v>
      </c>
      <c r="K5" s="2" t="s">
        <v>228</v>
      </c>
      <c r="L5" s="2" t="s">
        <v>43</v>
      </c>
      <c r="M5" s="2" t="s">
        <v>43</v>
      </c>
      <c r="N5" s="2" t="s">
        <v>44</v>
      </c>
    </row>
    <row r="6" spans="1:14" ht="43.2" x14ac:dyDescent="0.3">
      <c r="A6" s="6">
        <v>3</v>
      </c>
      <c r="B6" s="6">
        <v>3</v>
      </c>
      <c r="C6" s="35" t="s">
        <v>255</v>
      </c>
      <c r="D6" s="2" t="s">
        <v>45</v>
      </c>
      <c r="E6" s="6" t="s">
        <v>40</v>
      </c>
      <c r="F6" s="6" t="s">
        <v>41</v>
      </c>
      <c r="G6" s="2" t="s">
        <v>46</v>
      </c>
      <c r="H6" s="6">
        <v>14</v>
      </c>
      <c r="I6" s="2" t="s">
        <v>47</v>
      </c>
      <c r="J6" s="2" t="s">
        <v>4</v>
      </c>
      <c r="K6" s="2" t="s">
        <v>228</v>
      </c>
      <c r="L6" s="2" t="s">
        <v>33</v>
      </c>
      <c r="M6" s="2" t="s">
        <v>33</v>
      </c>
      <c r="N6" s="2" t="s">
        <v>48</v>
      </c>
    </row>
    <row r="7" spans="1:14" ht="57.6" x14ac:dyDescent="0.3">
      <c r="A7" s="6">
        <v>4</v>
      </c>
      <c r="B7" s="6">
        <v>4</v>
      </c>
      <c r="C7" s="6" t="s">
        <v>254</v>
      </c>
      <c r="D7" s="2" t="s">
        <v>49</v>
      </c>
      <c r="E7" s="6" t="s">
        <v>40</v>
      </c>
      <c r="F7" s="6" t="s">
        <v>41</v>
      </c>
      <c r="G7" s="2" t="s">
        <v>46</v>
      </c>
      <c r="H7" s="6">
        <v>8</v>
      </c>
      <c r="I7" s="2" t="s">
        <v>50</v>
      </c>
      <c r="J7" s="2" t="s">
        <v>4</v>
      </c>
      <c r="K7" s="2" t="s">
        <v>228</v>
      </c>
      <c r="L7" s="2" t="s">
        <v>33</v>
      </c>
      <c r="M7" s="2" t="s">
        <v>33</v>
      </c>
      <c r="N7" s="2" t="s">
        <v>51</v>
      </c>
    </row>
    <row r="8" spans="1:14" ht="100.8" x14ac:dyDescent="0.3">
      <c r="A8" s="6">
        <v>5</v>
      </c>
      <c r="B8" s="6">
        <v>5</v>
      </c>
      <c r="C8" s="35" t="s">
        <v>255</v>
      </c>
      <c r="D8" s="2" t="s">
        <v>52</v>
      </c>
      <c r="E8" s="6" t="s">
        <v>29</v>
      </c>
      <c r="F8" s="6" t="s">
        <v>30</v>
      </c>
      <c r="G8" s="2" t="s">
        <v>31</v>
      </c>
      <c r="H8" s="6">
        <v>22</v>
      </c>
      <c r="I8" s="2" t="s">
        <v>53</v>
      </c>
      <c r="J8" s="2" t="s">
        <v>7</v>
      </c>
      <c r="K8" s="2" t="s">
        <v>228</v>
      </c>
      <c r="L8" s="2" t="s">
        <v>54</v>
      </c>
      <c r="M8" s="2" t="s">
        <v>54</v>
      </c>
      <c r="N8" s="2" t="s">
        <v>55</v>
      </c>
    </row>
    <row r="9" spans="1:14" ht="100.8" x14ac:dyDescent="0.3">
      <c r="A9" s="6">
        <v>5</v>
      </c>
      <c r="B9" s="6">
        <v>5</v>
      </c>
      <c r="C9" s="35" t="s">
        <v>255</v>
      </c>
      <c r="D9" s="2" t="s">
        <v>52</v>
      </c>
      <c r="E9" s="6" t="s">
        <v>35</v>
      </c>
      <c r="F9" s="6" t="s">
        <v>36</v>
      </c>
      <c r="G9" s="2" t="s">
        <v>31</v>
      </c>
      <c r="H9" s="6">
        <v>29</v>
      </c>
      <c r="I9" s="2" t="s">
        <v>53</v>
      </c>
      <c r="J9" s="2" t="s">
        <v>7</v>
      </c>
      <c r="K9" s="2" t="s">
        <v>228</v>
      </c>
      <c r="L9" s="2" t="s">
        <v>54</v>
      </c>
      <c r="M9" s="2" t="s">
        <v>54</v>
      </c>
      <c r="N9" s="2" t="s">
        <v>55</v>
      </c>
    </row>
    <row r="10" spans="1:14" ht="100.8" x14ac:dyDescent="0.3">
      <c r="A10" s="6">
        <v>5</v>
      </c>
      <c r="B10" s="6">
        <v>5</v>
      </c>
      <c r="C10" s="35" t="s">
        <v>255</v>
      </c>
      <c r="D10" s="2" t="s">
        <v>52</v>
      </c>
      <c r="E10" s="6" t="s">
        <v>37</v>
      </c>
      <c r="F10" s="6" t="s">
        <v>38</v>
      </c>
      <c r="G10" s="2" t="s">
        <v>31</v>
      </c>
      <c r="H10" s="6">
        <v>36</v>
      </c>
      <c r="I10" s="2" t="s">
        <v>53</v>
      </c>
      <c r="J10" s="2" t="s">
        <v>7</v>
      </c>
      <c r="K10" s="2" t="s">
        <v>228</v>
      </c>
      <c r="L10" s="2" t="s">
        <v>54</v>
      </c>
      <c r="M10" s="2" t="s">
        <v>54</v>
      </c>
      <c r="N10" s="2" t="s">
        <v>55</v>
      </c>
    </row>
    <row r="11" spans="1:14" ht="43.2" x14ac:dyDescent="0.3">
      <c r="A11" s="6">
        <v>6</v>
      </c>
      <c r="B11" s="6">
        <v>6</v>
      </c>
      <c r="C11" s="35" t="s">
        <v>255</v>
      </c>
      <c r="D11" s="2" t="s">
        <v>56</v>
      </c>
      <c r="E11" s="6" t="s">
        <v>40</v>
      </c>
      <c r="F11" s="6" t="s">
        <v>41</v>
      </c>
      <c r="G11" s="2" t="s">
        <v>57</v>
      </c>
      <c r="H11" s="6">
        <v>2</v>
      </c>
      <c r="I11" s="2" t="s">
        <v>58</v>
      </c>
      <c r="J11" s="2" t="s">
        <v>4</v>
      </c>
      <c r="K11" s="2" t="s">
        <v>228</v>
      </c>
      <c r="L11" s="2" t="s">
        <v>33</v>
      </c>
      <c r="M11" s="2" t="s">
        <v>33</v>
      </c>
      <c r="N11" s="2" t="s">
        <v>59</v>
      </c>
    </row>
    <row r="12" spans="1:14" ht="72" x14ac:dyDescent="0.3">
      <c r="A12" s="6">
        <v>7</v>
      </c>
      <c r="B12" s="6">
        <v>7</v>
      </c>
      <c r="C12" s="35" t="s">
        <v>255</v>
      </c>
      <c r="D12" s="2" t="s">
        <v>60</v>
      </c>
      <c r="E12" s="6" t="s">
        <v>40</v>
      </c>
      <c r="F12" s="6" t="s">
        <v>41</v>
      </c>
      <c r="G12" s="2" t="s">
        <v>61</v>
      </c>
      <c r="H12" s="6">
        <v>8</v>
      </c>
      <c r="I12" s="2" t="s">
        <v>62</v>
      </c>
      <c r="J12" s="2" t="s">
        <v>4</v>
      </c>
      <c r="K12" s="2" t="s">
        <v>228</v>
      </c>
      <c r="L12" s="2" t="s">
        <v>33</v>
      </c>
      <c r="M12" s="2" t="s">
        <v>33</v>
      </c>
      <c r="N12" s="2" t="s">
        <v>63</v>
      </c>
    </row>
    <row r="13" spans="1:14" ht="57.6" x14ac:dyDescent="0.3">
      <c r="A13" s="6">
        <v>8</v>
      </c>
      <c r="B13" s="6">
        <v>8</v>
      </c>
      <c r="C13" s="35" t="s">
        <v>255</v>
      </c>
      <c r="D13" s="2" t="s">
        <v>64</v>
      </c>
      <c r="E13" s="6" t="s">
        <v>40</v>
      </c>
      <c r="F13" s="6" t="s">
        <v>41</v>
      </c>
      <c r="G13" s="2" t="s">
        <v>65</v>
      </c>
      <c r="H13" s="6">
        <v>22</v>
      </c>
      <c r="I13" s="2" t="s">
        <v>66</v>
      </c>
      <c r="J13" s="2" t="s">
        <v>5</v>
      </c>
      <c r="K13" s="2" t="s">
        <v>228</v>
      </c>
      <c r="L13" s="2" t="s">
        <v>33</v>
      </c>
      <c r="M13" s="2" t="s">
        <v>33</v>
      </c>
      <c r="N13" s="2" t="s">
        <v>67</v>
      </c>
    </row>
    <row r="14" spans="1:14" ht="57.6" x14ac:dyDescent="0.3">
      <c r="A14" s="6">
        <v>8</v>
      </c>
      <c r="B14" s="6">
        <v>8</v>
      </c>
      <c r="C14" s="35" t="s">
        <v>255</v>
      </c>
      <c r="D14" s="2" t="s">
        <v>64</v>
      </c>
      <c r="E14" s="6" t="s">
        <v>40</v>
      </c>
      <c r="F14" s="6" t="s">
        <v>41</v>
      </c>
      <c r="G14" s="2" t="s">
        <v>65</v>
      </c>
      <c r="H14" s="6">
        <v>22</v>
      </c>
      <c r="I14" s="2" t="s">
        <v>66</v>
      </c>
      <c r="J14" s="2" t="s">
        <v>5</v>
      </c>
      <c r="K14" s="2" t="s">
        <v>228</v>
      </c>
      <c r="L14" s="2" t="s">
        <v>33</v>
      </c>
      <c r="M14" s="2" t="s">
        <v>33</v>
      </c>
      <c r="N14" s="2" t="s">
        <v>67</v>
      </c>
    </row>
    <row r="15" spans="1:14" ht="43.2" x14ac:dyDescent="0.3">
      <c r="A15" s="6">
        <v>9</v>
      </c>
      <c r="B15" s="6">
        <v>9</v>
      </c>
      <c r="C15" s="35" t="s">
        <v>255</v>
      </c>
      <c r="D15" s="2" t="s">
        <v>68</v>
      </c>
      <c r="E15" s="6" t="s">
        <v>40</v>
      </c>
      <c r="F15" s="6" t="s">
        <v>41</v>
      </c>
      <c r="G15" s="2" t="s">
        <v>69</v>
      </c>
      <c r="H15" s="6">
        <v>22</v>
      </c>
      <c r="I15" s="2" t="s">
        <v>70</v>
      </c>
      <c r="J15" s="2" t="s">
        <v>2</v>
      </c>
      <c r="K15" s="2" t="s">
        <v>228</v>
      </c>
      <c r="L15" s="2" t="s">
        <v>33</v>
      </c>
      <c r="M15" s="2" t="s">
        <v>33</v>
      </c>
      <c r="N15" s="2" t="s">
        <v>71</v>
      </c>
    </row>
    <row r="16" spans="1:14" ht="115.2" x14ac:dyDescent="0.3">
      <c r="A16" s="6">
        <v>10</v>
      </c>
      <c r="B16" s="6">
        <v>10</v>
      </c>
      <c r="C16" s="6" t="s">
        <v>254</v>
      </c>
      <c r="D16" s="2" t="s">
        <v>72</v>
      </c>
      <c r="E16" s="6" t="s">
        <v>29</v>
      </c>
      <c r="F16" s="6" t="s">
        <v>30</v>
      </c>
      <c r="G16" s="2" t="s">
        <v>73</v>
      </c>
      <c r="H16" s="6">
        <v>1</v>
      </c>
      <c r="I16" s="2" t="s">
        <v>74</v>
      </c>
      <c r="J16" s="2" t="s">
        <v>4</v>
      </c>
      <c r="K16" s="2" t="s">
        <v>228</v>
      </c>
      <c r="L16" s="2" t="s">
        <v>54</v>
      </c>
      <c r="M16" s="2" t="s">
        <v>54</v>
      </c>
      <c r="N16" s="2" t="s">
        <v>75</v>
      </c>
    </row>
    <row r="17" spans="1:14" ht="115.2" x14ac:dyDescent="0.3">
      <c r="A17" s="6">
        <v>10</v>
      </c>
      <c r="B17" s="6">
        <v>10</v>
      </c>
      <c r="C17" s="6" t="s">
        <v>254</v>
      </c>
      <c r="D17" s="2" t="s">
        <v>72</v>
      </c>
      <c r="E17" s="6" t="s">
        <v>29</v>
      </c>
      <c r="F17" s="6" t="s">
        <v>30</v>
      </c>
      <c r="G17" s="2" t="s">
        <v>73</v>
      </c>
      <c r="H17" s="6">
        <v>1</v>
      </c>
      <c r="I17" s="2" t="s">
        <v>74</v>
      </c>
      <c r="J17" s="2" t="s">
        <v>10</v>
      </c>
      <c r="K17" s="2" t="s">
        <v>228</v>
      </c>
      <c r="L17" s="2" t="s">
        <v>54</v>
      </c>
      <c r="M17" s="2" t="s">
        <v>54</v>
      </c>
      <c r="N17" s="2" t="s">
        <v>75</v>
      </c>
    </row>
    <row r="18" spans="1:14" ht="115.2" x14ac:dyDescent="0.3">
      <c r="A18" s="6">
        <v>10</v>
      </c>
      <c r="B18" s="6">
        <v>10</v>
      </c>
      <c r="C18" s="6" t="s">
        <v>254</v>
      </c>
      <c r="D18" s="2" t="s">
        <v>72</v>
      </c>
      <c r="E18" s="6" t="s">
        <v>35</v>
      </c>
      <c r="F18" s="6" t="s">
        <v>36</v>
      </c>
      <c r="G18" s="2" t="s">
        <v>73</v>
      </c>
      <c r="H18" s="6">
        <v>1</v>
      </c>
      <c r="I18" s="2" t="s">
        <v>74</v>
      </c>
      <c r="J18" s="2" t="s">
        <v>4</v>
      </c>
      <c r="K18" s="2" t="s">
        <v>228</v>
      </c>
      <c r="L18" s="2" t="s">
        <v>54</v>
      </c>
      <c r="M18" s="2" t="s">
        <v>54</v>
      </c>
      <c r="N18" s="2" t="s">
        <v>75</v>
      </c>
    </row>
    <row r="19" spans="1:14" ht="115.2" x14ac:dyDescent="0.3">
      <c r="A19" s="6">
        <v>10</v>
      </c>
      <c r="B19" s="6">
        <v>10</v>
      </c>
      <c r="C19" s="6" t="s">
        <v>254</v>
      </c>
      <c r="D19" s="2" t="s">
        <v>72</v>
      </c>
      <c r="E19" s="6" t="s">
        <v>35</v>
      </c>
      <c r="F19" s="6" t="s">
        <v>36</v>
      </c>
      <c r="G19" s="2" t="s">
        <v>73</v>
      </c>
      <c r="H19" s="6">
        <v>1</v>
      </c>
      <c r="I19" s="2" t="s">
        <v>74</v>
      </c>
      <c r="J19" s="2" t="s">
        <v>11</v>
      </c>
      <c r="K19" s="2" t="s">
        <v>228</v>
      </c>
      <c r="L19" s="2" t="s">
        <v>54</v>
      </c>
      <c r="M19" s="2" t="s">
        <v>54</v>
      </c>
      <c r="N19" s="2" t="s">
        <v>75</v>
      </c>
    </row>
    <row r="20" spans="1:14" ht="115.2" x14ac:dyDescent="0.3">
      <c r="A20" s="6">
        <v>10</v>
      </c>
      <c r="B20" s="6">
        <v>10</v>
      </c>
      <c r="C20" s="6" t="s">
        <v>254</v>
      </c>
      <c r="D20" s="2" t="s">
        <v>72</v>
      </c>
      <c r="E20" s="6" t="s">
        <v>37</v>
      </c>
      <c r="F20" s="6" t="s">
        <v>38</v>
      </c>
      <c r="G20" s="2" t="s">
        <v>73</v>
      </c>
      <c r="H20" s="6">
        <v>1</v>
      </c>
      <c r="I20" s="2" t="s">
        <v>74</v>
      </c>
      <c r="J20" s="2" t="s">
        <v>5</v>
      </c>
      <c r="K20" s="2" t="s">
        <v>228</v>
      </c>
      <c r="L20" s="2" t="s">
        <v>54</v>
      </c>
      <c r="M20" s="2" t="s">
        <v>54</v>
      </c>
      <c r="N20" s="2" t="s">
        <v>75</v>
      </c>
    </row>
    <row r="21" spans="1:14" ht="115.2" x14ac:dyDescent="0.3">
      <c r="A21" s="6">
        <v>10</v>
      </c>
      <c r="B21" s="6">
        <v>10</v>
      </c>
      <c r="C21" s="6" t="s">
        <v>254</v>
      </c>
      <c r="D21" s="2" t="s">
        <v>72</v>
      </c>
      <c r="E21" s="6" t="s">
        <v>37</v>
      </c>
      <c r="F21" s="6" t="s">
        <v>38</v>
      </c>
      <c r="G21" s="2" t="s">
        <v>73</v>
      </c>
      <c r="H21" s="6">
        <v>1</v>
      </c>
      <c r="I21" s="2" t="s">
        <v>74</v>
      </c>
      <c r="J21" s="2" t="s">
        <v>7</v>
      </c>
      <c r="K21" s="2" t="s">
        <v>228</v>
      </c>
      <c r="L21" s="2" t="s">
        <v>54</v>
      </c>
      <c r="M21" s="2" t="s">
        <v>54</v>
      </c>
      <c r="N21" s="2" t="s">
        <v>75</v>
      </c>
    </row>
    <row r="22" spans="1:14" ht="72" x14ac:dyDescent="0.3">
      <c r="A22" s="6">
        <v>11</v>
      </c>
      <c r="B22" s="6">
        <v>11</v>
      </c>
      <c r="C22" s="6" t="s">
        <v>254</v>
      </c>
      <c r="D22" s="2" t="s">
        <v>76</v>
      </c>
      <c r="E22" s="6" t="s">
        <v>40</v>
      </c>
      <c r="F22" s="6" t="s">
        <v>41</v>
      </c>
      <c r="G22" s="2" t="s">
        <v>77</v>
      </c>
      <c r="H22" s="6">
        <v>10</v>
      </c>
      <c r="I22" s="2" t="s">
        <v>78</v>
      </c>
      <c r="J22" s="2" t="s">
        <v>13</v>
      </c>
      <c r="K22" s="2" t="s">
        <v>228</v>
      </c>
      <c r="L22" s="2" t="s">
        <v>43</v>
      </c>
      <c r="M22" s="2" t="s">
        <v>43</v>
      </c>
      <c r="N22" s="2" t="s">
        <v>79</v>
      </c>
    </row>
    <row r="23" spans="1:14" ht="144" x14ac:dyDescent="0.3">
      <c r="A23" s="6">
        <v>121</v>
      </c>
      <c r="B23" s="6">
        <v>12</v>
      </c>
      <c r="C23" s="35" t="s">
        <v>255</v>
      </c>
      <c r="D23" s="2" t="s">
        <v>80</v>
      </c>
      <c r="E23" s="6" t="s">
        <v>29</v>
      </c>
      <c r="F23" s="6" t="s">
        <v>30</v>
      </c>
      <c r="G23" s="2" t="s">
        <v>81</v>
      </c>
      <c r="H23" s="6">
        <v>22</v>
      </c>
      <c r="I23" s="2" t="s">
        <v>82</v>
      </c>
      <c r="J23" s="2" t="s">
        <v>9</v>
      </c>
      <c r="K23" s="2" t="s">
        <v>229</v>
      </c>
      <c r="L23" s="2" t="s">
        <v>54</v>
      </c>
      <c r="M23" s="2" t="s">
        <v>54</v>
      </c>
      <c r="N23" s="2" t="s">
        <v>83</v>
      </c>
    </row>
    <row r="24" spans="1:14" ht="144" x14ac:dyDescent="0.3">
      <c r="A24" s="6">
        <v>122</v>
      </c>
      <c r="B24" s="6">
        <v>12</v>
      </c>
      <c r="C24" s="35" t="s">
        <v>255</v>
      </c>
      <c r="D24" s="2" t="s">
        <v>80</v>
      </c>
      <c r="E24" s="6" t="s">
        <v>35</v>
      </c>
      <c r="F24" s="6" t="s">
        <v>30</v>
      </c>
      <c r="G24" s="2" t="s">
        <v>84</v>
      </c>
      <c r="H24" s="6">
        <v>35</v>
      </c>
      <c r="I24" s="2" t="s">
        <v>82</v>
      </c>
      <c r="J24" s="2" t="s">
        <v>9</v>
      </c>
      <c r="K24" s="2" t="s">
        <v>229</v>
      </c>
      <c r="L24" s="2" t="s">
        <v>54</v>
      </c>
      <c r="M24" s="2" t="s">
        <v>54</v>
      </c>
      <c r="N24" s="2" t="s">
        <v>83</v>
      </c>
    </row>
    <row r="25" spans="1:14" ht="144" x14ac:dyDescent="0.3">
      <c r="A25" s="6">
        <v>123</v>
      </c>
      <c r="B25" s="6">
        <v>12</v>
      </c>
      <c r="C25" s="35" t="s">
        <v>255</v>
      </c>
      <c r="D25" s="2" t="s">
        <v>80</v>
      </c>
      <c r="E25" s="6" t="s">
        <v>37</v>
      </c>
      <c r="F25" s="6" t="s">
        <v>30</v>
      </c>
      <c r="G25" s="2" t="s">
        <v>85</v>
      </c>
      <c r="H25" s="6">
        <v>46</v>
      </c>
      <c r="I25" s="2" t="s">
        <v>82</v>
      </c>
      <c r="J25" s="2" t="s">
        <v>9</v>
      </c>
      <c r="K25" s="2" t="s">
        <v>229</v>
      </c>
      <c r="L25" s="2" t="s">
        <v>54</v>
      </c>
      <c r="M25" s="2" t="s">
        <v>54</v>
      </c>
      <c r="N25" s="2" t="s">
        <v>83</v>
      </c>
    </row>
    <row r="26" spans="1:14" ht="144" x14ac:dyDescent="0.3">
      <c r="A26" s="6">
        <v>121</v>
      </c>
      <c r="B26" s="6">
        <v>12</v>
      </c>
      <c r="C26" s="35" t="s">
        <v>255</v>
      </c>
      <c r="D26" s="2" t="s">
        <v>80</v>
      </c>
      <c r="E26" s="6" t="s">
        <v>86</v>
      </c>
      <c r="F26" s="6" t="s">
        <v>36</v>
      </c>
      <c r="G26" s="2" t="s">
        <v>81</v>
      </c>
      <c r="H26" s="6">
        <v>28</v>
      </c>
      <c r="I26" s="2" t="s">
        <v>82</v>
      </c>
      <c r="J26" s="2" t="s">
        <v>10</v>
      </c>
      <c r="K26" s="2" t="s">
        <v>229</v>
      </c>
      <c r="L26" s="2" t="s">
        <v>54</v>
      </c>
      <c r="M26" s="2" t="s">
        <v>54</v>
      </c>
      <c r="N26" s="2" t="s">
        <v>83</v>
      </c>
    </row>
    <row r="27" spans="1:14" ht="144" x14ac:dyDescent="0.3">
      <c r="A27" s="6">
        <v>122</v>
      </c>
      <c r="B27" s="6">
        <v>12</v>
      </c>
      <c r="C27" s="35" t="s">
        <v>255</v>
      </c>
      <c r="D27" s="2" t="s">
        <v>80</v>
      </c>
      <c r="E27" s="6" t="s">
        <v>87</v>
      </c>
      <c r="F27" s="6" t="s">
        <v>36</v>
      </c>
      <c r="G27" s="2" t="s">
        <v>84</v>
      </c>
      <c r="H27" s="6">
        <v>44</v>
      </c>
      <c r="I27" s="2" t="s">
        <v>82</v>
      </c>
      <c r="J27" s="2" t="s">
        <v>10</v>
      </c>
      <c r="K27" s="2" t="s">
        <v>229</v>
      </c>
      <c r="L27" s="2" t="s">
        <v>54</v>
      </c>
      <c r="M27" s="2" t="s">
        <v>54</v>
      </c>
      <c r="N27" s="2" t="s">
        <v>83</v>
      </c>
    </row>
    <row r="28" spans="1:14" ht="144" x14ac:dyDescent="0.3">
      <c r="A28" s="6">
        <v>123</v>
      </c>
      <c r="B28" s="6">
        <v>12</v>
      </c>
      <c r="C28" s="35" t="s">
        <v>255</v>
      </c>
      <c r="D28" s="2" t="s">
        <v>80</v>
      </c>
      <c r="E28" s="6" t="s">
        <v>88</v>
      </c>
      <c r="F28" s="6" t="s">
        <v>36</v>
      </c>
      <c r="G28" s="2" t="s">
        <v>85</v>
      </c>
      <c r="H28" s="6">
        <v>58</v>
      </c>
      <c r="I28" s="2" t="s">
        <v>82</v>
      </c>
      <c r="J28" s="2" t="s">
        <v>10</v>
      </c>
      <c r="K28" s="2" t="s">
        <v>229</v>
      </c>
      <c r="L28" s="2" t="s">
        <v>54</v>
      </c>
      <c r="M28" s="2" t="s">
        <v>54</v>
      </c>
      <c r="N28" s="2" t="s">
        <v>83</v>
      </c>
    </row>
    <row r="29" spans="1:14" ht="144" x14ac:dyDescent="0.3">
      <c r="A29" s="6">
        <v>121</v>
      </c>
      <c r="B29" s="6">
        <v>12</v>
      </c>
      <c r="C29" s="35" t="s">
        <v>255</v>
      </c>
      <c r="D29" s="2" t="s">
        <v>80</v>
      </c>
      <c r="E29" s="6" t="s">
        <v>89</v>
      </c>
      <c r="F29" s="6" t="s">
        <v>38</v>
      </c>
      <c r="G29" s="2" t="s">
        <v>81</v>
      </c>
      <c r="H29" s="6">
        <v>33</v>
      </c>
      <c r="I29" s="2" t="s">
        <v>82</v>
      </c>
      <c r="J29" s="2" t="s">
        <v>11</v>
      </c>
      <c r="K29" s="2" t="s">
        <v>229</v>
      </c>
      <c r="L29" s="2" t="s">
        <v>54</v>
      </c>
      <c r="M29" s="2" t="s">
        <v>54</v>
      </c>
      <c r="N29" s="2" t="s">
        <v>83</v>
      </c>
    </row>
    <row r="30" spans="1:14" ht="144" x14ac:dyDescent="0.3">
      <c r="A30" s="6">
        <v>122</v>
      </c>
      <c r="B30" s="6">
        <v>12</v>
      </c>
      <c r="C30" s="35" t="s">
        <v>255</v>
      </c>
      <c r="D30" s="2" t="s">
        <v>80</v>
      </c>
      <c r="E30" s="6" t="s">
        <v>90</v>
      </c>
      <c r="F30" s="6" t="s">
        <v>38</v>
      </c>
      <c r="G30" s="2" t="s">
        <v>84</v>
      </c>
      <c r="H30" s="6">
        <v>52</v>
      </c>
      <c r="I30" s="2" t="s">
        <v>82</v>
      </c>
      <c r="J30" s="2" t="s">
        <v>11</v>
      </c>
      <c r="K30" s="2" t="s">
        <v>229</v>
      </c>
      <c r="L30" s="2" t="s">
        <v>54</v>
      </c>
      <c r="M30" s="2" t="s">
        <v>54</v>
      </c>
      <c r="N30" s="2" t="s">
        <v>83</v>
      </c>
    </row>
    <row r="31" spans="1:14" ht="144" x14ac:dyDescent="0.3">
      <c r="A31" s="6">
        <v>123</v>
      </c>
      <c r="B31" s="6">
        <v>12</v>
      </c>
      <c r="C31" s="35" t="s">
        <v>255</v>
      </c>
      <c r="D31" s="2" t="s">
        <v>80</v>
      </c>
      <c r="E31" s="6" t="s">
        <v>91</v>
      </c>
      <c r="F31" s="6" t="s">
        <v>38</v>
      </c>
      <c r="G31" s="2" t="s">
        <v>85</v>
      </c>
      <c r="H31" s="6">
        <v>69</v>
      </c>
      <c r="I31" s="2" t="s">
        <v>82</v>
      </c>
      <c r="J31" s="2" t="s">
        <v>11</v>
      </c>
      <c r="K31" s="2" t="s">
        <v>229</v>
      </c>
      <c r="L31" s="2" t="s">
        <v>54</v>
      </c>
      <c r="M31" s="2" t="s">
        <v>54</v>
      </c>
      <c r="N31" s="2" t="s">
        <v>83</v>
      </c>
    </row>
    <row r="32" spans="1:14" ht="129.6" x14ac:dyDescent="0.3">
      <c r="A32" s="6">
        <v>131</v>
      </c>
      <c r="B32" s="6">
        <v>13</v>
      </c>
      <c r="C32" s="35" t="s">
        <v>255</v>
      </c>
      <c r="D32" s="2" t="s">
        <v>92</v>
      </c>
      <c r="E32" s="6" t="s">
        <v>29</v>
      </c>
      <c r="F32" s="6" t="s">
        <v>30</v>
      </c>
      <c r="G32" s="2" t="s">
        <v>93</v>
      </c>
      <c r="H32" s="6">
        <v>6</v>
      </c>
      <c r="I32" s="2" t="s">
        <v>94</v>
      </c>
      <c r="J32" s="2" t="s">
        <v>9</v>
      </c>
      <c r="K32" s="2" t="s">
        <v>229</v>
      </c>
      <c r="L32" s="2" t="s">
        <v>54</v>
      </c>
      <c r="M32" s="2" t="s">
        <v>54</v>
      </c>
      <c r="N32" s="2" t="s">
        <v>95</v>
      </c>
    </row>
    <row r="33" spans="1:14" ht="129.6" x14ac:dyDescent="0.3">
      <c r="A33" s="6">
        <v>132</v>
      </c>
      <c r="B33" s="6">
        <v>13</v>
      </c>
      <c r="C33" s="35" t="s">
        <v>255</v>
      </c>
      <c r="D33" s="2" t="s">
        <v>92</v>
      </c>
      <c r="E33" s="6" t="s">
        <v>35</v>
      </c>
      <c r="F33" s="6" t="s">
        <v>30</v>
      </c>
      <c r="G33" s="2" t="s">
        <v>96</v>
      </c>
      <c r="H33" s="6">
        <v>9</v>
      </c>
      <c r="I33" s="2" t="s">
        <v>94</v>
      </c>
      <c r="J33" s="2" t="s">
        <v>9</v>
      </c>
      <c r="K33" s="2" t="s">
        <v>229</v>
      </c>
      <c r="L33" s="2" t="s">
        <v>54</v>
      </c>
      <c r="M33" s="2" t="s">
        <v>54</v>
      </c>
      <c r="N33" s="2" t="s">
        <v>95</v>
      </c>
    </row>
    <row r="34" spans="1:14" ht="129.6" x14ac:dyDescent="0.3">
      <c r="A34" s="6">
        <v>133</v>
      </c>
      <c r="B34" s="6">
        <v>13</v>
      </c>
      <c r="C34" s="35" t="s">
        <v>255</v>
      </c>
      <c r="D34" s="2" t="s">
        <v>92</v>
      </c>
      <c r="E34" s="6" t="s">
        <v>37</v>
      </c>
      <c r="F34" s="6" t="s">
        <v>30</v>
      </c>
      <c r="G34" s="2" t="s">
        <v>97</v>
      </c>
      <c r="H34" s="6">
        <v>12</v>
      </c>
      <c r="I34" s="2" t="s">
        <v>94</v>
      </c>
      <c r="J34" s="2" t="s">
        <v>9</v>
      </c>
      <c r="K34" s="2" t="s">
        <v>229</v>
      </c>
      <c r="L34" s="2" t="s">
        <v>54</v>
      </c>
      <c r="M34" s="2" t="s">
        <v>54</v>
      </c>
      <c r="N34" s="2" t="s">
        <v>95</v>
      </c>
    </row>
    <row r="35" spans="1:14" ht="129.6" x14ac:dyDescent="0.3">
      <c r="A35" s="6">
        <v>131</v>
      </c>
      <c r="B35" s="6">
        <v>13</v>
      </c>
      <c r="C35" s="35" t="s">
        <v>255</v>
      </c>
      <c r="D35" s="2" t="s">
        <v>92</v>
      </c>
      <c r="E35" s="6" t="s">
        <v>86</v>
      </c>
      <c r="F35" s="6" t="s">
        <v>36</v>
      </c>
      <c r="G35" s="2" t="s">
        <v>93</v>
      </c>
      <c r="H35" s="6">
        <v>8</v>
      </c>
      <c r="I35" s="2" t="s">
        <v>94</v>
      </c>
      <c r="J35" s="2" t="s">
        <v>10</v>
      </c>
      <c r="K35" s="2" t="s">
        <v>229</v>
      </c>
      <c r="L35" s="2" t="s">
        <v>54</v>
      </c>
      <c r="M35" s="2" t="s">
        <v>54</v>
      </c>
      <c r="N35" s="2" t="s">
        <v>95</v>
      </c>
    </row>
    <row r="36" spans="1:14" ht="129.6" x14ac:dyDescent="0.3">
      <c r="A36" s="6">
        <v>132</v>
      </c>
      <c r="B36" s="6">
        <v>13</v>
      </c>
      <c r="C36" s="35" t="s">
        <v>255</v>
      </c>
      <c r="D36" s="2" t="s">
        <v>92</v>
      </c>
      <c r="E36" s="6" t="s">
        <v>87</v>
      </c>
      <c r="F36" s="6" t="s">
        <v>36</v>
      </c>
      <c r="G36" s="2" t="s">
        <v>96</v>
      </c>
      <c r="H36" s="6">
        <v>12</v>
      </c>
      <c r="I36" s="2" t="s">
        <v>94</v>
      </c>
      <c r="J36" s="2" t="s">
        <v>10</v>
      </c>
      <c r="K36" s="2" t="s">
        <v>229</v>
      </c>
      <c r="L36" s="2" t="s">
        <v>54</v>
      </c>
      <c r="M36" s="2" t="s">
        <v>54</v>
      </c>
      <c r="N36" s="2" t="s">
        <v>95</v>
      </c>
    </row>
    <row r="37" spans="1:14" ht="129.6" x14ac:dyDescent="0.3">
      <c r="A37" s="6">
        <v>133</v>
      </c>
      <c r="B37" s="6">
        <v>13</v>
      </c>
      <c r="C37" s="35" t="s">
        <v>255</v>
      </c>
      <c r="D37" s="2" t="s">
        <v>92</v>
      </c>
      <c r="E37" s="6" t="s">
        <v>88</v>
      </c>
      <c r="F37" s="6" t="s">
        <v>36</v>
      </c>
      <c r="G37" s="2" t="s">
        <v>97</v>
      </c>
      <c r="H37" s="6">
        <v>16</v>
      </c>
      <c r="I37" s="2" t="s">
        <v>94</v>
      </c>
      <c r="J37" s="2" t="s">
        <v>10</v>
      </c>
      <c r="K37" s="2" t="s">
        <v>229</v>
      </c>
      <c r="L37" s="2" t="s">
        <v>54</v>
      </c>
      <c r="M37" s="2" t="s">
        <v>54</v>
      </c>
      <c r="N37" s="2" t="s">
        <v>95</v>
      </c>
    </row>
    <row r="38" spans="1:14" ht="129.6" x14ac:dyDescent="0.3">
      <c r="A38" s="6">
        <v>131</v>
      </c>
      <c r="B38" s="6">
        <v>13</v>
      </c>
      <c r="C38" s="35" t="s">
        <v>255</v>
      </c>
      <c r="D38" s="2" t="s">
        <v>92</v>
      </c>
      <c r="E38" s="6" t="s">
        <v>89</v>
      </c>
      <c r="F38" s="6" t="s">
        <v>38</v>
      </c>
      <c r="G38" s="2" t="s">
        <v>93</v>
      </c>
      <c r="H38" s="6">
        <v>10</v>
      </c>
      <c r="I38" s="2" t="s">
        <v>94</v>
      </c>
      <c r="J38" s="2" t="s">
        <v>11</v>
      </c>
      <c r="K38" s="2" t="s">
        <v>229</v>
      </c>
      <c r="L38" s="2" t="s">
        <v>54</v>
      </c>
      <c r="M38" s="2" t="s">
        <v>54</v>
      </c>
      <c r="N38" s="2" t="s">
        <v>95</v>
      </c>
    </row>
    <row r="39" spans="1:14" ht="129.6" x14ac:dyDescent="0.3">
      <c r="A39" s="6">
        <v>132</v>
      </c>
      <c r="B39" s="6">
        <v>13</v>
      </c>
      <c r="C39" s="35" t="s">
        <v>255</v>
      </c>
      <c r="D39" s="2" t="s">
        <v>92</v>
      </c>
      <c r="E39" s="6" t="s">
        <v>90</v>
      </c>
      <c r="F39" s="6" t="s">
        <v>38</v>
      </c>
      <c r="G39" s="2" t="s">
        <v>96</v>
      </c>
      <c r="H39" s="6">
        <v>14</v>
      </c>
      <c r="I39" s="2" t="s">
        <v>94</v>
      </c>
      <c r="J39" s="2" t="s">
        <v>11</v>
      </c>
      <c r="K39" s="2" t="s">
        <v>229</v>
      </c>
      <c r="L39" s="2" t="s">
        <v>54</v>
      </c>
      <c r="M39" s="2" t="s">
        <v>54</v>
      </c>
      <c r="N39" s="2" t="s">
        <v>95</v>
      </c>
    </row>
    <row r="40" spans="1:14" ht="129.6" x14ac:dyDescent="0.3">
      <c r="A40" s="6">
        <v>133</v>
      </c>
      <c r="B40" s="6">
        <v>13</v>
      </c>
      <c r="C40" s="35" t="s">
        <v>255</v>
      </c>
      <c r="D40" s="2" t="s">
        <v>92</v>
      </c>
      <c r="E40" s="6" t="s">
        <v>91</v>
      </c>
      <c r="F40" s="6" t="s">
        <v>38</v>
      </c>
      <c r="G40" s="2" t="s">
        <v>97</v>
      </c>
      <c r="H40" s="6">
        <v>19</v>
      </c>
      <c r="I40" s="2" t="s">
        <v>94</v>
      </c>
      <c r="J40" s="2" t="s">
        <v>11</v>
      </c>
      <c r="K40" s="2" t="s">
        <v>229</v>
      </c>
      <c r="L40" s="2" t="s">
        <v>54</v>
      </c>
      <c r="M40" s="2" t="s">
        <v>54</v>
      </c>
      <c r="N40" s="2" t="s">
        <v>95</v>
      </c>
    </row>
    <row r="41" spans="1:14" ht="129.6" x14ac:dyDescent="0.3">
      <c r="A41" s="6">
        <v>141</v>
      </c>
      <c r="B41" s="6">
        <v>14</v>
      </c>
      <c r="C41" s="35" t="s">
        <v>255</v>
      </c>
      <c r="D41" s="2" t="s">
        <v>98</v>
      </c>
      <c r="E41" s="6" t="s">
        <v>29</v>
      </c>
      <c r="F41" s="6" t="s">
        <v>30</v>
      </c>
      <c r="G41" s="2" t="s">
        <v>99</v>
      </c>
      <c r="H41" s="6">
        <v>16</v>
      </c>
      <c r="I41" s="2" t="s">
        <v>100</v>
      </c>
      <c r="J41" s="2" t="s">
        <v>9</v>
      </c>
      <c r="K41" s="2" t="s">
        <v>229</v>
      </c>
      <c r="L41" s="2" t="s">
        <v>54</v>
      </c>
      <c r="M41" s="2" t="s">
        <v>54</v>
      </c>
      <c r="N41" s="2" t="s">
        <v>101</v>
      </c>
    </row>
    <row r="42" spans="1:14" ht="129.6" x14ac:dyDescent="0.3">
      <c r="A42" s="6">
        <v>142</v>
      </c>
      <c r="B42" s="6">
        <v>14</v>
      </c>
      <c r="C42" s="35" t="s">
        <v>255</v>
      </c>
      <c r="D42" s="2" t="s">
        <v>98</v>
      </c>
      <c r="E42" s="6" t="s">
        <v>35</v>
      </c>
      <c r="F42" s="6" t="s">
        <v>30</v>
      </c>
      <c r="G42" s="2" t="s">
        <v>102</v>
      </c>
      <c r="H42" s="6">
        <v>22</v>
      </c>
      <c r="I42" s="2" t="s">
        <v>100</v>
      </c>
      <c r="J42" s="2" t="s">
        <v>9</v>
      </c>
      <c r="K42" s="2" t="s">
        <v>229</v>
      </c>
      <c r="L42" s="2" t="s">
        <v>54</v>
      </c>
      <c r="M42" s="2" t="s">
        <v>54</v>
      </c>
      <c r="N42" s="2" t="s">
        <v>101</v>
      </c>
    </row>
    <row r="43" spans="1:14" ht="129.6" x14ac:dyDescent="0.3">
      <c r="A43" s="6">
        <v>143</v>
      </c>
      <c r="B43" s="6">
        <v>14</v>
      </c>
      <c r="C43" s="35" t="s">
        <v>255</v>
      </c>
      <c r="D43" s="2" t="s">
        <v>98</v>
      </c>
      <c r="E43" s="6" t="s">
        <v>37</v>
      </c>
      <c r="F43" s="6" t="s">
        <v>30</v>
      </c>
      <c r="G43" s="2" t="s">
        <v>103</v>
      </c>
      <c r="H43" s="6">
        <v>35</v>
      </c>
      <c r="I43" s="2" t="s">
        <v>100</v>
      </c>
      <c r="J43" s="2" t="s">
        <v>9</v>
      </c>
      <c r="K43" s="2" t="s">
        <v>229</v>
      </c>
      <c r="L43" s="2" t="s">
        <v>54</v>
      </c>
      <c r="M43" s="2" t="s">
        <v>54</v>
      </c>
      <c r="N43" s="2" t="s">
        <v>101</v>
      </c>
    </row>
    <row r="44" spans="1:14" ht="129.6" x14ac:dyDescent="0.3">
      <c r="A44" s="6">
        <v>141</v>
      </c>
      <c r="B44" s="6">
        <v>14</v>
      </c>
      <c r="C44" s="35" t="s">
        <v>255</v>
      </c>
      <c r="D44" s="2" t="s">
        <v>98</v>
      </c>
      <c r="E44" s="6" t="s">
        <v>86</v>
      </c>
      <c r="F44" s="6" t="s">
        <v>36</v>
      </c>
      <c r="G44" s="2" t="s">
        <v>99</v>
      </c>
      <c r="H44" s="6">
        <v>20</v>
      </c>
      <c r="I44" s="2" t="s">
        <v>100</v>
      </c>
      <c r="J44" s="2" t="s">
        <v>10</v>
      </c>
      <c r="K44" s="2" t="s">
        <v>229</v>
      </c>
      <c r="L44" s="2" t="s">
        <v>54</v>
      </c>
      <c r="M44" s="2" t="s">
        <v>54</v>
      </c>
      <c r="N44" s="2" t="s">
        <v>101</v>
      </c>
    </row>
    <row r="45" spans="1:14" ht="129.6" x14ac:dyDescent="0.3">
      <c r="A45" s="6">
        <v>142</v>
      </c>
      <c r="B45" s="6">
        <v>14</v>
      </c>
      <c r="C45" s="35" t="s">
        <v>255</v>
      </c>
      <c r="D45" s="2" t="s">
        <v>98</v>
      </c>
      <c r="E45" s="6" t="s">
        <v>87</v>
      </c>
      <c r="F45" s="6" t="s">
        <v>36</v>
      </c>
      <c r="G45" s="2" t="s">
        <v>102</v>
      </c>
      <c r="H45" s="6">
        <v>28</v>
      </c>
      <c r="I45" s="2" t="s">
        <v>100</v>
      </c>
      <c r="J45" s="2" t="s">
        <v>10</v>
      </c>
      <c r="K45" s="2" t="s">
        <v>229</v>
      </c>
      <c r="L45" s="2" t="s">
        <v>54</v>
      </c>
      <c r="M45" s="2" t="s">
        <v>54</v>
      </c>
      <c r="N45" s="2" t="s">
        <v>101</v>
      </c>
    </row>
    <row r="46" spans="1:14" ht="129.6" x14ac:dyDescent="0.3">
      <c r="A46" s="6">
        <v>143</v>
      </c>
      <c r="B46" s="6">
        <v>14</v>
      </c>
      <c r="C46" s="35" t="s">
        <v>255</v>
      </c>
      <c r="D46" s="2" t="s">
        <v>98</v>
      </c>
      <c r="E46" s="6" t="s">
        <v>88</v>
      </c>
      <c r="F46" s="6" t="s">
        <v>36</v>
      </c>
      <c r="G46" s="2" t="s">
        <v>103</v>
      </c>
      <c r="H46" s="6">
        <v>44</v>
      </c>
      <c r="I46" s="2" t="s">
        <v>100</v>
      </c>
      <c r="J46" s="2" t="s">
        <v>10</v>
      </c>
      <c r="K46" s="2" t="s">
        <v>229</v>
      </c>
      <c r="L46" s="2" t="s">
        <v>54</v>
      </c>
      <c r="M46" s="2" t="s">
        <v>54</v>
      </c>
      <c r="N46" s="2" t="s">
        <v>101</v>
      </c>
    </row>
    <row r="47" spans="1:14" ht="129.6" x14ac:dyDescent="0.3">
      <c r="A47" s="6">
        <v>141</v>
      </c>
      <c r="B47" s="6">
        <v>14</v>
      </c>
      <c r="C47" s="35" t="s">
        <v>255</v>
      </c>
      <c r="D47" s="2" t="s">
        <v>98</v>
      </c>
      <c r="E47" s="6" t="s">
        <v>89</v>
      </c>
      <c r="F47" s="6" t="s">
        <v>38</v>
      </c>
      <c r="G47" s="2" t="s">
        <v>99</v>
      </c>
      <c r="H47" s="6">
        <v>24</v>
      </c>
      <c r="I47" s="2" t="s">
        <v>100</v>
      </c>
      <c r="J47" s="2" t="s">
        <v>11</v>
      </c>
      <c r="K47" s="2" t="s">
        <v>229</v>
      </c>
      <c r="L47" s="2" t="s">
        <v>54</v>
      </c>
      <c r="M47" s="2" t="s">
        <v>54</v>
      </c>
      <c r="N47" s="2" t="s">
        <v>101</v>
      </c>
    </row>
    <row r="48" spans="1:14" ht="129.6" x14ac:dyDescent="0.3">
      <c r="A48" s="6">
        <v>142</v>
      </c>
      <c r="B48" s="6">
        <v>14</v>
      </c>
      <c r="C48" s="35" t="s">
        <v>255</v>
      </c>
      <c r="D48" s="2" t="s">
        <v>98</v>
      </c>
      <c r="E48" s="6" t="s">
        <v>90</v>
      </c>
      <c r="F48" s="6" t="s">
        <v>38</v>
      </c>
      <c r="G48" s="2" t="s">
        <v>102</v>
      </c>
      <c r="H48" s="6">
        <v>34</v>
      </c>
      <c r="I48" s="2" t="s">
        <v>100</v>
      </c>
      <c r="J48" s="2" t="s">
        <v>11</v>
      </c>
      <c r="K48" s="2" t="s">
        <v>229</v>
      </c>
      <c r="L48" s="2" t="s">
        <v>54</v>
      </c>
      <c r="M48" s="2" t="s">
        <v>54</v>
      </c>
      <c r="N48" s="2" t="s">
        <v>101</v>
      </c>
    </row>
    <row r="49" spans="1:14" ht="129.6" x14ac:dyDescent="0.3">
      <c r="A49" s="6">
        <v>143</v>
      </c>
      <c r="B49" s="6">
        <v>14</v>
      </c>
      <c r="C49" s="35" t="s">
        <v>255</v>
      </c>
      <c r="D49" s="2" t="s">
        <v>98</v>
      </c>
      <c r="E49" s="6" t="s">
        <v>91</v>
      </c>
      <c r="F49" s="6" t="s">
        <v>38</v>
      </c>
      <c r="G49" s="2" t="s">
        <v>103</v>
      </c>
      <c r="H49" s="6">
        <v>53</v>
      </c>
      <c r="I49" s="2" t="s">
        <v>100</v>
      </c>
      <c r="J49" s="2" t="s">
        <v>11</v>
      </c>
      <c r="K49" s="2" t="s">
        <v>229</v>
      </c>
      <c r="L49" s="2" t="s">
        <v>54</v>
      </c>
      <c r="M49" s="2" t="s">
        <v>54</v>
      </c>
      <c r="N49" s="2" t="s">
        <v>101</v>
      </c>
    </row>
    <row r="50" spans="1:14" ht="115.2" x14ac:dyDescent="0.3">
      <c r="A50" s="6">
        <v>151</v>
      </c>
      <c r="B50" s="6">
        <v>15</v>
      </c>
      <c r="C50" s="35" t="s">
        <v>255</v>
      </c>
      <c r="D50" s="2" t="s">
        <v>104</v>
      </c>
      <c r="E50" s="6" t="s">
        <v>29</v>
      </c>
      <c r="F50" s="6" t="s">
        <v>30</v>
      </c>
      <c r="G50" s="2" t="s">
        <v>105</v>
      </c>
      <c r="H50" s="6">
        <v>10</v>
      </c>
      <c r="I50" s="2" t="s">
        <v>106</v>
      </c>
      <c r="J50" s="2" t="s">
        <v>9</v>
      </c>
      <c r="K50" s="2" t="s">
        <v>229</v>
      </c>
      <c r="L50" s="2" t="s">
        <v>54</v>
      </c>
      <c r="M50" s="2" t="s">
        <v>54</v>
      </c>
      <c r="N50" s="2" t="s">
        <v>107</v>
      </c>
    </row>
    <row r="51" spans="1:14" ht="115.2" x14ac:dyDescent="0.3">
      <c r="A51" s="6">
        <v>152</v>
      </c>
      <c r="B51" s="6">
        <v>15</v>
      </c>
      <c r="C51" s="35" t="s">
        <v>255</v>
      </c>
      <c r="D51" s="2" t="s">
        <v>104</v>
      </c>
      <c r="E51" s="6" t="s">
        <v>35</v>
      </c>
      <c r="F51" s="6" t="s">
        <v>30</v>
      </c>
      <c r="G51" s="2" t="s">
        <v>108</v>
      </c>
      <c r="H51" s="6">
        <v>16</v>
      </c>
      <c r="I51" s="2" t="s">
        <v>106</v>
      </c>
      <c r="J51" s="2" t="s">
        <v>9</v>
      </c>
      <c r="K51" s="2" t="s">
        <v>229</v>
      </c>
      <c r="L51" s="2" t="s">
        <v>54</v>
      </c>
      <c r="M51" s="2" t="s">
        <v>54</v>
      </c>
      <c r="N51" s="2" t="s">
        <v>107</v>
      </c>
    </row>
    <row r="52" spans="1:14" ht="115.2" x14ac:dyDescent="0.3">
      <c r="A52" s="6">
        <v>153</v>
      </c>
      <c r="B52" s="6">
        <v>15</v>
      </c>
      <c r="C52" s="35" t="s">
        <v>255</v>
      </c>
      <c r="D52" s="2" t="s">
        <v>104</v>
      </c>
      <c r="E52" s="6" t="s">
        <v>37</v>
      </c>
      <c r="F52" s="6" t="s">
        <v>30</v>
      </c>
      <c r="G52" s="2" t="s">
        <v>109</v>
      </c>
      <c r="H52" s="6">
        <v>23</v>
      </c>
      <c r="I52" s="2" t="s">
        <v>106</v>
      </c>
      <c r="J52" s="2" t="s">
        <v>9</v>
      </c>
      <c r="K52" s="2" t="s">
        <v>229</v>
      </c>
      <c r="L52" s="2" t="s">
        <v>54</v>
      </c>
      <c r="M52" s="2" t="s">
        <v>54</v>
      </c>
      <c r="N52" s="2" t="s">
        <v>107</v>
      </c>
    </row>
    <row r="53" spans="1:14" ht="115.2" x14ac:dyDescent="0.3">
      <c r="A53" s="6">
        <v>151</v>
      </c>
      <c r="B53" s="6">
        <v>15</v>
      </c>
      <c r="C53" s="35" t="s">
        <v>255</v>
      </c>
      <c r="D53" s="2" t="s">
        <v>104</v>
      </c>
      <c r="E53" s="6" t="s">
        <v>86</v>
      </c>
      <c r="F53" s="6" t="s">
        <v>36</v>
      </c>
      <c r="G53" s="2" t="s">
        <v>105</v>
      </c>
      <c r="H53" s="6">
        <v>12</v>
      </c>
      <c r="I53" s="2" t="s">
        <v>106</v>
      </c>
      <c r="J53" s="2" t="s">
        <v>10</v>
      </c>
      <c r="K53" s="2" t="s">
        <v>229</v>
      </c>
      <c r="L53" s="2" t="s">
        <v>54</v>
      </c>
      <c r="M53" s="2" t="s">
        <v>54</v>
      </c>
      <c r="N53" s="2" t="s">
        <v>107</v>
      </c>
    </row>
    <row r="54" spans="1:14" ht="115.2" x14ac:dyDescent="0.3">
      <c r="A54" s="6">
        <v>152</v>
      </c>
      <c r="B54" s="6">
        <v>15</v>
      </c>
      <c r="C54" s="35" t="s">
        <v>255</v>
      </c>
      <c r="D54" s="2" t="s">
        <v>104</v>
      </c>
      <c r="E54" s="6" t="s">
        <v>87</v>
      </c>
      <c r="F54" s="6" t="s">
        <v>36</v>
      </c>
      <c r="G54" s="2" t="s">
        <v>108</v>
      </c>
      <c r="H54" s="6">
        <v>20</v>
      </c>
      <c r="I54" s="2" t="s">
        <v>106</v>
      </c>
      <c r="J54" s="2" t="s">
        <v>10</v>
      </c>
      <c r="K54" s="2" t="s">
        <v>229</v>
      </c>
      <c r="L54" s="2" t="s">
        <v>54</v>
      </c>
      <c r="M54" s="2" t="s">
        <v>54</v>
      </c>
      <c r="N54" s="2" t="s">
        <v>107</v>
      </c>
    </row>
    <row r="55" spans="1:14" ht="115.2" x14ac:dyDescent="0.3">
      <c r="A55" s="6">
        <v>153</v>
      </c>
      <c r="B55" s="6">
        <v>15</v>
      </c>
      <c r="C55" s="35" t="s">
        <v>255</v>
      </c>
      <c r="D55" s="2" t="s">
        <v>104</v>
      </c>
      <c r="E55" s="6" t="s">
        <v>88</v>
      </c>
      <c r="F55" s="6" t="s">
        <v>36</v>
      </c>
      <c r="G55" s="2" t="s">
        <v>109</v>
      </c>
      <c r="H55" s="6">
        <v>36</v>
      </c>
      <c r="I55" s="2" t="s">
        <v>106</v>
      </c>
      <c r="J55" s="2" t="s">
        <v>10</v>
      </c>
      <c r="K55" s="2" t="s">
        <v>229</v>
      </c>
      <c r="L55" s="2" t="s">
        <v>54</v>
      </c>
      <c r="M55" s="2" t="s">
        <v>54</v>
      </c>
      <c r="N55" s="2" t="s">
        <v>107</v>
      </c>
    </row>
    <row r="56" spans="1:14" ht="115.2" x14ac:dyDescent="0.3">
      <c r="A56" s="6">
        <v>151</v>
      </c>
      <c r="B56" s="6">
        <v>15</v>
      </c>
      <c r="C56" s="35" t="s">
        <v>255</v>
      </c>
      <c r="D56" s="2" t="s">
        <v>104</v>
      </c>
      <c r="E56" s="6" t="s">
        <v>89</v>
      </c>
      <c r="F56" s="6" t="s">
        <v>38</v>
      </c>
      <c r="G56" s="2" t="s">
        <v>105</v>
      </c>
      <c r="H56" s="6">
        <v>14</v>
      </c>
      <c r="I56" s="2" t="s">
        <v>106</v>
      </c>
      <c r="J56" s="2" t="s">
        <v>11</v>
      </c>
      <c r="K56" s="2" t="s">
        <v>229</v>
      </c>
      <c r="L56" s="2" t="s">
        <v>54</v>
      </c>
      <c r="M56" s="2" t="s">
        <v>54</v>
      </c>
      <c r="N56" s="2" t="s">
        <v>107</v>
      </c>
    </row>
    <row r="57" spans="1:14" ht="115.2" x14ac:dyDescent="0.3">
      <c r="A57" s="6">
        <v>152</v>
      </c>
      <c r="B57" s="6">
        <v>15</v>
      </c>
      <c r="C57" s="35" t="s">
        <v>255</v>
      </c>
      <c r="D57" s="2" t="s">
        <v>104</v>
      </c>
      <c r="E57" s="6" t="s">
        <v>90</v>
      </c>
      <c r="F57" s="6" t="s">
        <v>38</v>
      </c>
      <c r="G57" s="2" t="s">
        <v>108</v>
      </c>
      <c r="H57" s="6">
        <v>24</v>
      </c>
      <c r="I57" s="2" t="s">
        <v>106</v>
      </c>
      <c r="J57" s="2" t="s">
        <v>11</v>
      </c>
      <c r="K57" s="2" t="s">
        <v>229</v>
      </c>
      <c r="L57" s="2" t="s">
        <v>54</v>
      </c>
      <c r="M57" s="2" t="s">
        <v>54</v>
      </c>
      <c r="N57" s="2" t="s">
        <v>107</v>
      </c>
    </row>
    <row r="58" spans="1:14" ht="115.2" x14ac:dyDescent="0.3">
      <c r="A58" s="6">
        <v>153</v>
      </c>
      <c r="B58" s="6">
        <v>15</v>
      </c>
      <c r="C58" s="35" t="s">
        <v>255</v>
      </c>
      <c r="D58" s="2" t="s">
        <v>104</v>
      </c>
      <c r="E58" s="6" t="s">
        <v>91</v>
      </c>
      <c r="F58" s="6" t="s">
        <v>38</v>
      </c>
      <c r="G58" s="2" t="s">
        <v>109</v>
      </c>
      <c r="H58" s="6">
        <v>44</v>
      </c>
      <c r="I58" s="2" t="s">
        <v>106</v>
      </c>
      <c r="J58" s="2" t="s">
        <v>11</v>
      </c>
      <c r="K58" s="2" t="s">
        <v>229</v>
      </c>
      <c r="L58" s="2" t="s">
        <v>54</v>
      </c>
      <c r="M58" s="2" t="s">
        <v>54</v>
      </c>
      <c r="N58" s="2" t="s">
        <v>107</v>
      </c>
    </row>
    <row r="59" spans="1:14" ht="100.8" x14ac:dyDescent="0.3">
      <c r="A59" s="6">
        <v>16</v>
      </c>
      <c r="B59" s="6">
        <v>16</v>
      </c>
      <c r="C59" s="35" t="s">
        <v>255</v>
      </c>
      <c r="D59" s="2" t="s">
        <v>110</v>
      </c>
      <c r="E59" s="6" t="s">
        <v>40</v>
      </c>
      <c r="F59" s="6" t="s">
        <v>41</v>
      </c>
      <c r="G59" s="2" t="s">
        <v>111</v>
      </c>
      <c r="H59" s="6">
        <v>6</v>
      </c>
      <c r="I59" s="2" t="s">
        <v>112</v>
      </c>
      <c r="J59" s="2" t="s">
        <v>10</v>
      </c>
      <c r="K59" s="2" t="s">
        <v>229</v>
      </c>
      <c r="L59" s="2" t="s">
        <v>54</v>
      </c>
      <c r="M59" s="2" t="s">
        <v>54</v>
      </c>
      <c r="N59" s="2" t="s">
        <v>113</v>
      </c>
    </row>
    <row r="60" spans="1:14" ht="43.2" x14ac:dyDescent="0.3">
      <c r="A60" s="6">
        <v>17</v>
      </c>
      <c r="B60" s="6">
        <v>17</v>
      </c>
      <c r="C60" s="35" t="s">
        <v>255</v>
      </c>
      <c r="D60" s="2" t="s">
        <v>114</v>
      </c>
      <c r="E60" s="6" t="s">
        <v>29</v>
      </c>
      <c r="F60" s="6" t="s">
        <v>36</v>
      </c>
      <c r="G60" s="2" t="s">
        <v>115</v>
      </c>
      <c r="H60" s="6">
        <v>8</v>
      </c>
      <c r="I60" s="2" t="s">
        <v>116</v>
      </c>
      <c r="J60" s="2" t="s">
        <v>11</v>
      </c>
      <c r="K60" s="2" t="s">
        <v>229</v>
      </c>
      <c r="L60" s="2" t="s">
        <v>54</v>
      </c>
      <c r="M60" s="2" t="s">
        <v>54</v>
      </c>
      <c r="N60" s="2" t="s">
        <v>117</v>
      </c>
    </row>
    <row r="61" spans="1:14" ht="57.6" x14ac:dyDescent="0.3">
      <c r="A61" s="6">
        <v>17</v>
      </c>
      <c r="B61" s="6">
        <v>17</v>
      </c>
      <c r="C61" s="35" t="s">
        <v>255</v>
      </c>
      <c r="D61" s="2" t="s">
        <v>114</v>
      </c>
      <c r="E61" s="6" t="s">
        <v>35</v>
      </c>
      <c r="F61" s="6" t="s">
        <v>38</v>
      </c>
      <c r="G61" s="2" t="s">
        <v>118</v>
      </c>
      <c r="H61" s="6">
        <v>14</v>
      </c>
      <c r="I61" s="2" t="s">
        <v>116</v>
      </c>
      <c r="J61" s="2" t="s">
        <v>7</v>
      </c>
      <c r="K61" s="2" t="s">
        <v>229</v>
      </c>
      <c r="L61" s="2" t="s">
        <v>54</v>
      </c>
      <c r="M61" s="2" t="s">
        <v>54</v>
      </c>
      <c r="N61" s="2" t="s">
        <v>117</v>
      </c>
    </row>
    <row r="62" spans="1:14" ht="43.2" x14ac:dyDescent="0.3">
      <c r="A62" s="6">
        <v>18</v>
      </c>
      <c r="B62" s="6">
        <v>18</v>
      </c>
      <c r="C62" s="35" t="s">
        <v>255</v>
      </c>
      <c r="D62" s="2" t="s">
        <v>119</v>
      </c>
      <c r="E62" s="6" t="s">
        <v>29</v>
      </c>
      <c r="F62" s="6" t="s">
        <v>30</v>
      </c>
      <c r="G62" s="2" t="s">
        <v>120</v>
      </c>
      <c r="H62" s="6">
        <v>2</v>
      </c>
      <c r="I62" s="2" t="s">
        <v>121</v>
      </c>
      <c r="J62" s="2" t="s">
        <v>9</v>
      </c>
      <c r="K62" s="2" t="s">
        <v>229</v>
      </c>
      <c r="L62" s="2" t="s">
        <v>54</v>
      </c>
      <c r="M62" s="2" t="s">
        <v>54</v>
      </c>
      <c r="N62" s="2" t="s">
        <v>122</v>
      </c>
    </row>
    <row r="63" spans="1:14" ht="43.2" x14ac:dyDescent="0.3">
      <c r="A63" s="6">
        <v>18</v>
      </c>
      <c r="B63" s="6">
        <v>18</v>
      </c>
      <c r="C63" s="35" t="s">
        <v>255</v>
      </c>
      <c r="D63" s="2" t="s">
        <v>119</v>
      </c>
      <c r="E63" s="6" t="s">
        <v>35</v>
      </c>
      <c r="F63" s="6" t="s">
        <v>36</v>
      </c>
      <c r="G63" s="2" t="s">
        <v>120</v>
      </c>
      <c r="H63" s="6">
        <v>4</v>
      </c>
      <c r="I63" s="2" t="s">
        <v>121</v>
      </c>
      <c r="J63" s="2" t="s">
        <v>10</v>
      </c>
      <c r="K63" s="2" t="s">
        <v>229</v>
      </c>
      <c r="L63" s="2" t="s">
        <v>54</v>
      </c>
      <c r="M63" s="2" t="s">
        <v>54</v>
      </c>
      <c r="N63" s="2" t="s">
        <v>122</v>
      </c>
    </row>
    <row r="64" spans="1:14" ht="43.2" x14ac:dyDescent="0.3">
      <c r="A64" s="6">
        <v>18</v>
      </c>
      <c r="B64" s="6">
        <v>18</v>
      </c>
      <c r="C64" s="35" t="s">
        <v>255</v>
      </c>
      <c r="D64" s="2" t="s">
        <v>119</v>
      </c>
      <c r="E64" s="6" t="s">
        <v>37</v>
      </c>
      <c r="F64" s="6" t="s">
        <v>38</v>
      </c>
      <c r="G64" s="2" t="s">
        <v>120</v>
      </c>
      <c r="H64" s="6">
        <v>6</v>
      </c>
      <c r="I64" s="2" t="s">
        <v>121</v>
      </c>
      <c r="J64" s="2" t="s">
        <v>11</v>
      </c>
      <c r="K64" s="2" t="s">
        <v>229</v>
      </c>
      <c r="L64" s="2" t="s">
        <v>54</v>
      </c>
      <c r="M64" s="2" t="s">
        <v>54</v>
      </c>
      <c r="N64" s="2" t="s">
        <v>122</v>
      </c>
    </row>
    <row r="65" spans="1:14" ht="43.2" x14ac:dyDescent="0.3">
      <c r="A65" s="6">
        <v>191</v>
      </c>
      <c r="B65" s="6">
        <v>19</v>
      </c>
      <c r="C65" s="35" t="s">
        <v>255</v>
      </c>
      <c r="D65" s="2" t="s">
        <v>123</v>
      </c>
      <c r="E65" s="6" t="s">
        <v>29</v>
      </c>
      <c r="F65" s="6" t="s">
        <v>41</v>
      </c>
      <c r="G65" s="2" t="s">
        <v>124</v>
      </c>
      <c r="H65" s="6">
        <v>4</v>
      </c>
      <c r="I65" s="2" t="s">
        <v>125</v>
      </c>
      <c r="J65" s="2" t="s">
        <v>9</v>
      </c>
      <c r="K65" s="2" t="s">
        <v>229</v>
      </c>
      <c r="L65" s="2" t="s">
        <v>54</v>
      </c>
      <c r="M65" s="2" t="s">
        <v>54</v>
      </c>
      <c r="N65" s="2" t="s">
        <v>126</v>
      </c>
    </row>
    <row r="66" spans="1:14" ht="43.2" x14ac:dyDescent="0.3">
      <c r="A66" s="6">
        <v>192</v>
      </c>
      <c r="B66" s="6">
        <v>19</v>
      </c>
      <c r="C66" s="35" t="s">
        <v>255</v>
      </c>
      <c r="D66" s="2" t="s">
        <v>123</v>
      </c>
      <c r="E66" s="6" t="s">
        <v>35</v>
      </c>
      <c r="F66" s="6" t="s">
        <v>41</v>
      </c>
      <c r="G66" s="2" t="s">
        <v>127</v>
      </c>
      <c r="H66" s="6">
        <v>8</v>
      </c>
      <c r="I66" s="2" t="s">
        <v>125</v>
      </c>
      <c r="J66" s="2" t="s">
        <v>9</v>
      </c>
      <c r="K66" s="2" t="s">
        <v>229</v>
      </c>
      <c r="L66" s="2" t="s">
        <v>54</v>
      </c>
      <c r="M66" s="2" t="s">
        <v>54</v>
      </c>
      <c r="N66" s="2" t="s">
        <v>126</v>
      </c>
    </row>
    <row r="67" spans="1:14" ht="57.6" x14ac:dyDescent="0.3">
      <c r="A67" s="6">
        <v>201</v>
      </c>
      <c r="B67" s="6">
        <v>20</v>
      </c>
      <c r="C67" s="35" t="s">
        <v>255</v>
      </c>
      <c r="D67" s="2" t="s">
        <v>128</v>
      </c>
      <c r="E67" s="6" t="s">
        <v>29</v>
      </c>
      <c r="F67" s="6" t="s">
        <v>41</v>
      </c>
      <c r="G67" s="2" t="s">
        <v>129</v>
      </c>
      <c r="H67" s="6">
        <v>58</v>
      </c>
      <c r="I67" s="2" t="s">
        <v>130</v>
      </c>
      <c r="J67" s="2" t="s">
        <v>8</v>
      </c>
      <c r="K67" s="2" t="s">
        <v>229</v>
      </c>
      <c r="L67" s="2" t="s">
        <v>54</v>
      </c>
      <c r="M67" s="2" t="s">
        <v>54</v>
      </c>
      <c r="N67" s="2" t="s">
        <v>131</v>
      </c>
    </row>
    <row r="68" spans="1:14" ht="57.6" x14ac:dyDescent="0.3">
      <c r="A68" s="6">
        <v>202</v>
      </c>
      <c r="B68" s="6">
        <v>20</v>
      </c>
      <c r="C68" s="35" t="s">
        <v>255</v>
      </c>
      <c r="D68" s="2" t="s">
        <v>128</v>
      </c>
      <c r="E68" s="6" t="s">
        <v>35</v>
      </c>
      <c r="F68" s="6" t="s">
        <v>41</v>
      </c>
      <c r="G68" s="2" t="s">
        <v>132</v>
      </c>
      <c r="H68" s="6">
        <v>72</v>
      </c>
      <c r="I68" s="2" t="s">
        <v>130</v>
      </c>
      <c r="J68" s="2" t="s">
        <v>8</v>
      </c>
      <c r="K68" s="2" t="s">
        <v>229</v>
      </c>
      <c r="L68" s="2" t="s">
        <v>54</v>
      </c>
      <c r="M68" s="2" t="s">
        <v>54</v>
      </c>
      <c r="N68" s="2" t="s">
        <v>131</v>
      </c>
    </row>
    <row r="69" spans="1:14" ht="57.6" x14ac:dyDescent="0.3">
      <c r="A69" s="6">
        <v>203</v>
      </c>
      <c r="B69" s="6">
        <v>20</v>
      </c>
      <c r="C69" s="35" t="s">
        <v>255</v>
      </c>
      <c r="D69" s="2" t="s">
        <v>128</v>
      </c>
      <c r="E69" s="6" t="s">
        <v>37</v>
      </c>
      <c r="F69" s="6" t="s">
        <v>41</v>
      </c>
      <c r="G69" s="2" t="s">
        <v>133</v>
      </c>
      <c r="H69" s="6">
        <v>110</v>
      </c>
      <c r="I69" s="2" t="s">
        <v>130</v>
      </c>
      <c r="J69" s="2" t="s">
        <v>8</v>
      </c>
      <c r="K69" s="2" t="s">
        <v>229</v>
      </c>
      <c r="L69" s="2" t="s">
        <v>54</v>
      </c>
      <c r="M69" s="2" t="s">
        <v>54</v>
      </c>
      <c r="N69" s="2" t="s">
        <v>131</v>
      </c>
    </row>
    <row r="70" spans="1:14" ht="57.6" x14ac:dyDescent="0.3">
      <c r="A70" s="6">
        <v>204</v>
      </c>
      <c r="B70" s="6">
        <v>20</v>
      </c>
      <c r="C70" s="35" t="s">
        <v>255</v>
      </c>
      <c r="D70" s="2" t="s">
        <v>128</v>
      </c>
      <c r="E70" s="6" t="s">
        <v>86</v>
      </c>
      <c r="F70" s="6" t="s">
        <v>41</v>
      </c>
      <c r="G70" s="2" t="s">
        <v>134</v>
      </c>
      <c r="H70" s="6">
        <v>120</v>
      </c>
      <c r="I70" s="2" t="s">
        <v>130</v>
      </c>
      <c r="J70" s="2" t="s">
        <v>8</v>
      </c>
      <c r="K70" s="2" t="s">
        <v>229</v>
      </c>
      <c r="L70" s="2" t="s">
        <v>54</v>
      </c>
      <c r="M70" s="2" t="s">
        <v>54</v>
      </c>
      <c r="N70" s="2" t="s">
        <v>131</v>
      </c>
    </row>
    <row r="71" spans="1:14" ht="86.4" x14ac:dyDescent="0.3">
      <c r="A71" s="6">
        <v>211</v>
      </c>
      <c r="B71" s="6">
        <v>21</v>
      </c>
      <c r="C71" s="6" t="s">
        <v>254</v>
      </c>
      <c r="D71" s="2" t="s">
        <v>135</v>
      </c>
      <c r="E71" s="6" t="s">
        <v>29</v>
      </c>
      <c r="F71" s="6" t="s">
        <v>41</v>
      </c>
      <c r="G71" s="2" t="s">
        <v>136</v>
      </c>
      <c r="H71" s="6">
        <v>4</v>
      </c>
      <c r="I71" s="2" t="s">
        <v>140</v>
      </c>
      <c r="J71" s="2" t="s">
        <v>9</v>
      </c>
      <c r="K71" s="2" t="s">
        <v>229</v>
      </c>
      <c r="L71" s="2" t="s">
        <v>54</v>
      </c>
      <c r="M71" s="2" t="s">
        <v>54</v>
      </c>
      <c r="N71" s="2" t="s">
        <v>137</v>
      </c>
    </row>
    <row r="72" spans="1:14" ht="98.4" customHeight="1" x14ac:dyDescent="0.3">
      <c r="A72" s="6">
        <v>212</v>
      </c>
      <c r="B72" s="6">
        <v>21</v>
      </c>
      <c r="C72" s="6" t="s">
        <v>254</v>
      </c>
      <c r="D72" s="2" t="s">
        <v>135</v>
      </c>
      <c r="E72" s="6" t="s">
        <v>35</v>
      </c>
      <c r="F72" s="6" t="s">
        <v>41</v>
      </c>
      <c r="G72" s="2" t="s">
        <v>138</v>
      </c>
      <c r="H72" s="6">
        <v>1</v>
      </c>
      <c r="I72" s="2" t="s">
        <v>140</v>
      </c>
      <c r="J72" s="2" t="s">
        <v>9</v>
      </c>
      <c r="K72" s="2" t="s">
        <v>229</v>
      </c>
      <c r="L72" s="2" t="s">
        <v>54</v>
      </c>
      <c r="M72" s="2" t="s">
        <v>54</v>
      </c>
      <c r="N72" s="2" t="s">
        <v>137</v>
      </c>
    </row>
    <row r="73" spans="1:14" ht="57.6" x14ac:dyDescent="0.3">
      <c r="A73" s="6">
        <v>213</v>
      </c>
      <c r="B73" s="6">
        <v>21</v>
      </c>
      <c r="C73" s="6" t="s">
        <v>254</v>
      </c>
      <c r="D73" s="2" t="s">
        <v>135</v>
      </c>
      <c r="E73" s="6" t="s">
        <v>37</v>
      </c>
      <c r="F73" s="6" t="s">
        <v>41</v>
      </c>
      <c r="G73" s="2" t="s">
        <v>139</v>
      </c>
      <c r="H73" s="6">
        <v>1</v>
      </c>
      <c r="I73" s="2" t="s">
        <v>140</v>
      </c>
      <c r="J73" s="2" t="s">
        <v>9</v>
      </c>
      <c r="K73" s="2" t="s">
        <v>229</v>
      </c>
      <c r="L73" s="2" t="s">
        <v>54</v>
      </c>
      <c r="M73" s="2" t="s">
        <v>54</v>
      </c>
      <c r="N73" s="2" t="s">
        <v>137</v>
      </c>
    </row>
    <row r="74" spans="1:14" ht="57.6" x14ac:dyDescent="0.3">
      <c r="A74" s="6">
        <v>214</v>
      </c>
      <c r="B74" s="6">
        <v>21</v>
      </c>
      <c r="C74" s="6" t="s">
        <v>254</v>
      </c>
      <c r="D74" s="2" t="s">
        <v>135</v>
      </c>
      <c r="E74" s="6" t="s">
        <v>86</v>
      </c>
      <c r="F74" s="6" t="s">
        <v>41</v>
      </c>
      <c r="G74" s="2" t="s">
        <v>141</v>
      </c>
      <c r="H74" s="6">
        <v>2</v>
      </c>
      <c r="I74" s="2" t="s">
        <v>140</v>
      </c>
      <c r="J74" s="2" t="s">
        <v>9</v>
      </c>
      <c r="K74" s="2" t="s">
        <v>229</v>
      </c>
      <c r="L74" s="2" t="s">
        <v>54</v>
      </c>
      <c r="M74" s="2" t="s">
        <v>54</v>
      </c>
      <c r="N74" s="2" t="s">
        <v>137</v>
      </c>
    </row>
    <row r="75" spans="1:14" ht="57.6" x14ac:dyDescent="0.3">
      <c r="A75" s="6">
        <v>215</v>
      </c>
      <c r="B75" s="6">
        <v>21</v>
      </c>
      <c r="C75" s="6" t="s">
        <v>254</v>
      </c>
      <c r="D75" s="2" t="s">
        <v>135</v>
      </c>
      <c r="E75" s="6" t="s">
        <v>87</v>
      </c>
      <c r="F75" s="6" t="s">
        <v>41</v>
      </c>
      <c r="G75" s="2" t="s">
        <v>142</v>
      </c>
      <c r="H75" s="6">
        <v>2</v>
      </c>
      <c r="I75" s="2" t="s">
        <v>140</v>
      </c>
      <c r="J75" s="2" t="s">
        <v>9</v>
      </c>
      <c r="K75" s="2" t="s">
        <v>229</v>
      </c>
      <c r="L75" s="2" t="s">
        <v>54</v>
      </c>
      <c r="M75" s="2" t="s">
        <v>54</v>
      </c>
      <c r="N75" s="2" t="s">
        <v>137</v>
      </c>
    </row>
    <row r="76" spans="1:14" ht="57.6" x14ac:dyDescent="0.3">
      <c r="A76" s="6">
        <v>216</v>
      </c>
      <c r="B76" s="6">
        <v>21</v>
      </c>
      <c r="C76" s="6" t="s">
        <v>254</v>
      </c>
      <c r="D76" s="2" t="s">
        <v>135</v>
      </c>
      <c r="E76" s="6" t="s">
        <v>88</v>
      </c>
      <c r="F76" s="6" t="s">
        <v>41</v>
      </c>
      <c r="G76" s="2" t="s">
        <v>143</v>
      </c>
      <c r="H76" s="6">
        <v>1</v>
      </c>
      <c r="I76" s="2" t="s">
        <v>140</v>
      </c>
      <c r="J76" s="2" t="s">
        <v>9</v>
      </c>
      <c r="K76" s="2" t="s">
        <v>229</v>
      </c>
      <c r="L76" s="2" t="s">
        <v>54</v>
      </c>
      <c r="M76" s="2" t="s">
        <v>54</v>
      </c>
      <c r="N76" s="2" t="s">
        <v>137</v>
      </c>
    </row>
    <row r="77" spans="1:14" ht="57.6" x14ac:dyDescent="0.3">
      <c r="A77" s="6">
        <v>217</v>
      </c>
      <c r="B77" s="6">
        <v>21</v>
      </c>
      <c r="C77" s="6" t="s">
        <v>254</v>
      </c>
      <c r="D77" s="2" t="s">
        <v>135</v>
      </c>
      <c r="E77" s="6" t="s">
        <v>89</v>
      </c>
      <c r="F77" s="6" t="s">
        <v>41</v>
      </c>
      <c r="G77" s="2" t="s">
        <v>144</v>
      </c>
      <c r="H77" s="6">
        <v>4</v>
      </c>
      <c r="I77" s="2" t="s">
        <v>140</v>
      </c>
      <c r="J77" s="2" t="s">
        <v>9</v>
      </c>
      <c r="K77" s="2" t="s">
        <v>229</v>
      </c>
      <c r="L77" s="2" t="s">
        <v>54</v>
      </c>
      <c r="M77" s="2" t="s">
        <v>54</v>
      </c>
      <c r="N77" s="2" t="s">
        <v>137</v>
      </c>
    </row>
    <row r="78" spans="1:14" ht="57.6" x14ac:dyDescent="0.3">
      <c r="A78" s="6">
        <v>218</v>
      </c>
      <c r="B78" s="6">
        <v>21</v>
      </c>
      <c r="C78" s="6" t="s">
        <v>254</v>
      </c>
      <c r="D78" s="2" t="s">
        <v>135</v>
      </c>
      <c r="E78" s="6" t="s">
        <v>90</v>
      </c>
      <c r="F78" s="6" t="s">
        <v>30</v>
      </c>
      <c r="G78" s="2" t="s">
        <v>145</v>
      </c>
      <c r="H78" s="6">
        <v>1</v>
      </c>
      <c r="I78" s="2" t="s">
        <v>146</v>
      </c>
      <c r="J78" s="2" t="s">
        <v>9</v>
      </c>
      <c r="K78" s="2" t="s">
        <v>229</v>
      </c>
      <c r="L78" s="2" t="s">
        <v>54</v>
      </c>
      <c r="M78" s="2" t="s">
        <v>54</v>
      </c>
      <c r="N78" s="2" t="s">
        <v>147</v>
      </c>
    </row>
    <row r="79" spans="1:14" ht="57.6" x14ac:dyDescent="0.3">
      <c r="A79" s="6">
        <v>218</v>
      </c>
      <c r="B79" s="6">
        <v>21</v>
      </c>
      <c r="C79" s="6" t="s">
        <v>254</v>
      </c>
      <c r="D79" s="2" t="s">
        <v>135</v>
      </c>
      <c r="E79" s="6" t="s">
        <v>91</v>
      </c>
      <c r="F79" s="6" t="s">
        <v>36</v>
      </c>
      <c r="G79" s="2" t="s">
        <v>145</v>
      </c>
      <c r="H79" s="6">
        <v>1</v>
      </c>
      <c r="I79" s="2" t="s">
        <v>146</v>
      </c>
      <c r="J79" s="2" t="s">
        <v>10</v>
      </c>
      <c r="K79" s="2" t="s">
        <v>229</v>
      </c>
      <c r="L79" s="2" t="s">
        <v>54</v>
      </c>
      <c r="M79" s="2" t="s">
        <v>54</v>
      </c>
      <c r="N79" s="2" t="s">
        <v>147</v>
      </c>
    </row>
    <row r="80" spans="1:14" ht="57.6" x14ac:dyDescent="0.3">
      <c r="A80" s="6">
        <v>218</v>
      </c>
      <c r="B80" s="6">
        <v>21</v>
      </c>
      <c r="C80" s="6" t="s">
        <v>254</v>
      </c>
      <c r="D80" s="2" t="s">
        <v>135</v>
      </c>
      <c r="E80" s="6" t="s">
        <v>148</v>
      </c>
      <c r="F80" s="6" t="s">
        <v>38</v>
      </c>
      <c r="G80" s="2" t="s">
        <v>145</v>
      </c>
      <c r="H80" s="6">
        <v>1</v>
      </c>
      <c r="I80" s="2" t="s">
        <v>146</v>
      </c>
      <c r="J80" s="2" t="s">
        <v>11</v>
      </c>
      <c r="K80" s="2" t="s">
        <v>229</v>
      </c>
      <c r="L80" s="2" t="s">
        <v>54</v>
      </c>
      <c r="M80" s="2" t="s">
        <v>54</v>
      </c>
      <c r="N80" s="2" t="s">
        <v>147</v>
      </c>
    </row>
    <row r="81" spans="1:14" ht="43.2" x14ac:dyDescent="0.3">
      <c r="A81" s="6">
        <v>22</v>
      </c>
      <c r="B81" s="6">
        <v>22</v>
      </c>
      <c r="C81" s="35" t="s">
        <v>255</v>
      </c>
      <c r="D81" s="2" t="s">
        <v>149</v>
      </c>
      <c r="E81" s="6" t="s">
        <v>40</v>
      </c>
      <c r="F81" s="6" t="s">
        <v>41</v>
      </c>
      <c r="G81" s="2" t="s">
        <v>150</v>
      </c>
      <c r="H81" s="6">
        <v>4</v>
      </c>
      <c r="I81" s="2" t="s">
        <v>151</v>
      </c>
      <c r="J81" s="2" t="s">
        <v>9</v>
      </c>
      <c r="K81" s="2" t="s">
        <v>230</v>
      </c>
      <c r="L81" s="2" t="s">
        <v>54</v>
      </c>
      <c r="M81" s="2" t="s">
        <v>54</v>
      </c>
      <c r="N81" s="2" t="s">
        <v>152</v>
      </c>
    </row>
    <row r="82" spans="1:14" ht="43.2" x14ac:dyDescent="0.3">
      <c r="A82" s="6">
        <v>22</v>
      </c>
      <c r="B82" s="6">
        <v>22</v>
      </c>
      <c r="C82" s="35" t="s">
        <v>255</v>
      </c>
      <c r="D82" s="2" t="s">
        <v>149</v>
      </c>
      <c r="E82" s="6" t="s">
        <v>40</v>
      </c>
      <c r="F82" s="6" t="s">
        <v>41</v>
      </c>
      <c r="G82" s="2" t="s">
        <v>150</v>
      </c>
      <c r="H82" s="6">
        <v>4</v>
      </c>
      <c r="I82" s="2" t="s">
        <v>151</v>
      </c>
      <c r="J82" s="2" t="s">
        <v>6</v>
      </c>
      <c r="K82" s="2" t="s">
        <v>230</v>
      </c>
      <c r="L82" s="2" t="s">
        <v>54</v>
      </c>
      <c r="M82" s="2" t="s">
        <v>54</v>
      </c>
      <c r="N82" s="2" t="s">
        <v>152</v>
      </c>
    </row>
    <row r="83" spans="1:14" ht="86.4" x14ac:dyDescent="0.3">
      <c r="A83" s="6">
        <v>23</v>
      </c>
      <c r="B83" s="6">
        <v>23</v>
      </c>
      <c r="C83" s="35" t="s">
        <v>255</v>
      </c>
      <c r="D83" s="2" t="s">
        <v>153</v>
      </c>
      <c r="E83" s="6" t="s">
        <v>40</v>
      </c>
      <c r="F83" s="6" t="s">
        <v>41</v>
      </c>
      <c r="G83" s="2" t="s">
        <v>46</v>
      </c>
      <c r="H83" s="6">
        <v>8</v>
      </c>
      <c r="I83" s="2" t="s">
        <v>154</v>
      </c>
      <c r="J83" s="2" t="s">
        <v>4</v>
      </c>
      <c r="K83" s="2" t="s">
        <v>230</v>
      </c>
      <c r="L83" s="2" t="s">
        <v>155</v>
      </c>
      <c r="M83" s="2" t="s">
        <v>33</v>
      </c>
      <c r="N83" s="2" t="s">
        <v>156</v>
      </c>
    </row>
    <row r="84" spans="1:14" ht="86.4" x14ac:dyDescent="0.3">
      <c r="A84" s="6">
        <v>23</v>
      </c>
      <c r="B84" s="6">
        <v>23</v>
      </c>
      <c r="C84" s="35" t="s">
        <v>255</v>
      </c>
      <c r="D84" s="2" t="s">
        <v>153</v>
      </c>
      <c r="E84" s="6" t="s">
        <v>40</v>
      </c>
      <c r="F84" s="6" t="s">
        <v>41</v>
      </c>
      <c r="G84" s="2" t="s">
        <v>46</v>
      </c>
      <c r="H84" s="6">
        <v>8</v>
      </c>
      <c r="I84" s="2" t="s">
        <v>154</v>
      </c>
      <c r="J84" s="2" t="s">
        <v>6</v>
      </c>
      <c r="K84" s="2" t="s">
        <v>230</v>
      </c>
      <c r="L84" s="2" t="s">
        <v>155</v>
      </c>
      <c r="M84" s="2" t="s">
        <v>54</v>
      </c>
      <c r="N84" s="2" t="s">
        <v>156</v>
      </c>
    </row>
    <row r="85" spans="1:14" ht="43.2" x14ac:dyDescent="0.3">
      <c r="A85" s="6">
        <v>24</v>
      </c>
      <c r="B85" s="6">
        <v>24</v>
      </c>
      <c r="C85" s="35" t="s">
        <v>255</v>
      </c>
      <c r="D85" s="2" t="s">
        <v>157</v>
      </c>
      <c r="E85" s="6" t="s">
        <v>40</v>
      </c>
      <c r="F85" s="6" t="s">
        <v>41</v>
      </c>
      <c r="G85" s="2" t="s">
        <v>46</v>
      </c>
      <c r="H85" s="6">
        <v>6</v>
      </c>
      <c r="I85" s="2" t="s">
        <v>158</v>
      </c>
      <c r="J85" s="2" t="s">
        <v>10</v>
      </c>
      <c r="K85" s="2" t="s">
        <v>230</v>
      </c>
      <c r="L85" s="2" t="s">
        <v>54</v>
      </c>
      <c r="M85" s="2" t="s">
        <v>54</v>
      </c>
      <c r="N85" s="2" t="s">
        <v>159</v>
      </c>
    </row>
    <row r="86" spans="1:14" ht="86.4" x14ac:dyDescent="0.3">
      <c r="A86" s="6">
        <v>25</v>
      </c>
      <c r="B86" s="6">
        <v>25</v>
      </c>
      <c r="C86" s="6" t="s">
        <v>254</v>
      </c>
      <c r="D86" s="2" t="s">
        <v>160</v>
      </c>
      <c r="E86" s="6" t="s">
        <v>40</v>
      </c>
      <c r="F86" s="6" t="s">
        <v>41</v>
      </c>
      <c r="G86" s="2" t="s">
        <v>46</v>
      </c>
      <c r="H86" s="6">
        <v>4</v>
      </c>
      <c r="I86" s="2" t="s">
        <v>161</v>
      </c>
      <c r="J86" s="2" t="s">
        <v>4</v>
      </c>
      <c r="K86" s="2" t="s">
        <v>230</v>
      </c>
      <c r="L86" s="2" t="s">
        <v>155</v>
      </c>
      <c r="M86" s="2" t="s">
        <v>33</v>
      </c>
      <c r="N86" s="2" t="s">
        <v>162</v>
      </c>
    </row>
    <row r="87" spans="1:14" ht="86.4" x14ac:dyDescent="0.3">
      <c r="A87" s="6">
        <v>25</v>
      </c>
      <c r="B87" s="6">
        <v>25</v>
      </c>
      <c r="C87" s="6" t="s">
        <v>254</v>
      </c>
      <c r="D87" s="2" t="s">
        <v>160</v>
      </c>
      <c r="E87" s="6" t="s">
        <v>40</v>
      </c>
      <c r="F87" s="6" t="s">
        <v>41</v>
      </c>
      <c r="G87" s="2" t="s">
        <v>46</v>
      </c>
      <c r="H87" s="6">
        <v>4</v>
      </c>
      <c r="I87" s="2" t="s">
        <v>161</v>
      </c>
      <c r="J87" s="2" t="s">
        <v>6</v>
      </c>
      <c r="K87" s="2" t="s">
        <v>230</v>
      </c>
      <c r="L87" s="2" t="s">
        <v>155</v>
      </c>
      <c r="M87" s="2" t="s">
        <v>54</v>
      </c>
      <c r="N87" s="2" t="s">
        <v>162</v>
      </c>
    </row>
    <row r="88" spans="1:14" ht="43.2" x14ac:dyDescent="0.3">
      <c r="A88" s="6">
        <v>26</v>
      </c>
      <c r="B88" s="6">
        <v>26</v>
      </c>
      <c r="C88" s="6" t="s">
        <v>254</v>
      </c>
      <c r="D88" s="2" t="s">
        <v>163</v>
      </c>
      <c r="E88" s="6" t="s">
        <v>40</v>
      </c>
      <c r="F88" s="6" t="s">
        <v>41</v>
      </c>
      <c r="G88" s="2" t="s">
        <v>164</v>
      </c>
      <c r="H88" s="6">
        <v>6</v>
      </c>
      <c r="I88" s="2" t="s">
        <v>165</v>
      </c>
      <c r="J88" s="2" t="s">
        <v>10</v>
      </c>
      <c r="K88" s="2" t="s">
        <v>231</v>
      </c>
      <c r="L88" s="2" t="s">
        <v>54</v>
      </c>
      <c r="M88" s="2" t="s">
        <v>54</v>
      </c>
      <c r="N88" s="2" t="s">
        <v>166</v>
      </c>
    </row>
    <row r="89" spans="1:14" ht="43.2" x14ac:dyDescent="0.3">
      <c r="A89" s="6">
        <v>27</v>
      </c>
      <c r="B89" s="6">
        <v>27</v>
      </c>
      <c r="C89" s="6" t="s">
        <v>254</v>
      </c>
      <c r="D89" s="2" t="s">
        <v>167</v>
      </c>
      <c r="E89" s="6" t="s">
        <v>40</v>
      </c>
      <c r="F89" s="6" t="s">
        <v>41</v>
      </c>
      <c r="G89" s="2" t="s">
        <v>168</v>
      </c>
      <c r="H89" s="6">
        <v>1</v>
      </c>
      <c r="I89" s="2" t="s">
        <v>169</v>
      </c>
      <c r="J89" s="2" t="s">
        <v>9</v>
      </c>
      <c r="K89" s="2" t="s">
        <v>231</v>
      </c>
      <c r="L89" s="2" t="s">
        <v>54</v>
      </c>
      <c r="M89" s="2" t="s">
        <v>54</v>
      </c>
      <c r="N89" s="2" t="s">
        <v>170</v>
      </c>
    </row>
    <row r="90" spans="1:14" ht="43.2" x14ac:dyDescent="0.3">
      <c r="A90" s="6">
        <v>28</v>
      </c>
      <c r="B90" s="6">
        <v>28</v>
      </c>
      <c r="C90" s="6" t="s">
        <v>254</v>
      </c>
      <c r="D90" s="2" t="s">
        <v>171</v>
      </c>
      <c r="E90" s="6" t="s">
        <v>40</v>
      </c>
      <c r="F90" s="6" t="s">
        <v>41</v>
      </c>
      <c r="G90" s="2" t="s">
        <v>172</v>
      </c>
      <c r="H90" s="6">
        <v>1</v>
      </c>
      <c r="I90" s="2" t="s">
        <v>173</v>
      </c>
      <c r="J90" s="2" t="s">
        <v>10</v>
      </c>
      <c r="K90" s="2" t="s">
        <v>231</v>
      </c>
      <c r="L90" s="2" t="s">
        <v>54</v>
      </c>
      <c r="M90" s="2" t="s">
        <v>54</v>
      </c>
      <c r="N90" s="2" t="s">
        <v>174</v>
      </c>
    </row>
    <row r="91" spans="1:14" ht="43.2" x14ac:dyDescent="0.3">
      <c r="A91" s="6">
        <v>29</v>
      </c>
      <c r="B91" s="6">
        <v>29</v>
      </c>
      <c r="C91" s="6" t="s">
        <v>254</v>
      </c>
      <c r="D91" s="2" t="s">
        <v>175</v>
      </c>
      <c r="E91" s="6" t="s">
        <v>40</v>
      </c>
      <c r="F91" s="6" t="s">
        <v>41</v>
      </c>
      <c r="G91" s="2" t="s">
        <v>164</v>
      </c>
      <c r="H91" s="6">
        <v>36</v>
      </c>
      <c r="I91" s="2" t="s">
        <v>173</v>
      </c>
      <c r="J91" s="2" t="s">
        <v>7</v>
      </c>
      <c r="K91" s="2" t="s">
        <v>231</v>
      </c>
      <c r="L91" s="2" t="s">
        <v>54</v>
      </c>
      <c r="M91" s="2" t="s">
        <v>54</v>
      </c>
      <c r="N91" s="2" t="s">
        <v>176</v>
      </c>
    </row>
    <row r="92" spans="1:14" ht="72" x14ac:dyDescent="0.3">
      <c r="A92" s="6">
        <v>30</v>
      </c>
      <c r="B92" s="6">
        <v>30</v>
      </c>
      <c r="C92" s="6" t="s">
        <v>254</v>
      </c>
      <c r="D92" s="2" t="s">
        <v>177</v>
      </c>
      <c r="E92" s="6" t="s">
        <v>40</v>
      </c>
      <c r="F92" s="6" t="s">
        <v>41</v>
      </c>
      <c r="G92" s="2" t="s">
        <v>178</v>
      </c>
      <c r="H92" s="6">
        <v>1</v>
      </c>
      <c r="I92" s="2" t="s">
        <v>179</v>
      </c>
      <c r="J92" s="2" t="s">
        <v>10</v>
      </c>
      <c r="K92" s="2" t="s">
        <v>231</v>
      </c>
      <c r="L92" s="2" t="s">
        <v>54</v>
      </c>
      <c r="M92" s="2" t="s">
        <v>54</v>
      </c>
      <c r="N92" s="2" t="s">
        <v>180</v>
      </c>
    </row>
    <row r="93" spans="1:14" ht="86.4" x14ac:dyDescent="0.3">
      <c r="A93" s="6">
        <v>31</v>
      </c>
      <c r="B93" s="6">
        <v>31</v>
      </c>
      <c r="C93" s="6" t="s">
        <v>254</v>
      </c>
      <c r="D93" s="2" t="s">
        <v>181</v>
      </c>
      <c r="E93" s="6" t="s">
        <v>40</v>
      </c>
      <c r="F93" s="6" t="s">
        <v>41</v>
      </c>
      <c r="G93" s="2" t="s">
        <v>65</v>
      </c>
      <c r="H93" s="6">
        <v>6</v>
      </c>
      <c r="I93" s="2" t="s">
        <v>182</v>
      </c>
      <c r="J93" s="2" t="s">
        <v>8</v>
      </c>
      <c r="K93" s="2" t="s">
        <v>231</v>
      </c>
      <c r="L93" s="2" t="s">
        <v>54</v>
      </c>
      <c r="M93" s="2" t="s">
        <v>54</v>
      </c>
      <c r="N93" s="2" t="s">
        <v>183</v>
      </c>
    </row>
    <row r="94" spans="1:14" ht="86.4" x14ac:dyDescent="0.3">
      <c r="A94" s="6">
        <v>32</v>
      </c>
      <c r="B94" s="6">
        <v>32</v>
      </c>
      <c r="C94" s="6" t="s">
        <v>254</v>
      </c>
      <c r="D94" s="2" t="s">
        <v>184</v>
      </c>
      <c r="E94" s="6" t="s">
        <v>40</v>
      </c>
      <c r="F94" s="6" t="s">
        <v>41</v>
      </c>
      <c r="G94" s="2" t="s">
        <v>185</v>
      </c>
      <c r="H94" s="6">
        <v>1</v>
      </c>
      <c r="I94" s="2" t="s">
        <v>186</v>
      </c>
      <c r="J94" s="2" t="s">
        <v>2</v>
      </c>
      <c r="K94" s="2" t="s">
        <v>231</v>
      </c>
      <c r="L94" s="2" t="s">
        <v>155</v>
      </c>
      <c r="M94" s="2" t="s">
        <v>33</v>
      </c>
      <c r="N94" s="2" t="s">
        <v>188</v>
      </c>
    </row>
    <row r="95" spans="1:14" ht="86.4" x14ac:dyDescent="0.3">
      <c r="A95" s="6">
        <v>32</v>
      </c>
      <c r="B95" s="6">
        <v>32</v>
      </c>
      <c r="C95" s="6" t="s">
        <v>254</v>
      </c>
      <c r="D95" s="2" t="s">
        <v>184</v>
      </c>
      <c r="E95" s="6" t="s">
        <v>40</v>
      </c>
      <c r="F95" s="6" t="s">
        <v>41</v>
      </c>
      <c r="G95" s="2" t="s">
        <v>185</v>
      </c>
      <c r="H95" s="6">
        <v>1</v>
      </c>
      <c r="I95" s="2" t="s">
        <v>186</v>
      </c>
      <c r="J95" s="2" t="s">
        <v>9</v>
      </c>
      <c r="K95" s="2" t="s">
        <v>231</v>
      </c>
      <c r="L95" s="2" t="s">
        <v>155</v>
      </c>
      <c r="M95" s="2" t="s">
        <v>54</v>
      </c>
      <c r="N95" s="2" t="s">
        <v>188</v>
      </c>
    </row>
    <row r="96" spans="1:14" ht="86.4" x14ac:dyDescent="0.3">
      <c r="A96" s="6">
        <v>32</v>
      </c>
      <c r="B96" s="6">
        <v>32</v>
      </c>
      <c r="C96" s="6" t="s">
        <v>254</v>
      </c>
      <c r="D96" s="2" t="s">
        <v>184</v>
      </c>
      <c r="E96" s="6" t="s">
        <v>40</v>
      </c>
      <c r="F96" s="6" t="s">
        <v>41</v>
      </c>
      <c r="G96" s="2" t="s">
        <v>185</v>
      </c>
      <c r="H96" s="6">
        <v>1</v>
      </c>
      <c r="I96" s="2" t="s">
        <v>186</v>
      </c>
      <c r="J96" s="2" t="s">
        <v>10</v>
      </c>
      <c r="K96" s="2" t="s">
        <v>231</v>
      </c>
      <c r="L96" s="2" t="s">
        <v>155</v>
      </c>
      <c r="M96" s="2" t="s">
        <v>54</v>
      </c>
      <c r="N96" s="2" t="s">
        <v>188</v>
      </c>
    </row>
    <row r="97" spans="1:14" ht="86.4" x14ac:dyDescent="0.3">
      <c r="A97" s="6">
        <v>32</v>
      </c>
      <c r="B97" s="6">
        <v>32</v>
      </c>
      <c r="C97" s="6" t="s">
        <v>254</v>
      </c>
      <c r="D97" s="2" t="s">
        <v>184</v>
      </c>
      <c r="E97" s="6" t="s">
        <v>40</v>
      </c>
      <c r="F97" s="6" t="s">
        <v>41</v>
      </c>
      <c r="G97" s="2" t="s">
        <v>185</v>
      </c>
      <c r="H97" s="6">
        <v>1</v>
      </c>
      <c r="I97" s="2" t="s">
        <v>186</v>
      </c>
      <c r="J97" s="2" t="s">
        <v>4</v>
      </c>
      <c r="K97" s="2" t="s">
        <v>231</v>
      </c>
      <c r="L97" s="2" t="s">
        <v>155</v>
      </c>
      <c r="M97" s="2" t="s">
        <v>33</v>
      </c>
      <c r="N97" s="2" t="s">
        <v>188</v>
      </c>
    </row>
    <row r="98" spans="1:14" ht="86.4" x14ac:dyDescent="0.3">
      <c r="A98" s="6">
        <v>32</v>
      </c>
      <c r="B98" s="6">
        <v>32</v>
      </c>
      <c r="C98" s="6" t="s">
        <v>254</v>
      </c>
      <c r="D98" s="2" t="s">
        <v>184</v>
      </c>
      <c r="E98" s="6" t="s">
        <v>40</v>
      </c>
      <c r="F98" s="6" t="s">
        <v>41</v>
      </c>
      <c r="G98" s="2" t="s">
        <v>185</v>
      </c>
      <c r="H98" s="6">
        <v>1</v>
      </c>
      <c r="I98" s="2" t="s">
        <v>186</v>
      </c>
      <c r="J98" s="2" t="s">
        <v>11</v>
      </c>
      <c r="K98" s="2" t="s">
        <v>231</v>
      </c>
      <c r="L98" s="2" t="s">
        <v>155</v>
      </c>
      <c r="M98" s="2" t="s">
        <v>54</v>
      </c>
      <c r="N98" s="2" t="s">
        <v>188</v>
      </c>
    </row>
    <row r="99" spans="1:14" ht="86.4" x14ac:dyDescent="0.3">
      <c r="A99" s="6">
        <v>32</v>
      </c>
      <c r="B99" s="6">
        <v>32</v>
      </c>
      <c r="C99" s="6" t="s">
        <v>254</v>
      </c>
      <c r="D99" s="2" t="s">
        <v>184</v>
      </c>
      <c r="E99" s="6" t="s">
        <v>40</v>
      </c>
      <c r="F99" s="6" t="s">
        <v>41</v>
      </c>
      <c r="G99" s="2" t="s">
        <v>185</v>
      </c>
      <c r="H99" s="6">
        <v>1</v>
      </c>
      <c r="I99" s="2" t="s">
        <v>186</v>
      </c>
      <c r="J99" s="2" t="s">
        <v>5</v>
      </c>
      <c r="K99" s="2" t="s">
        <v>231</v>
      </c>
      <c r="L99" s="2" t="s">
        <v>155</v>
      </c>
      <c r="M99" s="2" t="s">
        <v>33</v>
      </c>
      <c r="N99" s="2" t="s">
        <v>188</v>
      </c>
    </row>
    <row r="100" spans="1:14" ht="86.4" x14ac:dyDescent="0.3">
      <c r="A100" s="6">
        <v>32</v>
      </c>
      <c r="B100" s="6">
        <v>32</v>
      </c>
      <c r="C100" s="6" t="s">
        <v>254</v>
      </c>
      <c r="D100" s="2" t="s">
        <v>184</v>
      </c>
      <c r="E100" s="6" t="s">
        <v>40</v>
      </c>
      <c r="F100" s="6" t="s">
        <v>41</v>
      </c>
      <c r="G100" s="2" t="s">
        <v>185</v>
      </c>
      <c r="H100" s="6">
        <v>1</v>
      </c>
      <c r="I100" s="2" t="s">
        <v>186</v>
      </c>
      <c r="J100" s="2" t="s">
        <v>7</v>
      </c>
      <c r="K100" s="2" t="s">
        <v>231</v>
      </c>
      <c r="L100" s="2" t="s">
        <v>155</v>
      </c>
      <c r="M100" s="2" t="s">
        <v>54</v>
      </c>
      <c r="N100" s="2" t="s">
        <v>188</v>
      </c>
    </row>
    <row r="101" spans="1:14" ht="86.4" x14ac:dyDescent="0.3">
      <c r="A101" s="6">
        <v>33</v>
      </c>
      <c r="B101" s="6">
        <v>33</v>
      </c>
      <c r="C101" s="6" t="s">
        <v>254</v>
      </c>
      <c r="D101" s="2" t="s">
        <v>189</v>
      </c>
      <c r="E101" s="6" t="s">
        <v>40</v>
      </c>
      <c r="F101" s="6" t="s">
        <v>41</v>
      </c>
      <c r="G101" s="2" t="s">
        <v>190</v>
      </c>
      <c r="H101" s="6">
        <v>1</v>
      </c>
      <c r="I101" s="2" t="s">
        <v>191</v>
      </c>
      <c r="J101" s="2" t="s">
        <v>4</v>
      </c>
      <c r="K101" s="2" t="s">
        <v>231</v>
      </c>
      <c r="L101" s="2" t="s">
        <v>155</v>
      </c>
      <c r="M101" s="2" t="s">
        <v>33</v>
      </c>
      <c r="N101" s="2" t="s">
        <v>192</v>
      </c>
    </row>
    <row r="102" spans="1:14" ht="86.4" x14ac:dyDescent="0.3">
      <c r="A102" s="6">
        <v>33</v>
      </c>
      <c r="B102" s="6">
        <v>33</v>
      </c>
      <c r="C102" s="6" t="s">
        <v>254</v>
      </c>
      <c r="D102" s="2" t="s">
        <v>189</v>
      </c>
      <c r="E102" s="6" t="s">
        <v>40</v>
      </c>
      <c r="F102" s="6" t="s">
        <v>41</v>
      </c>
      <c r="G102" s="2" t="s">
        <v>190</v>
      </c>
      <c r="H102" s="6">
        <v>1</v>
      </c>
      <c r="I102" s="2" t="s">
        <v>191</v>
      </c>
      <c r="J102" s="2" t="s">
        <v>10</v>
      </c>
      <c r="K102" s="2" t="s">
        <v>231</v>
      </c>
      <c r="L102" s="2" t="s">
        <v>155</v>
      </c>
      <c r="M102" s="2" t="s">
        <v>54</v>
      </c>
      <c r="N102" s="2" t="s">
        <v>192</v>
      </c>
    </row>
    <row r="103" spans="1:14" ht="86.4" x14ac:dyDescent="0.3">
      <c r="A103" s="6">
        <v>34</v>
      </c>
      <c r="B103" s="6">
        <v>34</v>
      </c>
      <c r="C103" s="6" t="s">
        <v>254</v>
      </c>
      <c r="D103" s="2" t="s">
        <v>193</v>
      </c>
      <c r="E103" s="6" t="s">
        <v>40</v>
      </c>
      <c r="F103" s="6" t="s">
        <v>41</v>
      </c>
      <c r="G103" s="2" t="s">
        <v>194</v>
      </c>
      <c r="H103" s="6">
        <v>2</v>
      </c>
      <c r="I103" s="2" t="s">
        <v>195</v>
      </c>
      <c r="J103" s="2" t="s">
        <v>187</v>
      </c>
      <c r="K103" s="2" t="s">
        <v>231</v>
      </c>
      <c r="L103" s="2" t="s">
        <v>155</v>
      </c>
      <c r="M103" s="2" t="s">
        <v>54</v>
      </c>
      <c r="N103" s="2" t="s">
        <v>196</v>
      </c>
    </row>
    <row r="104" spans="1:14" ht="86.4" x14ac:dyDescent="0.3">
      <c r="A104" s="6">
        <v>35</v>
      </c>
      <c r="B104" s="6">
        <v>35</v>
      </c>
      <c r="C104" s="35" t="s">
        <v>255</v>
      </c>
      <c r="D104" s="2" t="s">
        <v>197</v>
      </c>
      <c r="E104" s="6" t="s">
        <v>40</v>
      </c>
      <c r="F104" s="6" t="s">
        <v>41</v>
      </c>
      <c r="G104" s="2" t="s">
        <v>198</v>
      </c>
      <c r="H104" s="6">
        <v>4</v>
      </c>
      <c r="I104" s="2" t="s">
        <v>199</v>
      </c>
      <c r="J104" s="2" t="s">
        <v>4</v>
      </c>
      <c r="K104" s="2" t="s">
        <v>231</v>
      </c>
      <c r="L104" s="2" t="s">
        <v>155</v>
      </c>
      <c r="M104" s="2" t="s">
        <v>33</v>
      </c>
      <c r="N104" s="2" t="s">
        <v>200</v>
      </c>
    </row>
    <row r="105" spans="1:14" ht="86.4" x14ac:dyDescent="0.3">
      <c r="A105" s="6">
        <v>35</v>
      </c>
      <c r="B105" s="6">
        <v>35</v>
      </c>
      <c r="C105" s="35" t="s">
        <v>255</v>
      </c>
      <c r="D105" s="2" t="s">
        <v>197</v>
      </c>
      <c r="E105" s="6" t="s">
        <v>40</v>
      </c>
      <c r="F105" s="6" t="s">
        <v>41</v>
      </c>
      <c r="G105" s="2" t="s">
        <v>198</v>
      </c>
      <c r="H105" s="6">
        <v>4</v>
      </c>
      <c r="I105" s="2" t="s">
        <v>199</v>
      </c>
      <c r="J105" s="2" t="s">
        <v>10</v>
      </c>
      <c r="K105" s="2" t="s">
        <v>231</v>
      </c>
      <c r="L105" s="2" t="s">
        <v>155</v>
      </c>
      <c r="M105" s="2" t="s">
        <v>54</v>
      </c>
      <c r="N105" s="2" t="s">
        <v>200</v>
      </c>
    </row>
    <row r="106" spans="1:14" ht="28.8" x14ac:dyDescent="0.3">
      <c r="A106" s="6">
        <v>36</v>
      </c>
      <c r="B106" s="6">
        <v>36</v>
      </c>
      <c r="C106" s="6" t="s">
        <v>254</v>
      </c>
      <c r="D106" s="2" t="s">
        <v>201</v>
      </c>
      <c r="E106" s="6" t="s">
        <v>40</v>
      </c>
      <c r="F106" s="6" t="s">
        <v>41</v>
      </c>
      <c r="G106" s="2" t="s">
        <v>202</v>
      </c>
      <c r="H106" s="6">
        <v>1</v>
      </c>
      <c r="I106" s="2" t="s">
        <v>203</v>
      </c>
      <c r="J106" s="2" t="s">
        <v>187</v>
      </c>
      <c r="K106" s="2" t="s">
        <v>231</v>
      </c>
      <c r="L106" s="2" t="s">
        <v>204</v>
      </c>
      <c r="M106" s="2" t="s">
        <v>204</v>
      </c>
      <c r="N106" s="2" t="s">
        <v>205</v>
      </c>
    </row>
    <row r="107" spans="1:14" ht="86.4" x14ac:dyDescent="0.3">
      <c r="A107" s="6">
        <v>37</v>
      </c>
      <c r="B107" s="6">
        <v>37</v>
      </c>
      <c r="C107" s="35" t="s">
        <v>255</v>
      </c>
      <c r="D107" s="2" t="s">
        <v>206</v>
      </c>
      <c r="E107" s="6" t="s">
        <v>40</v>
      </c>
      <c r="F107" s="6" t="s">
        <v>41</v>
      </c>
      <c r="G107" s="2" t="s">
        <v>207</v>
      </c>
      <c r="H107" s="6">
        <v>36</v>
      </c>
      <c r="I107" s="2" t="s">
        <v>208</v>
      </c>
      <c r="J107" s="2" t="s">
        <v>187</v>
      </c>
      <c r="K107" s="2" t="s">
        <v>231</v>
      </c>
      <c r="L107" s="2" t="s">
        <v>155</v>
      </c>
      <c r="M107" s="2" t="s">
        <v>33</v>
      </c>
      <c r="N107" s="2" t="s">
        <v>209</v>
      </c>
    </row>
    <row r="108" spans="1:14" ht="57.6" x14ac:dyDescent="0.3">
      <c r="A108" s="6">
        <v>38</v>
      </c>
      <c r="B108" s="6">
        <v>38</v>
      </c>
      <c r="C108" s="35" t="s">
        <v>255</v>
      </c>
      <c r="D108" s="2" t="s">
        <v>210</v>
      </c>
      <c r="E108" s="6" t="s">
        <v>40</v>
      </c>
      <c r="F108" s="6" t="s">
        <v>41</v>
      </c>
      <c r="G108" s="2" t="s">
        <v>211</v>
      </c>
      <c r="H108" s="6">
        <v>2</v>
      </c>
      <c r="I108" s="2" t="s">
        <v>212</v>
      </c>
      <c r="J108" s="2" t="s">
        <v>12</v>
      </c>
      <c r="K108" s="2" t="s">
        <v>232</v>
      </c>
      <c r="L108" s="33" t="s">
        <v>213</v>
      </c>
      <c r="M108" s="33" t="s">
        <v>221</v>
      </c>
      <c r="N108" s="2" t="s">
        <v>214</v>
      </c>
    </row>
    <row r="109" spans="1:14" ht="57.6" x14ac:dyDescent="0.3">
      <c r="A109" s="6">
        <v>38</v>
      </c>
      <c r="B109" s="6">
        <v>38</v>
      </c>
      <c r="C109" s="35" t="s">
        <v>255</v>
      </c>
      <c r="D109" s="2" t="s">
        <v>210</v>
      </c>
      <c r="E109" s="6" t="s">
        <v>40</v>
      </c>
      <c r="F109" s="6" t="s">
        <v>41</v>
      </c>
      <c r="G109" s="2" t="s">
        <v>211</v>
      </c>
      <c r="H109" s="6">
        <v>2</v>
      </c>
      <c r="I109" s="2" t="s">
        <v>212</v>
      </c>
      <c r="J109" s="2" t="s">
        <v>4</v>
      </c>
      <c r="K109" s="2" t="s">
        <v>232</v>
      </c>
      <c r="L109" s="2" t="s">
        <v>213</v>
      </c>
      <c r="M109" s="2" t="s">
        <v>33</v>
      </c>
      <c r="N109" s="2" t="s">
        <v>214</v>
      </c>
    </row>
    <row r="110" spans="1:14" ht="57.6" x14ac:dyDescent="0.3">
      <c r="A110" s="6">
        <v>39</v>
      </c>
      <c r="B110" s="6">
        <v>39</v>
      </c>
      <c r="C110" s="35" t="s">
        <v>255</v>
      </c>
      <c r="D110" s="2" t="s">
        <v>215</v>
      </c>
      <c r="E110" s="6" t="s">
        <v>40</v>
      </c>
      <c r="F110" s="6" t="s">
        <v>41</v>
      </c>
      <c r="G110" s="2" t="s">
        <v>211</v>
      </c>
      <c r="H110" s="6">
        <v>4</v>
      </c>
      <c r="I110" s="2" t="s">
        <v>216</v>
      </c>
      <c r="J110" s="2" t="s">
        <v>12</v>
      </c>
      <c r="K110" s="2" t="s">
        <v>232</v>
      </c>
      <c r="L110" s="2" t="s">
        <v>213</v>
      </c>
      <c r="M110" s="2" t="s">
        <v>221</v>
      </c>
      <c r="N110" s="2" t="s">
        <v>217</v>
      </c>
    </row>
    <row r="111" spans="1:14" ht="57.6" x14ac:dyDescent="0.3">
      <c r="A111" s="6">
        <v>39</v>
      </c>
      <c r="B111" s="6">
        <v>39</v>
      </c>
      <c r="C111" s="35" t="s">
        <v>255</v>
      </c>
      <c r="D111" s="2" t="s">
        <v>215</v>
      </c>
      <c r="E111" s="6" t="s">
        <v>40</v>
      </c>
      <c r="F111" s="6" t="s">
        <v>41</v>
      </c>
      <c r="G111" s="2" t="s">
        <v>211</v>
      </c>
      <c r="H111" s="6">
        <v>4</v>
      </c>
      <c r="I111" s="2" t="s">
        <v>216</v>
      </c>
      <c r="J111" s="2" t="s">
        <v>4</v>
      </c>
      <c r="K111" s="2" t="s">
        <v>232</v>
      </c>
      <c r="L111" s="2" t="s">
        <v>213</v>
      </c>
      <c r="M111" s="2" t="s">
        <v>33</v>
      </c>
      <c r="N111" s="2" t="s">
        <v>217</v>
      </c>
    </row>
    <row r="112" spans="1:14" ht="57.6" x14ac:dyDescent="0.3">
      <c r="A112" s="6">
        <v>40</v>
      </c>
      <c r="B112" s="6">
        <v>40</v>
      </c>
      <c r="C112" s="35" t="s">
        <v>255</v>
      </c>
      <c r="D112" s="2" t="s">
        <v>218</v>
      </c>
      <c r="E112" s="6" t="s">
        <v>40</v>
      </c>
      <c r="F112" s="6" t="s">
        <v>41</v>
      </c>
      <c r="G112" s="2" t="s">
        <v>219</v>
      </c>
      <c r="H112" s="6">
        <v>2</v>
      </c>
      <c r="I112" s="2" t="s">
        <v>220</v>
      </c>
      <c r="J112" s="2" t="s">
        <v>12</v>
      </c>
      <c r="K112" s="2" t="s">
        <v>232</v>
      </c>
      <c r="L112" s="2" t="s">
        <v>221</v>
      </c>
      <c r="M112" s="2" t="s">
        <v>221</v>
      </c>
      <c r="N112" s="2" t="s">
        <v>222</v>
      </c>
    </row>
    <row r="113" spans="1:14" ht="57.6" x14ac:dyDescent="0.3">
      <c r="A113" s="6">
        <v>41</v>
      </c>
      <c r="B113" s="6">
        <v>41</v>
      </c>
      <c r="C113" s="35" t="s">
        <v>255</v>
      </c>
      <c r="D113" s="2" t="s">
        <v>223</v>
      </c>
      <c r="E113" s="6" t="s">
        <v>40</v>
      </c>
      <c r="F113" s="6" t="s">
        <v>41</v>
      </c>
      <c r="G113" s="2" t="s">
        <v>224</v>
      </c>
      <c r="H113" s="6">
        <v>6</v>
      </c>
      <c r="I113" s="2" t="s">
        <v>225</v>
      </c>
      <c r="J113" s="2" t="s">
        <v>12</v>
      </c>
      <c r="K113" s="2" t="s">
        <v>232</v>
      </c>
      <c r="L113" s="2" t="s">
        <v>221</v>
      </c>
      <c r="M113" s="2" t="s">
        <v>221</v>
      </c>
      <c r="N113" s="2" t="s">
        <v>226</v>
      </c>
    </row>
    <row r="114" spans="1:14" x14ac:dyDescent="0.3">
      <c r="B114" s="14"/>
      <c r="C114" s="14"/>
    </row>
  </sheetData>
  <autoFilter ref="A1:N113" xr:uid="{D0A49003-8AFC-4B33-8A7D-747EC5D60B15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1923-8474-4B2E-B348-82A36331F9AA}">
  <dimension ref="A1:C42"/>
  <sheetViews>
    <sheetView workbookViewId="0"/>
  </sheetViews>
  <sheetFormatPr defaultRowHeight="14.4" x14ac:dyDescent="0.3"/>
  <cols>
    <col min="1" max="1" width="9.44140625" bestFit="1" customWidth="1"/>
    <col min="2" max="2" width="123" bestFit="1" customWidth="1"/>
    <col min="3" max="3" width="17.77734375" bestFit="1" customWidth="1"/>
  </cols>
  <sheetData>
    <row r="1" spans="1:3" x14ac:dyDescent="0.3">
      <c r="A1" s="37" t="s">
        <v>313</v>
      </c>
      <c r="B1" s="37" t="s">
        <v>312</v>
      </c>
      <c r="C1" s="4" t="s">
        <v>256</v>
      </c>
    </row>
    <row r="2" spans="1:3" x14ac:dyDescent="0.3">
      <c r="A2" s="36" t="s">
        <v>311</v>
      </c>
      <c r="B2" s="36" t="s">
        <v>39</v>
      </c>
      <c r="C2" t="s">
        <v>254</v>
      </c>
    </row>
    <row r="3" spans="1:3" x14ac:dyDescent="0.3">
      <c r="A3" s="36" t="s">
        <v>310</v>
      </c>
      <c r="B3" s="36" t="s">
        <v>49</v>
      </c>
      <c r="C3" t="s">
        <v>254</v>
      </c>
    </row>
    <row r="4" spans="1:3" x14ac:dyDescent="0.3">
      <c r="A4" s="36" t="s">
        <v>309</v>
      </c>
      <c r="B4" s="36" t="s">
        <v>72</v>
      </c>
      <c r="C4" t="s">
        <v>254</v>
      </c>
    </row>
    <row r="5" spans="1:3" x14ac:dyDescent="0.3">
      <c r="A5" s="36" t="s">
        <v>308</v>
      </c>
      <c r="B5" s="36" t="s">
        <v>76</v>
      </c>
      <c r="C5" t="s">
        <v>254</v>
      </c>
    </row>
    <row r="6" spans="1:3" x14ac:dyDescent="0.3">
      <c r="A6" s="36" t="s">
        <v>307</v>
      </c>
      <c r="B6" s="36" t="s">
        <v>306</v>
      </c>
      <c r="C6" t="s">
        <v>254</v>
      </c>
    </row>
    <row r="7" spans="1:3" x14ac:dyDescent="0.3">
      <c r="A7" s="36" t="s">
        <v>305</v>
      </c>
      <c r="B7" s="36" t="s">
        <v>304</v>
      </c>
      <c r="C7" t="s">
        <v>254</v>
      </c>
    </row>
    <row r="8" spans="1:3" x14ac:dyDescent="0.3">
      <c r="A8" s="36" t="s">
        <v>303</v>
      </c>
      <c r="B8" s="36" t="s">
        <v>163</v>
      </c>
      <c r="C8" t="s">
        <v>254</v>
      </c>
    </row>
    <row r="9" spans="1:3" x14ac:dyDescent="0.3">
      <c r="A9" s="36" t="s">
        <v>302</v>
      </c>
      <c r="B9" s="36" t="s">
        <v>167</v>
      </c>
      <c r="C9" t="s">
        <v>254</v>
      </c>
    </row>
    <row r="10" spans="1:3" x14ac:dyDescent="0.3">
      <c r="A10" s="36" t="s">
        <v>301</v>
      </c>
      <c r="B10" s="36" t="s">
        <v>300</v>
      </c>
      <c r="C10" t="s">
        <v>254</v>
      </c>
    </row>
    <row r="11" spans="1:3" x14ac:dyDescent="0.3">
      <c r="A11" s="36" t="s">
        <v>299</v>
      </c>
      <c r="B11" s="36" t="s">
        <v>298</v>
      </c>
      <c r="C11" t="s">
        <v>254</v>
      </c>
    </row>
    <row r="12" spans="1:3" x14ac:dyDescent="0.3">
      <c r="A12" s="36" t="s">
        <v>297</v>
      </c>
      <c r="B12" s="36" t="s">
        <v>177</v>
      </c>
      <c r="C12" t="s">
        <v>254</v>
      </c>
    </row>
    <row r="13" spans="1:3" x14ac:dyDescent="0.3">
      <c r="A13" s="36" t="s">
        <v>296</v>
      </c>
      <c r="B13" s="36" t="s">
        <v>295</v>
      </c>
      <c r="C13" t="s">
        <v>254</v>
      </c>
    </row>
    <row r="14" spans="1:3" x14ac:dyDescent="0.3">
      <c r="A14" s="36" t="s">
        <v>294</v>
      </c>
      <c r="B14" s="36" t="s">
        <v>293</v>
      </c>
      <c r="C14" t="s">
        <v>254</v>
      </c>
    </row>
    <row r="15" spans="1:3" x14ac:dyDescent="0.3">
      <c r="A15" s="36" t="s">
        <v>292</v>
      </c>
      <c r="B15" s="36" t="s">
        <v>189</v>
      </c>
      <c r="C15" t="s">
        <v>254</v>
      </c>
    </row>
    <row r="16" spans="1:3" x14ac:dyDescent="0.3">
      <c r="A16" s="36" t="s">
        <v>291</v>
      </c>
      <c r="B16" s="36" t="s">
        <v>193</v>
      </c>
      <c r="C16" t="s">
        <v>254</v>
      </c>
    </row>
    <row r="17" spans="1:3" x14ac:dyDescent="0.3">
      <c r="A17" s="36" t="s">
        <v>290</v>
      </c>
      <c r="B17" s="36" t="s">
        <v>289</v>
      </c>
      <c r="C17" t="s">
        <v>254</v>
      </c>
    </row>
    <row r="18" spans="1:3" x14ac:dyDescent="0.3">
      <c r="A18" s="36" t="s">
        <v>288</v>
      </c>
      <c r="B18" s="36" t="s">
        <v>28</v>
      </c>
      <c r="C18" t="s">
        <v>255</v>
      </c>
    </row>
    <row r="19" spans="1:3" x14ac:dyDescent="0.3">
      <c r="A19" s="36" t="s">
        <v>287</v>
      </c>
      <c r="B19" s="36" t="s">
        <v>45</v>
      </c>
      <c r="C19" t="s">
        <v>255</v>
      </c>
    </row>
    <row r="20" spans="1:3" x14ac:dyDescent="0.3">
      <c r="A20" s="36" t="s">
        <v>286</v>
      </c>
      <c r="B20" s="36" t="s">
        <v>52</v>
      </c>
      <c r="C20" t="s">
        <v>255</v>
      </c>
    </row>
    <row r="21" spans="1:3" x14ac:dyDescent="0.3">
      <c r="A21" s="36" t="s">
        <v>285</v>
      </c>
      <c r="B21" s="36" t="s">
        <v>284</v>
      </c>
      <c r="C21" t="s">
        <v>255</v>
      </c>
    </row>
    <row r="22" spans="1:3" x14ac:dyDescent="0.3">
      <c r="A22" s="36" t="s">
        <v>283</v>
      </c>
      <c r="B22" s="36" t="s">
        <v>60</v>
      </c>
      <c r="C22" t="s">
        <v>255</v>
      </c>
    </row>
    <row r="23" spans="1:3" x14ac:dyDescent="0.3">
      <c r="A23" s="36" t="s">
        <v>282</v>
      </c>
      <c r="B23" s="36" t="s">
        <v>281</v>
      </c>
      <c r="C23" t="s">
        <v>255</v>
      </c>
    </row>
    <row r="24" spans="1:3" x14ac:dyDescent="0.3">
      <c r="A24" s="36" t="s">
        <v>280</v>
      </c>
      <c r="B24" s="36" t="s">
        <v>68</v>
      </c>
      <c r="C24" t="s">
        <v>255</v>
      </c>
    </row>
    <row r="25" spans="1:3" x14ac:dyDescent="0.3">
      <c r="A25" s="36" t="s">
        <v>279</v>
      </c>
      <c r="B25" s="36" t="s">
        <v>80</v>
      </c>
      <c r="C25" t="s">
        <v>255</v>
      </c>
    </row>
    <row r="26" spans="1:3" x14ac:dyDescent="0.3">
      <c r="A26" s="36" t="s">
        <v>278</v>
      </c>
      <c r="B26" s="36" t="s">
        <v>92</v>
      </c>
      <c r="C26" t="s">
        <v>255</v>
      </c>
    </row>
    <row r="27" spans="1:3" x14ac:dyDescent="0.3">
      <c r="A27" s="36" t="s">
        <v>277</v>
      </c>
      <c r="B27" s="36" t="s">
        <v>98</v>
      </c>
      <c r="C27" t="s">
        <v>255</v>
      </c>
    </row>
    <row r="28" spans="1:3" x14ac:dyDescent="0.3">
      <c r="A28" s="36" t="s">
        <v>276</v>
      </c>
      <c r="B28" s="36" t="s">
        <v>104</v>
      </c>
      <c r="C28" t="s">
        <v>255</v>
      </c>
    </row>
    <row r="29" spans="1:3" x14ac:dyDescent="0.3">
      <c r="A29" s="36" t="s">
        <v>275</v>
      </c>
      <c r="B29" s="36" t="s">
        <v>110</v>
      </c>
      <c r="C29" t="s">
        <v>255</v>
      </c>
    </row>
    <row r="30" spans="1:3" x14ac:dyDescent="0.3">
      <c r="A30" s="36" t="s">
        <v>274</v>
      </c>
      <c r="B30" s="36" t="s">
        <v>273</v>
      </c>
      <c r="C30" t="s">
        <v>255</v>
      </c>
    </row>
    <row r="31" spans="1:3" x14ac:dyDescent="0.3">
      <c r="A31" s="36" t="s">
        <v>272</v>
      </c>
      <c r="B31" s="36" t="s">
        <v>119</v>
      </c>
      <c r="C31" t="s">
        <v>255</v>
      </c>
    </row>
    <row r="32" spans="1:3" x14ac:dyDescent="0.3">
      <c r="A32" s="36" t="s">
        <v>271</v>
      </c>
      <c r="B32" s="36" t="s">
        <v>123</v>
      </c>
      <c r="C32" t="s">
        <v>255</v>
      </c>
    </row>
    <row r="33" spans="1:3" x14ac:dyDescent="0.3">
      <c r="A33" s="36" t="s">
        <v>270</v>
      </c>
      <c r="B33" s="36" t="s">
        <v>269</v>
      </c>
      <c r="C33" t="s">
        <v>255</v>
      </c>
    </row>
    <row r="34" spans="1:3" x14ac:dyDescent="0.3">
      <c r="A34" s="36" t="s">
        <v>268</v>
      </c>
      <c r="B34" s="36" t="s">
        <v>267</v>
      </c>
      <c r="C34" t="s">
        <v>255</v>
      </c>
    </row>
    <row r="35" spans="1:3" x14ac:dyDescent="0.3">
      <c r="A35" s="36" t="s">
        <v>266</v>
      </c>
      <c r="B35" s="36" t="s">
        <v>153</v>
      </c>
      <c r="C35" t="s">
        <v>255</v>
      </c>
    </row>
    <row r="36" spans="1:3" x14ac:dyDescent="0.3">
      <c r="A36" s="36" t="s">
        <v>265</v>
      </c>
      <c r="B36" s="36" t="s">
        <v>264</v>
      </c>
      <c r="C36" t="s">
        <v>255</v>
      </c>
    </row>
    <row r="37" spans="1:3" x14ac:dyDescent="0.3">
      <c r="A37" s="36" t="s">
        <v>263</v>
      </c>
      <c r="B37" s="36" t="s">
        <v>197</v>
      </c>
      <c r="C37" t="s">
        <v>255</v>
      </c>
    </row>
    <row r="38" spans="1:3" x14ac:dyDescent="0.3">
      <c r="A38" s="36" t="s">
        <v>262</v>
      </c>
      <c r="B38" s="36" t="s">
        <v>206</v>
      </c>
      <c r="C38" t="s">
        <v>255</v>
      </c>
    </row>
    <row r="39" spans="1:3" x14ac:dyDescent="0.3">
      <c r="A39" s="36" t="s">
        <v>261</v>
      </c>
      <c r="B39" s="36" t="s">
        <v>210</v>
      </c>
      <c r="C39" t="s">
        <v>255</v>
      </c>
    </row>
    <row r="40" spans="1:3" x14ac:dyDescent="0.3">
      <c r="A40" s="36" t="s">
        <v>260</v>
      </c>
      <c r="B40" s="36" t="s">
        <v>259</v>
      </c>
      <c r="C40" t="s">
        <v>255</v>
      </c>
    </row>
    <row r="41" spans="1:3" x14ac:dyDescent="0.3">
      <c r="A41" s="36" t="s">
        <v>258</v>
      </c>
      <c r="B41" s="36" t="s">
        <v>218</v>
      </c>
      <c r="C41" t="s">
        <v>255</v>
      </c>
    </row>
    <row r="42" spans="1:3" x14ac:dyDescent="0.3">
      <c r="A42" s="36" t="s">
        <v>257</v>
      </c>
      <c r="B42" s="36" t="s">
        <v>223</v>
      </c>
      <c r="C42" t="s">
        <v>255</v>
      </c>
    </row>
  </sheetData>
  <autoFilter ref="A1:C42" xr:uid="{58545347-D2D3-4659-B4C7-AEDFE49FF099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8C4E-97BE-4EF5-914F-1DA4884249A2}">
  <dimension ref="A1:B96"/>
  <sheetViews>
    <sheetView tabSelected="1" zoomScale="85" zoomScaleNormal="85" workbookViewId="0">
      <selection activeCell="A14" sqref="A14"/>
    </sheetView>
  </sheetViews>
  <sheetFormatPr defaultRowHeight="14.4" x14ac:dyDescent="0.3"/>
  <cols>
    <col min="1" max="1" width="121.109375" customWidth="1"/>
    <col min="2" max="2" width="19.21875" bestFit="1" customWidth="1"/>
  </cols>
  <sheetData>
    <row r="1" spans="1:2" x14ac:dyDescent="0.3">
      <c r="A1" s="27" t="s">
        <v>316</v>
      </c>
      <c r="B1" s="27" t="s">
        <v>317</v>
      </c>
    </row>
    <row r="2" spans="1:2" x14ac:dyDescent="0.3">
      <c r="A2" s="41" t="s">
        <v>333</v>
      </c>
      <c r="B2" s="6">
        <v>1</v>
      </c>
    </row>
    <row r="3" spans="1:2" x14ac:dyDescent="0.3">
      <c r="A3" s="41" t="s">
        <v>334</v>
      </c>
      <c r="B3" s="6">
        <v>1</v>
      </c>
    </row>
    <row r="4" spans="1:2" x14ac:dyDescent="0.3">
      <c r="A4" s="41" t="s">
        <v>335</v>
      </c>
      <c r="B4" s="6">
        <v>1</v>
      </c>
    </row>
    <row r="5" spans="1:2" x14ac:dyDescent="0.3">
      <c r="A5" s="41" t="s">
        <v>336</v>
      </c>
      <c r="B5" s="6">
        <v>2</v>
      </c>
    </row>
    <row r="6" spans="1:2" x14ac:dyDescent="0.3">
      <c r="A6" s="41" t="s">
        <v>337</v>
      </c>
      <c r="B6" s="6">
        <v>3</v>
      </c>
    </row>
    <row r="7" spans="1:2" x14ac:dyDescent="0.3">
      <c r="A7" s="41" t="s">
        <v>338</v>
      </c>
      <c r="B7" s="6">
        <v>4</v>
      </c>
    </row>
    <row r="8" spans="1:2" x14ac:dyDescent="0.3">
      <c r="A8" s="41" t="s">
        <v>339</v>
      </c>
      <c r="B8" s="6">
        <v>5</v>
      </c>
    </row>
    <row r="9" spans="1:2" x14ac:dyDescent="0.3">
      <c r="A9" s="41" t="s">
        <v>340</v>
      </c>
      <c r="B9" s="6">
        <v>5</v>
      </c>
    </row>
    <row r="10" spans="1:2" x14ac:dyDescent="0.3">
      <c r="A10" s="41" t="s">
        <v>341</v>
      </c>
      <c r="B10" s="6">
        <v>5</v>
      </c>
    </row>
    <row r="11" spans="1:2" x14ac:dyDescent="0.3">
      <c r="A11" s="41" t="s">
        <v>342</v>
      </c>
      <c r="B11" s="6">
        <v>6</v>
      </c>
    </row>
    <row r="12" spans="1:2" x14ac:dyDescent="0.3">
      <c r="A12" s="41" t="s">
        <v>343</v>
      </c>
      <c r="B12" s="6">
        <v>7</v>
      </c>
    </row>
    <row r="13" spans="1:2" x14ac:dyDescent="0.3">
      <c r="A13" s="41" t="s">
        <v>344</v>
      </c>
      <c r="B13" s="6">
        <v>8</v>
      </c>
    </row>
    <row r="14" spans="1:2" x14ac:dyDescent="0.3">
      <c r="A14" s="41" t="s">
        <v>345</v>
      </c>
      <c r="B14" s="6">
        <v>9</v>
      </c>
    </row>
    <row r="15" spans="1:2" x14ac:dyDescent="0.3">
      <c r="A15" s="41" t="s">
        <v>346</v>
      </c>
      <c r="B15" s="6">
        <v>10</v>
      </c>
    </row>
    <row r="16" spans="1:2" x14ac:dyDescent="0.3">
      <c r="A16" s="41" t="s">
        <v>347</v>
      </c>
      <c r="B16" s="6">
        <v>10</v>
      </c>
    </row>
    <row r="17" spans="1:2" x14ac:dyDescent="0.3">
      <c r="A17" s="41" t="s">
        <v>348</v>
      </c>
      <c r="B17" s="6">
        <v>10</v>
      </c>
    </row>
    <row r="18" spans="1:2" x14ac:dyDescent="0.3">
      <c r="A18" s="41" t="s">
        <v>349</v>
      </c>
      <c r="B18" s="6">
        <v>11</v>
      </c>
    </row>
    <row r="19" spans="1:2" x14ac:dyDescent="0.3">
      <c r="A19" s="41" t="s">
        <v>350</v>
      </c>
      <c r="B19" s="6">
        <v>121</v>
      </c>
    </row>
    <row r="20" spans="1:2" x14ac:dyDescent="0.3">
      <c r="A20" s="41" t="s">
        <v>351</v>
      </c>
      <c r="B20" s="6">
        <v>122</v>
      </c>
    </row>
    <row r="21" spans="1:2" x14ac:dyDescent="0.3">
      <c r="A21" s="41" t="s">
        <v>352</v>
      </c>
      <c r="B21" s="6">
        <v>123</v>
      </c>
    </row>
    <row r="22" spans="1:2" x14ac:dyDescent="0.3">
      <c r="A22" s="41" t="s">
        <v>353</v>
      </c>
      <c r="B22" s="6">
        <v>121</v>
      </c>
    </row>
    <row r="23" spans="1:2" x14ac:dyDescent="0.3">
      <c r="A23" s="41" t="s">
        <v>354</v>
      </c>
      <c r="B23" s="6">
        <v>122</v>
      </c>
    </row>
    <row r="24" spans="1:2" x14ac:dyDescent="0.3">
      <c r="A24" s="41" t="s">
        <v>355</v>
      </c>
      <c r="B24" s="6">
        <v>123</v>
      </c>
    </row>
    <row r="25" spans="1:2" x14ac:dyDescent="0.3">
      <c r="A25" s="41" t="s">
        <v>356</v>
      </c>
      <c r="B25" s="6">
        <v>121</v>
      </c>
    </row>
    <row r="26" spans="1:2" x14ac:dyDescent="0.3">
      <c r="A26" s="41" t="s">
        <v>357</v>
      </c>
      <c r="B26" s="6">
        <v>122</v>
      </c>
    </row>
    <row r="27" spans="1:2" x14ac:dyDescent="0.3">
      <c r="A27" s="41" t="s">
        <v>358</v>
      </c>
      <c r="B27" s="6">
        <v>123</v>
      </c>
    </row>
    <row r="28" spans="1:2" x14ac:dyDescent="0.3">
      <c r="A28" s="41" t="s">
        <v>359</v>
      </c>
      <c r="B28" s="6">
        <v>131</v>
      </c>
    </row>
    <row r="29" spans="1:2" x14ac:dyDescent="0.3">
      <c r="A29" s="41" t="s">
        <v>360</v>
      </c>
      <c r="B29" s="6">
        <v>132</v>
      </c>
    </row>
    <row r="30" spans="1:2" x14ac:dyDescent="0.3">
      <c r="A30" s="41" t="s">
        <v>361</v>
      </c>
      <c r="B30" s="6">
        <v>133</v>
      </c>
    </row>
    <row r="31" spans="1:2" x14ac:dyDescent="0.3">
      <c r="A31" s="41" t="s">
        <v>362</v>
      </c>
      <c r="B31" s="6">
        <v>131</v>
      </c>
    </row>
    <row r="32" spans="1:2" x14ac:dyDescent="0.3">
      <c r="A32" s="41" t="s">
        <v>363</v>
      </c>
      <c r="B32" s="6">
        <v>132</v>
      </c>
    </row>
    <row r="33" spans="1:2" x14ac:dyDescent="0.3">
      <c r="A33" s="41" t="s">
        <v>364</v>
      </c>
      <c r="B33" s="6">
        <v>133</v>
      </c>
    </row>
    <row r="34" spans="1:2" x14ac:dyDescent="0.3">
      <c r="A34" s="41" t="s">
        <v>365</v>
      </c>
      <c r="B34" s="6">
        <v>131</v>
      </c>
    </row>
    <row r="35" spans="1:2" x14ac:dyDescent="0.3">
      <c r="A35" s="41" t="s">
        <v>366</v>
      </c>
      <c r="B35" s="6">
        <v>132</v>
      </c>
    </row>
    <row r="36" spans="1:2" x14ac:dyDescent="0.3">
      <c r="A36" s="41" t="s">
        <v>367</v>
      </c>
      <c r="B36" s="6">
        <v>133</v>
      </c>
    </row>
    <row r="37" spans="1:2" x14ac:dyDescent="0.3">
      <c r="A37" s="41" t="s">
        <v>368</v>
      </c>
      <c r="B37" s="6">
        <v>141</v>
      </c>
    </row>
    <row r="38" spans="1:2" x14ac:dyDescent="0.3">
      <c r="A38" s="41" t="s">
        <v>369</v>
      </c>
      <c r="B38" s="6">
        <v>142</v>
      </c>
    </row>
    <row r="39" spans="1:2" x14ac:dyDescent="0.3">
      <c r="A39" s="41" t="s">
        <v>370</v>
      </c>
      <c r="B39" s="6">
        <v>143</v>
      </c>
    </row>
    <row r="40" spans="1:2" x14ac:dyDescent="0.3">
      <c r="A40" s="41" t="s">
        <v>371</v>
      </c>
      <c r="B40" s="6">
        <v>141</v>
      </c>
    </row>
    <row r="41" spans="1:2" x14ac:dyDescent="0.3">
      <c r="A41" s="41" t="s">
        <v>372</v>
      </c>
      <c r="B41" s="6">
        <v>142</v>
      </c>
    </row>
    <row r="42" spans="1:2" x14ac:dyDescent="0.3">
      <c r="A42" s="41" t="s">
        <v>373</v>
      </c>
      <c r="B42" s="6">
        <v>143</v>
      </c>
    </row>
    <row r="43" spans="1:2" x14ac:dyDescent="0.3">
      <c r="A43" s="41" t="s">
        <v>374</v>
      </c>
      <c r="B43" s="6">
        <v>141</v>
      </c>
    </row>
    <row r="44" spans="1:2" x14ac:dyDescent="0.3">
      <c r="A44" s="41" t="s">
        <v>375</v>
      </c>
      <c r="B44" s="6">
        <v>142</v>
      </c>
    </row>
    <row r="45" spans="1:2" x14ac:dyDescent="0.3">
      <c r="A45" s="41" t="s">
        <v>376</v>
      </c>
      <c r="B45" s="6">
        <v>143</v>
      </c>
    </row>
    <row r="46" spans="1:2" x14ac:dyDescent="0.3">
      <c r="A46" s="41" t="s">
        <v>377</v>
      </c>
      <c r="B46" s="6">
        <v>151</v>
      </c>
    </row>
    <row r="47" spans="1:2" x14ac:dyDescent="0.3">
      <c r="A47" s="41" t="s">
        <v>378</v>
      </c>
      <c r="B47" s="6">
        <v>152</v>
      </c>
    </row>
    <row r="48" spans="1:2" x14ac:dyDescent="0.3">
      <c r="A48" s="41" t="s">
        <v>379</v>
      </c>
      <c r="B48" s="6">
        <v>153</v>
      </c>
    </row>
    <row r="49" spans="1:2" x14ac:dyDescent="0.3">
      <c r="A49" s="41" t="s">
        <v>380</v>
      </c>
      <c r="B49" s="6">
        <v>151</v>
      </c>
    </row>
    <row r="50" spans="1:2" x14ac:dyDescent="0.3">
      <c r="A50" s="41" t="s">
        <v>381</v>
      </c>
      <c r="B50" s="6">
        <v>152</v>
      </c>
    </row>
    <row r="51" spans="1:2" x14ac:dyDescent="0.3">
      <c r="A51" s="41" t="s">
        <v>382</v>
      </c>
      <c r="B51" s="6">
        <v>153</v>
      </c>
    </row>
    <row r="52" spans="1:2" x14ac:dyDescent="0.3">
      <c r="A52" s="41" t="s">
        <v>383</v>
      </c>
      <c r="B52" s="6">
        <v>151</v>
      </c>
    </row>
    <row r="53" spans="1:2" x14ac:dyDescent="0.3">
      <c r="A53" s="41" t="s">
        <v>384</v>
      </c>
      <c r="B53" s="6">
        <v>152</v>
      </c>
    </row>
    <row r="54" spans="1:2" x14ac:dyDescent="0.3">
      <c r="A54" s="41" t="s">
        <v>385</v>
      </c>
      <c r="B54" s="6">
        <v>153</v>
      </c>
    </row>
    <row r="55" spans="1:2" x14ac:dyDescent="0.3">
      <c r="A55" s="41" t="s">
        <v>386</v>
      </c>
      <c r="B55" s="6">
        <v>16</v>
      </c>
    </row>
    <row r="56" spans="1:2" x14ac:dyDescent="0.3">
      <c r="A56" s="41" t="s">
        <v>387</v>
      </c>
      <c r="B56" s="6">
        <v>17</v>
      </c>
    </row>
    <row r="57" spans="1:2" x14ac:dyDescent="0.3">
      <c r="A57" s="41" t="s">
        <v>388</v>
      </c>
      <c r="B57" s="6">
        <v>17</v>
      </c>
    </row>
    <row r="58" spans="1:2" x14ac:dyDescent="0.3">
      <c r="A58" s="41" t="s">
        <v>389</v>
      </c>
      <c r="B58" s="6">
        <v>18</v>
      </c>
    </row>
    <row r="59" spans="1:2" x14ac:dyDescent="0.3">
      <c r="A59" s="41" t="s">
        <v>390</v>
      </c>
      <c r="B59" s="6">
        <v>18</v>
      </c>
    </row>
    <row r="60" spans="1:2" x14ac:dyDescent="0.3">
      <c r="A60" s="41" t="s">
        <v>391</v>
      </c>
      <c r="B60" s="6">
        <v>18</v>
      </c>
    </row>
    <row r="61" spans="1:2" x14ac:dyDescent="0.3">
      <c r="A61" s="41" t="s">
        <v>392</v>
      </c>
      <c r="B61" s="6">
        <v>191</v>
      </c>
    </row>
    <row r="62" spans="1:2" x14ac:dyDescent="0.3">
      <c r="A62" s="41" t="s">
        <v>393</v>
      </c>
      <c r="B62" s="6">
        <v>192</v>
      </c>
    </row>
    <row r="63" spans="1:2" x14ac:dyDescent="0.3">
      <c r="A63" s="41" t="s">
        <v>394</v>
      </c>
      <c r="B63" s="6">
        <v>201</v>
      </c>
    </row>
    <row r="64" spans="1:2" x14ac:dyDescent="0.3">
      <c r="A64" s="41" t="s">
        <v>395</v>
      </c>
      <c r="B64" s="6">
        <v>202</v>
      </c>
    </row>
    <row r="65" spans="1:2" x14ac:dyDescent="0.3">
      <c r="A65" s="41" t="s">
        <v>396</v>
      </c>
      <c r="B65" s="6">
        <v>203</v>
      </c>
    </row>
    <row r="66" spans="1:2" x14ac:dyDescent="0.3">
      <c r="A66" s="41" t="s">
        <v>397</v>
      </c>
      <c r="B66" s="6">
        <v>204</v>
      </c>
    </row>
    <row r="67" spans="1:2" x14ac:dyDescent="0.3">
      <c r="A67" s="41" t="s">
        <v>398</v>
      </c>
      <c r="B67" s="6">
        <v>211</v>
      </c>
    </row>
    <row r="68" spans="1:2" x14ac:dyDescent="0.3">
      <c r="A68" s="41" t="s">
        <v>399</v>
      </c>
      <c r="B68" s="6">
        <v>212</v>
      </c>
    </row>
    <row r="69" spans="1:2" x14ac:dyDescent="0.3">
      <c r="A69" s="41" t="s">
        <v>400</v>
      </c>
      <c r="B69" s="6">
        <v>213</v>
      </c>
    </row>
    <row r="70" spans="1:2" x14ac:dyDescent="0.3">
      <c r="A70" s="41" t="s">
        <v>401</v>
      </c>
      <c r="B70" s="6">
        <v>214</v>
      </c>
    </row>
    <row r="71" spans="1:2" x14ac:dyDescent="0.3">
      <c r="A71" s="41" t="s">
        <v>402</v>
      </c>
      <c r="B71" s="6">
        <v>215</v>
      </c>
    </row>
    <row r="72" spans="1:2" x14ac:dyDescent="0.3">
      <c r="A72" s="41" t="s">
        <v>403</v>
      </c>
      <c r="B72" s="6">
        <v>216</v>
      </c>
    </row>
    <row r="73" spans="1:2" x14ac:dyDescent="0.3">
      <c r="A73" s="41" t="s">
        <v>404</v>
      </c>
      <c r="B73" s="6">
        <v>217</v>
      </c>
    </row>
    <row r="74" spans="1:2" x14ac:dyDescent="0.3">
      <c r="A74" s="41" t="s">
        <v>405</v>
      </c>
      <c r="B74" s="6">
        <v>218</v>
      </c>
    </row>
    <row r="75" spans="1:2" x14ac:dyDescent="0.3">
      <c r="A75" s="41" t="s">
        <v>406</v>
      </c>
      <c r="B75" s="6">
        <v>218</v>
      </c>
    </row>
    <row r="76" spans="1:2" x14ac:dyDescent="0.3">
      <c r="A76" s="41" t="s">
        <v>407</v>
      </c>
      <c r="B76" s="6">
        <v>218</v>
      </c>
    </row>
    <row r="77" spans="1:2" x14ac:dyDescent="0.3">
      <c r="A77" s="41" t="s">
        <v>408</v>
      </c>
      <c r="B77" s="6">
        <v>22</v>
      </c>
    </row>
    <row r="78" spans="1:2" x14ac:dyDescent="0.3">
      <c r="A78" s="41" t="s">
        <v>409</v>
      </c>
      <c r="B78" s="6">
        <v>23</v>
      </c>
    </row>
    <row r="79" spans="1:2" x14ac:dyDescent="0.3">
      <c r="A79" s="41" t="s">
        <v>410</v>
      </c>
      <c r="B79" s="6">
        <v>24</v>
      </c>
    </row>
    <row r="80" spans="1:2" x14ac:dyDescent="0.3">
      <c r="A80" s="41" t="s">
        <v>411</v>
      </c>
      <c r="B80" s="6">
        <v>25</v>
      </c>
    </row>
    <row r="81" spans="1:2" x14ac:dyDescent="0.3">
      <c r="A81" s="41" t="s">
        <v>412</v>
      </c>
      <c r="B81" s="6">
        <v>26</v>
      </c>
    </row>
    <row r="82" spans="1:2" x14ac:dyDescent="0.3">
      <c r="A82" s="41" t="s">
        <v>413</v>
      </c>
      <c r="B82" s="6">
        <v>27</v>
      </c>
    </row>
    <row r="83" spans="1:2" x14ac:dyDescent="0.3">
      <c r="A83" s="41" t="s">
        <v>414</v>
      </c>
      <c r="B83" s="6">
        <v>28</v>
      </c>
    </row>
    <row r="84" spans="1:2" x14ac:dyDescent="0.3">
      <c r="A84" s="41" t="s">
        <v>415</v>
      </c>
      <c r="B84" s="6">
        <v>29</v>
      </c>
    </row>
    <row r="85" spans="1:2" x14ac:dyDescent="0.3">
      <c r="A85" s="41" t="s">
        <v>416</v>
      </c>
      <c r="B85" s="6">
        <v>30</v>
      </c>
    </row>
    <row r="86" spans="1:2" x14ac:dyDescent="0.3">
      <c r="A86" s="41" t="s">
        <v>417</v>
      </c>
      <c r="B86" s="6">
        <v>31</v>
      </c>
    </row>
    <row r="87" spans="1:2" x14ac:dyDescent="0.3">
      <c r="A87" s="41" t="s">
        <v>418</v>
      </c>
      <c r="B87" s="6">
        <v>32</v>
      </c>
    </row>
    <row r="88" spans="1:2" x14ac:dyDescent="0.3">
      <c r="A88" s="41" t="s">
        <v>419</v>
      </c>
      <c r="B88" s="6">
        <v>33</v>
      </c>
    </row>
    <row r="89" spans="1:2" x14ac:dyDescent="0.3">
      <c r="A89" s="41" t="s">
        <v>420</v>
      </c>
      <c r="B89" s="6">
        <v>34</v>
      </c>
    </row>
    <row r="90" spans="1:2" x14ac:dyDescent="0.3">
      <c r="A90" s="41" t="s">
        <v>421</v>
      </c>
      <c r="B90" s="6">
        <v>35</v>
      </c>
    </row>
    <row r="91" spans="1:2" x14ac:dyDescent="0.3">
      <c r="A91" s="41" t="s">
        <v>422</v>
      </c>
      <c r="B91" s="6">
        <v>36</v>
      </c>
    </row>
    <row r="92" spans="1:2" x14ac:dyDescent="0.3">
      <c r="A92" s="41" t="s">
        <v>423</v>
      </c>
      <c r="B92" s="6">
        <v>37</v>
      </c>
    </row>
    <row r="93" spans="1:2" x14ac:dyDescent="0.3">
      <c r="A93" s="41" t="s">
        <v>424</v>
      </c>
      <c r="B93" s="6">
        <v>38</v>
      </c>
    </row>
    <row r="94" spans="1:2" x14ac:dyDescent="0.3">
      <c r="A94" s="41" t="s">
        <v>425</v>
      </c>
      <c r="B94" s="6">
        <v>39</v>
      </c>
    </row>
    <row r="95" spans="1:2" x14ac:dyDescent="0.3">
      <c r="A95" s="41" t="s">
        <v>426</v>
      </c>
      <c r="B95" s="6">
        <v>40</v>
      </c>
    </row>
    <row r="96" spans="1:2" x14ac:dyDescent="0.3">
      <c r="A96" s="41" t="s">
        <v>427</v>
      </c>
      <c r="B96" s="6">
        <v>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Colaboradores</vt:lpstr>
      <vt:lpstr>Perfil-Complexidade</vt:lpstr>
      <vt:lpstr>Catalogo_SEDI</vt:lpstr>
      <vt:lpstr>Grupo de Despesa</vt:lpstr>
      <vt:lpstr>Join_Redmine_Catalogo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2020-09-13T18:25:07Z</dcterms:created>
  <dcterms:modified xsi:type="dcterms:W3CDTF">2022-02-03T17:56:41Z</dcterms:modified>
</cp:coreProperties>
</file>