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ustavfjorder\OneDrive - QVARTZ\Documents\02_DTU\08 Estimation of distribution\EDAs_for_TSP\Testing\Sorting\Popsize_10N\"/>
    </mc:Choice>
  </mc:AlternateContent>
  <xr:revisionPtr revIDLastSave="0" documentId="13_ncr:1_{1CDEE70C-9440-460E-B405-4C3A426B58C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" sheetId="1" r:id="rId1"/>
    <sheet name="MM_FE" sheetId="2" r:id="rId2"/>
    <sheet name="MM_TU" sheetId="3" r:id="rId3"/>
    <sheet name="GMM_FE" sheetId="4" r:id="rId4"/>
    <sheet name="GMM_TU" sheetId="5" r:id="rId5"/>
    <sheet name="EHBSA_FE" sheetId="6" r:id="rId6"/>
    <sheet name="EHBSA_TU" sheetId="7" r:id="rId7"/>
    <sheet name="UMDA_FE" sheetId="9" r:id="rId8"/>
    <sheet name="UMDA_TU" sheetId="8" r:id="rId9"/>
    <sheet name="EHBSAWT_FE" sheetId="10" r:id="rId10"/>
    <sheet name="EHBSAWT_TU" sheetId="11" r:id="rId11"/>
    <sheet name="OneOneEA_FE" sheetId="12" r:id="rId12"/>
    <sheet name="OneOneEA_TU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J12" i="1"/>
  <c r="H12" i="1"/>
  <c r="G12" i="1"/>
  <c r="I14" i="1"/>
  <c r="F16" i="1"/>
  <c r="H14" i="1"/>
  <c r="G13" i="1"/>
  <c r="J15" i="1"/>
  <c r="J11" i="1"/>
  <c r="F13" i="1"/>
  <c r="F14" i="1"/>
  <c r="I13" i="1"/>
  <c r="F11" i="1"/>
  <c r="H13" i="1"/>
  <c r="G11" i="1"/>
  <c r="J14" i="1"/>
  <c r="F12" i="1"/>
  <c r="G16" i="1"/>
  <c r="I16" i="1"/>
  <c r="I12" i="1"/>
  <c r="H16" i="1"/>
  <c r="H11" i="1"/>
  <c r="J13" i="1"/>
  <c r="F15" i="1"/>
  <c r="G14" i="1"/>
  <c r="I15" i="1"/>
  <c r="I11" i="1"/>
  <c r="H15" i="1"/>
  <c r="G15" i="1"/>
</calcChain>
</file>

<file path=xl/sharedStrings.xml><?xml version="1.0" encoding="utf-8"?>
<sst xmlns="http://schemas.openxmlformats.org/spreadsheetml/2006/main" count="28" uniqueCount="28">
  <si>
    <t>!B2:B6</t>
  </si>
  <si>
    <t>!C2:C6</t>
  </si>
  <si>
    <t>!D2:D6</t>
  </si>
  <si>
    <t>!E2:E6</t>
  </si>
  <si>
    <t>!F2:F6</t>
  </si>
  <si>
    <t>UMDA</t>
  </si>
  <si>
    <t>EHBSA</t>
  </si>
  <si>
    <t>MallowsModel</t>
  </si>
  <si>
    <t>GeneralizedMallowsModel</t>
  </si>
  <si>
    <t>UMDA_TU</t>
  </si>
  <si>
    <t>MM_FE</t>
  </si>
  <si>
    <t>OneOneEA_FE</t>
  </si>
  <si>
    <t>UMDA_FE</t>
  </si>
  <si>
    <t>EHBSA_FE</t>
  </si>
  <si>
    <t>EHBSAWT_FE</t>
  </si>
  <si>
    <t>GMM_FE</t>
  </si>
  <si>
    <t>Timelimit</t>
  </si>
  <si>
    <t>OneOneEA_TU</t>
  </si>
  <si>
    <t>EHBSA_TU</t>
  </si>
  <si>
    <t>EHBSAWT_TU</t>
  </si>
  <si>
    <t>MM_TU</t>
  </si>
  <si>
    <t>GMM_TU</t>
  </si>
  <si>
    <t>TIME USED NAMES</t>
  </si>
  <si>
    <t>FITNESS EVALS NAMES</t>
  </si>
  <si>
    <t>Algorithm</t>
  </si>
  <si>
    <t>(1+1)EA</t>
  </si>
  <si>
    <t>EHBSA/WT</t>
  </si>
  <si>
    <t>Problem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</si>
</sst>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1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J16"/>
  <sheetViews>
    <sheetView tabSelected="1" workbookViewId="0">
      <selection activeCell="I40" sqref="I40"/>
    </sheetView>
  </sheetViews>
  <sheetFormatPr defaultRowHeight="15" x14ac:dyDescent="0.25"/>
  <cols>
    <col min="3" max="3" width="17.42578125" bestFit="1" customWidth="1"/>
    <col min="4" max="4" width="21" bestFit="1" customWidth="1"/>
    <col min="5" max="5" width="25.28515625" bestFit="1" customWidth="1"/>
    <col min="6" max="6" width="20.7109375" customWidth="1"/>
    <col min="7" max="7" width="25.28515625" bestFit="1" customWidth="1"/>
    <col min="8" max="12" width="15.85546875" customWidth="1"/>
  </cols>
  <sheetData>
    <row r="5" spans="3:10" x14ac:dyDescent="0.25">
      <c r="D5" t="s">
        <v>16</v>
      </c>
      <c r="F5">
        <v>240</v>
      </c>
    </row>
    <row r="8" spans="3:10" x14ac:dyDescent="0.25">
      <c r="F8" t="s">
        <v>0</v>
      </c>
      <c r="G8" t="s">
        <v>1</v>
      </c>
      <c r="H8" t="s">
        <v>2</v>
      </c>
      <c r="I8" t="s">
        <v>3</v>
      </c>
      <c r="J8" t="s">
        <v>4</v>
      </c>
    </row>
    <row r="9" spans="3:10" x14ac:dyDescent="0.25">
      <c r="E9" s="7" t="s">
        <v>24</v>
      </c>
      <c r="F9" s="6" t="s">
        <v>27</v>
      </c>
      <c r="G9" s="6"/>
      <c r="H9" s="6"/>
      <c r="I9" s="6"/>
      <c r="J9" s="6"/>
    </row>
    <row r="10" spans="3:10" x14ac:dyDescent="0.25">
      <c r="C10" t="s">
        <v>22</v>
      </c>
      <c r="D10" t="s">
        <v>23</v>
      </c>
      <c r="E10" s="7"/>
      <c r="F10" s="1">
        <v>5</v>
      </c>
      <c r="G10" s="1">
        <v>10</v>
      </c>
      <c r="H10" s="1">
        <v>15</v>
      </c>
      <c r="I10" s="1">
        <v>20</v>
      </c>
      <c r="J10" s="1">
        <v>25</v>
      </c>
    </row>
    <row r="11" spans="3:10" x14ac:dyDescent="0.25">
      <c r="C11" s="2" t="s">
        <v>17</v>
      </c>
      <c r="D11" s="2" t="s">
        <v>11</v>
      </c>
      <c r="E11" s="4" t="s">
        <v>25</v>
      </c>
      <c r="F11" s="3" t="str">
        <f ca="1">IFERROR(ROUND(AVERAGEIF(INDIRECT($C11&amp;F$8),"&lt;"&amp;$F$5,INDIRECT($D11&amp;F$8)),0)&amp;" ("&amp;COUNTIF(INDIRECT($C11&amp;F$8),"&lt;"&amp;$F$5)&amp;")","")</f>
        <v>81 (5)</v>
      </c>
      <c r="G11" s="3" t="str">
        <f t="shared" ref="G11:J11" ca="1" si="0">IFERROR(ROUND(AVERAGEIF(INDIRECT($C11&amp;G$8),"&lt;"&amp;$F$5,INDIRECT($D11&amp;G$8)),0)&amp;" ("&amp;COUNTIF(INDIRECT($C11&amp;G$8),"&lt;"&amp;$F$5)&amp;")","")</f>
        <v>367 (5)</v>
      </c>
      <c r="H11" s="3" t="str">
        <f t="shared" ca="1" si="0"/>
        <v>1976 (5)</v>
      </c>
      <c r="I11" s="3" t="str">
        <f t="shared" ca="1" si="0"/>
        <v>3862 (5)</v>
      </c>
      <c r="J11" s="3" t="str">
        <f t="shared" ca="1" si="0"/>
        <v>5230 (5)</v>
      </c>
    </row>
    <row r="12" spans="3:10" x14ac:dyDescent="0.25">
      <c r="C12" t="s">
        <v>9</v>
      </c>
      <c r="D12" t="s">
        <v>12</v>
      </c>
      <c r="E12" s="5" t="s">
        <v>5</v>
      </c>
      <c r="F12" s="3" t="str">
        <f t="shared" ref="F12:J16" ca="1" si="1">IFERROR(ROUND(AVERAGEIF(INDIRECT($C12&amp;F$8),"&lt;"&amp;$F$5,INDIRECT($D12&amp;F$8)),0)&amp;" ("&amp;COUNTIF(INDIRECT($C12&amp;F$8),"&lt;"&amp;$F$5)&amp;")","")</f>
        <v>400 (5)</v>
      </c>
      <c r="G12" s="3" t="str">
        <f t="shared" ca="1" si="1"/>
        <v>4480 (5)</v>
      </c>
      <c r="H12" s="3" t="str">
        <f t="shared" ca="1" si="1"/>
        <v/>
      </c>
      <c r="I12" s="3" t="str">
        <f t="shared" ca="1" si="1"/>
        <v/>
      </c>
      <c r="J12" s="3" t="str">
        <f t="shared" ca="1" si="1"/>
        <v/>
      </c>
    </row>
    <row r="13" spans="3:10" x14ac:dyDescent="0.25">
      <c r="C13" t="s">
        <v>18</v>
      </c>
      <c r="D13" t="s">
        <v>13</v>
      </c>
      <c r="E13" s="5" t="s">
        <v>6</v>
      </c>
      <c r="F13" s="3" t="str">
        <f t="shared" ca="1" si="1"/>
        <v>230 (5)</v>
      </c>
      <c r="G13" s="3" t="str">
        <f t="shared" ca="1" si="1"/>
        <v/>
      </c>
      <c r="H13" s="3" t="str">
        <f t="shared" ca="1" si="1"/>
        <v/>
      </c>
      <c r="I13" s="3" t="str">
        <f t="shared" ca="1" si="1"/>
        <v/>
      </c>
      <c r="J13" s="3" t="str">
        <f t="shared" ca="1" si="1"/>
        <v/>
      </c>
    </row>
    <row r="14" spans="3:10" x14ac:dyDescent="0.25">
      <c r="C14" t="s">
        <v>19</v>
      </c>
      <c r="D14" t="s">
        <v>14</v>
      </c>
      <c r="E14" s="5" t="s">
        <v>26</v>
      </c>
      <c r="F14" s="3" t="str">
        <f t="shared" ca="1" si="1"/>
        <v>160 (5)</v>
      </c>
      <c r="G14" s="3" t="str">
        <f t="shared" ca="1" si="1"/>
        <v>1330 (1)</v>
      </c>
      <c r="H14" s="3" t="str">
        <f t="shared" ca="1" si="1"/>
        <v/>
      </c>
      <c r="I14" s="3" t="str">
        <f t="shared" ca="1" si="1"/>
        <v/>
      </c>
      <c r="J14" s="3" t="str">
        <f t="shared" ca="1" si="1"/>
        <v/>
      </c>
    </row>
    <row r="15" spans="3:10" x14ac:dyDescent="0.25">
      <c r="C15" t="s">
        <v>20</v>
      </c>
      <c r="D15" t="s">
        <v>10</v>
      </c>
      <c r="E15" s="5" t="s">
        <v>7</v>
      </c>
      <c r="F15" s="3" t="str">
        <f t="shared" ca="1" si="1"/>
        <v>89 (5)</v>
      </c>
      <c r="G15" s="3" t="str">
        <f t="shared" ca="1" si="1"/>
        <v>645 (2)</v>
      </c>
      <c r="H15" s="3" t="str">
        <f t="shared" ca="1" si="1"/>
        <v>1789 (1)</v>
      </c>
      <c r="I15" s="3" t="str">
        <f t="shared" ca="1" si="1"/>
        <v>2588 (1)</v>
      </c>
      <c r="J15" s="3" t="str">
        <f t="shared" ca="1" si="1"/>
        <v/>
      </c>
    </row>
    <row r="16" spans="3:10" x14ac:dyDescent="0.25">
      <c r="C16" t="s">
        <v>21</v>
      </c>
      <c r="D16" t="s">
        <v>15</v>
      </c>
      <c r="E16" s="5" t="s">
        <v>8</v>
      </c>
      <c r="F16" s="3" t="str">
        <f t="shared" ca="1" si="1"/>
        <v>79 (5)</v>
      </c>
      <c r="G16" s="3" t="str">
        <f t="shared" ca="1" si="1"/>
        <v>456 (5)</v>
      </c>
      <c r="H16" s="3" t="str">
        <f t="shared" ca="1" si="1"/>
        <v>1491 (5)</v>
      </c>
      <c r="I16" s="3" t="str">
        <f t="shared" ca="1" si="1"/>
        <v>2747 (5)</v>
      </c>
      <c r="J16" s="3" t="str">
        <f t="shared" ca="1" si="1"/>
        <v>4483 (5)</v>
      </c>
    </row>
  </sheetData>
  <mergeCells count="2">
    <mergeCell ref="F9:J9"/>
    <mergeCell ref="E9:E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8F54-C0E7-42B5-90CD-DB6442428A4D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134</v>
      </c>
      <c r="C2">
        <v>1330</v>
      </c>
      <c r="D2">
        <v>424</v>
      </c>
      <c r="E2">
        <v>466</v>
      </c>
      <c r="F2">
        <v>516</v>
      </c>
    </row>
    <row r="3" spans="1:6" x14ac:dyDescent="0.25">
      <c r="A3" s="1">
        <v>1</v>
      </c>
      <c r="B3">
        <v>172</v>
      </c>
      <c r="C3">
        <v>1551</v>
      </c>
      <c r="D3">
        <v>460</v>
      </c>
      <c r="E3">
        <v>434</v>
      </c>
      <c r="F3">
        <v>519</v>
      </c>
    </row>
    <row r="4" spans="1:6" x14ac:dyDescent="0.25">
      <c r="A4" s="1">
        <v>2</v>
      </c>
      <c r="B4">
        <v>158</v>
      </c>
      <c r="C4">
        <v>1602</v>
      </c>
      <c r="D4">
        <v>429</v>
      </c>
      <c r="E4">
        <v>448</v>
      </c>
      <c r="F4">
        <v>523</v>
      </c>
    </row>
    <row r="5" spans="1:6" x14ac:dyDescent="0.25">
      <c r="A5" s="1">
        <v>3</v>
      </c>
      <c r="B5">
        <v>222</v>
      </c>
      <c r="C5">
        <v>1607</v>
      </c>
      <c r="D5">
        <v>425</v>
      </c>
      <c r="E5">
        <v>456</v>
      </c>
      <c r="F5">
        <v>523</v>
      </c>
    </row>
    <row r="6" spans="1:6" x14ac:dyDescent="0.25">
      <c r="A6" s="1">
        <v>4</v>
      </c>
      <c r="B6">
        <v>116</v>
      </c>
      <c r="C6">
        <v>1221</v>
      </c>
      <c r="D6">
        <v>397</v>
      </c>
      <c r="E6">
        <v>447</v>
      </c>
      <c r="F6">
        <v>522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E348-75E3-405D-9BAE-3E18594EBF8B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0.93848872184753418</v>
      </c>
      <c r="C2">
        <v>215.84627151489261</v>
      </c>
      <c r="D2">
        <v>240.40730285644531</v>
      </c>
      <c r="E2">
        <v>251.35902404785159</v>
      </c>
      <c r="F2">
        <v>248.59847903251651</v>
      </c>
    </row>
    <row r="3" spans="1:6" x14ac:dyDescent="0.25">
      <c r="A3" s="1">
        <v>1</v>
      </c>
      <c r="B3">
        <v>1.210760354995728</v>
      </c>
      <c r="C3">
        <v>240.18145942687991</v>
      </c>
      <c r="D3">
        <v>240.62022542953491</v>
      </c>
      <c r="E3">
        <v>245.24920129776001</v>
      </c>
      <c r="F3">
        <v>250.425178527832</v>
      </c>
    </row>
    <row r="4" spans="1:6" x14ac:dyDescent="0.25">
      <c r="A4" s="1">
        <v>2</v>
      </c>
      <c r="B4">
        <v>1.1479289531707759</v>
      </c>
      <c r="C4">
        <v>240.30320310592651</v>
      </c>
      <c r="D4">
        <v>240.98913288116461</v>
      </c>
      <c r="E4">
        <v>245.69736838340759</v>
      </c>
      <c r="F4">
        <v>248.04109144210821</v>
      </c>
    </row>
    <row r="5" spans="1:6" x14ac:dyDescent="0.25">
      <c r="A5" s="1">
        <v>3</v>
      </c>
      <c r="B5">
        <v>1.9557673931121831</v>
      </c>
      <c r="C5">
        <v>240.2298526763916</v>
      </c>
      <c r="D5">
        <v>241.66254496574399</v>
      </c>
      <c r="E5">
        <v>244.9377224445343</v>
      </c>
      <c r="F5">
        <v>249.13624477386469</v>
      </c>
    </row>
    <row r="6" spans="1:6" x14ac:dyDescent="0.25">
      <c r="A6" s="1">
        <v>4</v>
      </c>
      <c r="B6">
        <v>0.574462890625</v>
      </c>
      <c r="C6">
        <v>240.4380841255188</v>
      </c>
      <c r="D6">
        <v>242.0577189922333</v>
      </c>
      <c r="E6">
        <v>244.24751162528989</v>
      </c>
      <c r="F6">
        <v>254.44106411933899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3475-85B5-435E-8BA9-74C9215540B7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62</v>
      </c>
      <c r="C2">
        <v>234</v>
      </c>
      <c r="D2">
        <v>2374</v>
      </c>
      <c r="E2">
        <v>8312</v>
      </c>
      <c r="F2">
        <v>6066</v>
      </c>
    </row>
    <row r="3" spans="1:6" x14ac:dyDescent="0.25">
      <c r="A3" s="1">
        <v>1</v>
      </c>
      <c r="B3">
        <v>140</v>
      </c>
      <c r="C3">
        <v>362</v>
      </c>
      <c r="D3">
        <v>1864</v>
      </c>
      <c r="E3">
        <v>1920</v>
      </c>
      <c r="F3">
        <v>3596</v>
      </c>
    </row>
    <row r="4" spans="1:6" x14ac:dyDescent="0.25">
      <c r="A4" s="1">
        <v>2</v>
      </c>
      <c r="B4">
        <v>16</v>
      </c>
      <c r="C4">
        <v>384</v>
      </c>
      <c r="D4">
        <v>1476</v>
      </c>
      <c r="E4">
        <v>2230</v>
      </c>
      <c r="F4">
        <v>8262</v>
      </c>
    </row>
    <row r="5" spans="1:6" x14ac:dyDescent="0.25">
      <c r="A5" s="1">
        <v>3</v>
      </c>
      <c r="B5">
        <v>98</v>
      </c>
      <c r="C5">
        <v>274</v>
      </c>
      <c r="D5">
        <v>2922</v>
      </c>
      <c r="E5">
        <v>3014</v>
      </c>
      <c r="F5">
        <v>4680</v>
      </c>
    </row>
    <row r="6" spans="1:6" x14ac:dyDescent="0.25">
      <c r="A6" s="1">
        <v>4</v>
      </c>
      <c r="B6">
        <v>90</v>
      </c>
      <c r="C6">
        <v>582</v>
      </c>
      <c r="D6">
        <v>1246</v>
      </c>
      <c r="E6">
        <v>3834</v>
      </c>
      <c r="F6">
        <v>3544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EE0F-CA19-4FD2-9EF2-3CACD06BB539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1.9979476928710942E-3</v>
      </c>
      <c r="C2">
        <v>1.3962507247924799E-2</v>
      </c>
      <c r="D2">
        <v>1.015284061431885</v>
      </c>
      <c r="E2">
        <v>8.9700009822845459</v>
      </c>
      <c r="F2">
        <v>10.51589608192444</v>
      </c>
    </row>
    <row r="3" spans="1:6" x14ac:dyDescent="0.25">
      <c r="A3" s="1">
        <v>1</v>
      </c>
      <c r="B3">
        <v>4.9836635589599609E-3</v>
      </c>
      <c r="C3">
        <v>0.12666130065917969</v>
      </c>
      <c r="D3">
        <v>1.093075037002563</v>
      </c>
      <c r="E3">
        <v>2.122321605682373</v>
      </c>
      <c r="F3">
        <v>5.6384789943695068</v>
      </c>
    </row>
    <row r="4" spans="1:6" x14ac:dyDescent="0.25">
      <c r="A4" s="1">
        <v>2</v>
      </c>
      <c r="B4">
        <v>9.9849700927734375E-4</v>
      </c>
      <c r="C4">
        <v>0.14959931373596189</v>
      </c>
      <c r="D4">
        <v>0.71608424186706543</v>
      </c>
      <c r="E4">
        <v>2.329766988754272</v>
      </c>
      <c r="F4">
        <v>12.302246332168581</v>
      </c>
    </row>
    <row r="5" spans="1:6" x14ac:dyDescent="0.25">
      <c r="A5" s="1">
        <v>3</v>
      </c>
      <c r="B5">
        <v>2.9911994934082031E-3</v>
      </c>
      <c r="C5">
        <v>1.6954898834228519E-2</v>
      </c>
      <c r="D5">
        <v>1.930834054946899</v>
      </c>
      <c r="E5">
        <v>3.3590130805969238</v>
      </c>
      <c r="F5">
        <v>7.4147553443908691</v>
      </c>
    </row>
    <row r="6" spans="1:6" x14ac:dyDescent="0.25">
      <c r="A6" s="1">
        <v>4</v>
      </c>
      <c r="B6">
        <v>3.7898540496826172E-2</v>
      </c>
      <c r="C6">
        <v>0.1246664524078369</v>
      </c>
      <c r="D6">
        <v>0.8148198127746582</v>
      </c>
      <c r="E6">
        <v>4.1633696556091309</v>
      </c>
      <c r="F6">
        <v>5.2485218048095703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03AE-C3DE-4713-9173-175B654A18DB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99</v>
      </c>
      <c r="C2">
        <v>694</v>
      </c>
      <c r="D2">
        <v>10729</v>
      </c>
      <c r="E2">
        <v>7165</v>
      </c>
      <c r="F2">
        <v>6226</v>
      </c>
    </row>
    <row r="3" spans="1:6" x14ac:dyDescent="0.25">
      <c r="A3" s="1">
        <v>1</v>
      </c>
      <c r="B3">
        <v>50</v>
      </c>
      <c r="C3">
        <v>595</v>
      </c>
      <c r="D3">
        <v>1789</v>
      </c>
      <c r="E3">
        <v>5971</v>
      </c>
      <c r="F3">
        <v>6475</v>
      </c>
    </row>
    <row r="4" spans="1:6" x14ac:dyDescent="0.25">
      <c r="A4" s="1">
        <v>2</v>
      </c>
      <c r="B4">
        <v>99</v>
      </c>
      <c r="C4">
        <v>24652</v>
      </c>
      <c r="D4">
        <v>9239</v>
      </c>
      <c r="E4">
        <v>6170</v>
      </c>
      <c r="F4">
        <v>6475</v>
      </c>
    </row>
    <row r="5" spans="1:6" x14ac:dyDescent="0.25">
      <c r="A5" s="1">
        <v>3</v>
      </c>
      <c r="B5">
        <v>99</v>
      </c>
      <c r="C5">
        <v>22771</v>
      </c>
      <c r="D5">
        <v>9239</v>
      </c>
      <c r="E5">
        <v>2588</v>
      </c>
      <c r="F5">
        <v>6226</v>
      </c>
    </row>
    <row r="6" spans="1:6" x14ac:dyDescent="0.25">
      <c r="A6" s="1">
        <v>4</v>
      </c>
      <c r="B6">
        <v>99</v>
      </c>
      <c r="C6">
        <v>23563</v>
      </c>
      <c r="D6">
        <v>9090</v>
      </c>
      <c r="E6">
        <v>7165</v>
      </c>
      <c r="F6">
        <v>5728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7423-4459-4C3F-A515-230A818556F7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1.6954898834228519E-2</v>
      </c>
      <c r="C2">
        <v>2.262945413589478</v>
      </c>
      <c r="D2">
        <v>243.0897402763367</v>
      </c>
      <c r="E2">
        <v>245.93820738792419</v>
      </c>
      <c r="F2">
        <v>254.65818166732791</v>
      </c>
    </row>
    <row r="3" spans="1:6" x14ac:dyDescent="0.25">
      <c r="A3" s="1">
        <v>1</v>
      </c>
      <c r="B3">
        <v>4.9862861633300781E-3</v>
      </c>
      <c r="C3">
        <v>2.837408304214478</v>
      </c>
      <c r="D3">
        <v>23.695306539535519</v>
      </c>
      <c r="E3">
        <v>243.25302028656009</v>
      </c>
      <c r="F3">
        <v>247.45170331001279</v>
      </c>
    </row>
    <row r="4" spans="1:6" x14ac:dyDescent="0.25">
      <c r="A4" s="1">
        <v>2</v>
      </c>
      <c r="B4">
        <v>0.1236701011657715</v>
      </c>
      <c r="C4">
        <v>240.25867295265201</v>
      </c>
      <c r="D4">
        <v>240.86580228805539</v>
      </c>
      <c r="E4">
        <v>249.37108683586121</v>
      </c>
      <c r="F4">
        <v>247.82685089111331</v>
      </c>
    </row>
    <row r="5" spans="1:6" x14ac:dyDescent="0.25">
      <c r="A5" s="1">
        <v>3</v>
      </c>
      <c r="B5">
        <v>2.0943880081176761E-2</v>
      </c>
      <c r="C5">
        <v>241.11093330383301</v>
      </c>
      <c r="D5">
        <v>242.85710430145261</v>
      </c>
      <c r="E5">
        <v>52.454759359359741</v>
      </c>
      <c r="F5">
        <v>252.05960178375241</v>
      </c>
    </row>
    <row r="6" spans="1:6" x14ac:dyDescent="0.25">
      <c r="A6" s="1">
        <v>4</v>
      </c>
      <c r="B6">
        <v>0.13663554191589361</v>
      </c>
      <c r="C6">
        <v>240.19209098815921</v>
      </c>
      <c r="D6">
        <v>240.04319357872009</v>
      </c>
      <c r="E6">
        <v>243.17533087730411</v>
      </c>
      <c r="F6">
        <v>245.27269291877749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A1A2-FEA3-4F10-97E1-E3FA79C2F7E9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50</v>
      </c>
      <c r="C2">
        <v>397</v>
      </c>
      <c r="D2">
        <v>1342</v>
      </c>
      <c r="E2">
        <v>2787</v>
      </c>
      <c r="F2">
        <v>4483</v>
      </c>
    </row>
    <row r="3" spans="1:6" x14ac:dyDescent="0.25">
      <c r="A3" s="1">
        <v>1</v>
      </c>
      <c r="B3">
        <v>99</v>
      </c>
      <c r="C3">
        <v>397</v>
      </c>
      <c r="D3">
        <v>1789</v>
      </c>
      <c r="E3">
        <v>1792</v>
      </c>
      <c r="F3">
        <v>4483</v>
      </c>
    </row>
    <row r="4" spans="1:6" x14ac:dyDescent="0.25">
      <c r="A4" s="1">
        <v>2</v>
      </c>
      <c r="B4">
        <v>99</v>
      </c>
      <c r="C4">
        <v>397</v>
      </c>
      <c r="D4">
        <v>1342</v>
      </c>
      <c r="E4">
        <v>3384</v>
      </c>
      <c r="F4">
        <v>4234</v>
      </c>
    </row>
    <row r="5" spans="1:6" x14ac:dyDescent="0.25">
      <c r="A5" s="1">
        <v>3</v>
      </c>
      <c r="B5">
        <v>50</v>
      </c>
      <c r="C5">
        <v>595</v>
      </c>
      <c r="D5">
        <v>1193</v>
      </c>
      <c r="E5">
        <v>2588</v>
      </c>
      <c r="F5">
        <v>4234</v>
      </c>
    </row>
    <row r="6" spans="1:6" x14ac:dyDescent="0.25">
      <c r="A6" s="1">
        <v>4</v>
      </c>
      <c r="B6">
        <v>99</v>
      </c>
      <c r="C6">
        <v>496</v>
      </c>
      <c r="D6">
        <v>1789</v>
      </c>
      <c r="E6">
        <v>3185</v>
      </c>
      <c r="F6">
        <v>4981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9EE8-896A-4901-A76A-F5D6C04FBE05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4.9867630004882813E-3</v>
      </c>
      <c r="C2">
        <v>0.58842563629150391</v>
      </c>
      <c r="D2">
        <v>7.0202171802520752</v>
      </c>
      <c r="E2">
        <v>26.816597938537601</v>
      </c>
      <c r="F2">
        <v>79.760957002639771</v>
      </c>
    </row>
    <row r="3" spans="1:6" x14ac:dyDescent="0.25">
      <c r="A3" s="1">
        <v>1</v>
      </c>
      <c r="B3">
        <v>1.296520233154297E-2</v>
      </c>
      <c r="C3">
        <v>0.79487347602844238</v>
      </c>
      <c r="D3">
        <v>10.489934682846069</v>
      </c>
      <c r="E3">
        <v>12.765455007553101</v>
      </c>
      <c r="F3">
        <v>76.211071729660034</v>
      </c>
    </row>
    <row r="4" spans="1:6" x14ac:dyDescent="0.25">
      <c r="A4" s="1">
        <v>2</v>
      </c>
      <c r="B4">
        <v>1.296520233154297E-2</v>
      </c>
      <c r="C4">
        <v>0.80384922027587891</v>
      </c>
      <c r="D4">
        <v>6.7843573093414307</v>
      </c>
      <c r="E4">
        <v>37.437191009521477</v>
      </c>
      <c r="F4">
        <v>71.028281688690186</v>
      </c>
    </row>
    <row r="5" spans="1:6" x14ac:dyDescent="0.25">
      <c r="A5" s="1">
        <v>3</v>
      </c>
      <c r="B5">
        <v>0.1346397399902344</v>
      </c>
      <c r="C5">
        <v>1.396265029907227</v>
      </c>
      <c r="D5">
        <v>5.6549019813537598</v>
      </c>
      <c r="E5">
        <v>22.019313812255859</v>
      </c>
      <c r="F5">
        <v>73.699754238128662</v>
      </c>
    </row>
    <row r="6" spans="1:6" x14ac:dyDescent="0.25">
      <c r="A6" s="1">
        <v>4</v>
      </c>
      <c r="B6">
        <v>1.1967897415161129E-2</v>
      </c>
      <c r="C6">
        <v>1.014285564422607</v>
      </c>
      <c r="D6">
        <v>10.296126842498779</v>
      </c>
      <c r="E6">
        <v>37.78803539276123</v>
      </c>
      <c r="F6">
        <v>85.963442325592041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FF70-6445-43B5-97D5-23F1E9338036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98</v>
      </c>
      <c r="C2">
        <v>16876</v>
      </c>
      <c r="D2">
        <v>284</v>
      </c>
      <c r="E2">
        <v>235</v>
      </c>
      <c r="F2">
        <v>263</v>
      </c>
    </row>
    <row r="3" spans="1:6" x14ac:dyDescent="0.25">
      <c r="A3" s="1">
        <v>1</v>
      </c>
      <c r="B3">
        <v>120</v>
      </c>
      <c r="C3">
        <v>14578</v>
      </c>
      <c r="D3">
        <v>330</v>
      </c>
      <c r="E3">
        <v>247</v>
      </c>
      <c r="F3">
        <v>263</v>
      </c>
    </row>
    <row r="4" spans="1:6" x14ac:dyDescent="0.25">
      <c r="A4" s="1">
        <v>2</v>
      </c>
      <c r="B4">
        <v>335</v>
      </c>
      <c r="C4">
        <v>17380</v>
      </c>
      <c r="D4">
        <v>278</v>
      </c>
      <c r="E4">
        <v>234</v>
      </c>
      <c r="F4">
        <v>273</v>
      </c>
    </row>
    <row r="5" spans="1:6" x14ac:dyDescent="0.25">
      <c r="A5" s="1">
        <v>3</v>
      </c>
      <c r="B5">
        <v>212</v>
      </c>
      <c r="C5">
        <v>14348</v>
      </c>
      <c r="D5">
        <v>299</v>
      </c>
      <c r="E5">
        <v>244</v>
      </c>
      <c r="F5">
        <v>271</v>
      </c>
    </row>
    <row r="6" spans="1:6" x14ac:dyDescent="0.25">
      <c r="A6" s="1">
        <v>4</v>
      </c>
      <c r="B6">
        <v>383</v>
      </c>
      <c r="C6">
        <v>11235</v>
      </c>
      <c r="D6">
        <v>299</v>
      </c>
      <c r="E6">
        <v>238</v>
      </c>
      <c r="F6">
        <v>269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10E-475F-42C1-9B08-4C343AAE8659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0.61136388778686523</v>
      </c>
      <c r="C2">
        <v>240.24376940727231</v>
      </c>
      <c r="D2">
        <v>240.18719577789309</v>
      </c>
      <c r="E2">
        <v>247.36870241165161</v>
      </c>
      <c r="F2">
        <v>250.0232079029083</v>
      </c>
    </row>
    <row r="3" spans="1:6" x14ac:dyDescent="0.25">
      <c r="A3" s="1">
        <v>1</v>
      </c>
      <c r="B3">
        <v>0.69514012336730957</v>
      </c>
      <c r="C3">
        <v>240.22925543785101</v>
      </c>
      <c r="D3">
        <v>242.33658051490781</v>
      </c>
      <c r="E3">
        <v>247.7328824996948</v>
      </c>
      <c r="F3">
        <v>246.13161993026731</v>
      </c>
    </row>
    <row r="4" spans="1:6" x14ac:dyDescent="0.25">
      <c r="A4" s="1">
        <v>2</v>
      </c>
      <c r="B4">
        <v>2.24698805809021</v>
      </c>
      <c r="C4">
        <v>240.3317186832428</v>
      </c>
      <c r="D4">
        <v>243.4769945144653</v>
      </c>
      <c r="E4">
        <v>240.49687695503229</v>
      </c>
      <c r="F4">
        <v>245.53963923454279</v>
      </c>
    </row>
    <row r="5" spans="1:6" x14ac:dyDescent="0.25">
      <c r="A5" s="1">
        <v>3</v>
      </c>
      <c r="B5">
        <v>2.1382791996002202</v>
      </c>
      <c r="C5">
        <v>240.07875776290891</v>
      </c>
      <c r="D5">
        <v>240.73792767524719</v>
      </c>
      <c r="E5">
        <v>241.22064518928531</v>
      </c>
      <c r="F5">
        <v>248.29352784156799</v>
      </c>
    </row>
    <row r="6" spans="1:6" x14ac:dyDescent="0.25">
      <c r="A6" s="1">
        <v>4</v>
      </c>
      <c r="B6">
        <v>2.7695901393890381</v>
      </c>
      <c r="C6">
        <v>240.00254154205319</v>
      </c>
      <c r="D6">
        <v>240.7732195854187</v>
      </c>
      <c r="E6">
        <v>241.3053214550018</v>
      </c>
      <c r="F6">
        <v>252.6842885017395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8CD6-DAE8-490F-9879-55955E0915BE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400</v>
      </c>
      <c r="C2">
        <v>4800</v>
      </c>
      <c r="D2">
        <v>24000</v>
      </c>
      <c r="E2">
        <v>12800</v>
      </c>
      <c r="F2">
        <v>10000</v>
      </c>
    </row>
    <row r="3" spans="1:6" x14ac:dyDescent="0.25">
      <c r="A3" s="1">
        <v>1</v>
      </c>
      <c r="B3">
        <v>400</v>
      </c>
      <c r="C3">
        <v>4800</v>
      </c>
      <c r="D3">
        <v>24000</v>
      </c>
      <c r="E3">
        <v>12800</v>
      </c>
      <c r="F3">
        <v>10000</v>
      </c>
    </row>
    <row r="4" spans="1:6" x14ac:dyDescent="0.25">
      <c r="A4" s="1">
        <v>2</v>
      </c>
      <c r="B4">
        <v>400</v>
      </c>
      <c r="C4">
        <v>4800</v>
      </c>
      <c r="D4">
        <v>25200</v>
      </c>
      <c r="E4">
        <v>12800</v>
      </c>
      <c r="F4">
        <v>10000</v>
      </c>
    </row>
    <row r="5" spans="1:6" x14ac:dyDescent="0.25">
      <c r="A5" s="1">
        <v>3</v>
      </c>
      <c r="B5">
        <v>400</v>
      </c>
      <c r="C5">
        <v>4000</v>
      </c>
      <c r="D5">
        <v>21600</v>
      </c>
      <c r="E5">
        <v>12800</v>
      </c>
      <c r="F5">
        <v>10000</v>
      </c>
    </row>
    <row r="6" spans="1:6" x14ac:dyDescent="0.25">
      <c r="A6" s="1">
        <v>4</v>
      </c>
      <c r="B6">
        <v>400</v>
      </c>
      <c r="C6">
        <v>4000</v>
      </c>
      <c r="D6">
        <v>21600</v>
      </c>
      <c r="E6">
        <v>14400</v>
      </c>
      <c r="F6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31C3-4750-4A12-97CD-584F4A7D646F}">
  <dimension ref="A1:F6"/>
  <sheetViews>
    <sheetView workbookViewId="0">
      <selection sqref="A1:F6"/>
    </sheetView>
  </sheetViews>
  <sheetFormatPr defaultRowHeight="15" x14ac:dyDescent="0.25"/>
  <sheetData>
    <row r="1" spans="1:6" x14ac:dyDescent="0.25">
      <c r="B1" s="1">
        <v>5</v>
      </c>
      <c r="C1" s="1">
        <v>10</v>
      </c>
      <c r="D1" s="1">
        <v>15</v>
      </c>
      <c r="E1" s="1">
        <v>20</v>
      </c>
      <c r="F1" s="1">
        <v>25</v>
      </c>
    </row>
    <row r="2" spans="1:6" x14ac:dyDescent="0.25">
      <c r="A2" s="1">
        <v>0</v>
      </c>
      <c r="B2">
        <v>0.68915820121765137</v>
      </c>
      <c r="C2">
        <v>25.24197340011597</v>
      </c>
      <c r="D2">
        <v>240.99873614311221</v>
      </c>
      <c r="E2">
        <v>262.32547402381903</v>
      </c>
      <c r="F2">
        <v>266.99662709236151</v>
      </c>
    </row>
    <row r="3" spans="1:6" x14ac:dyDescent="0.25">
      <c r="A3" s="1">
        <v>1</v>
      </c>
      <c r="B3">
        <v>0.60837054252624512</v>
      </c>
      <c r="C3">
        <v>25.31901741027832</v>
      </c>
      <c r="D3">
        <v>248.484050989151</v>
      </c>
      <c r="E3">
        <v>240.61118340492251</v>
      </c>
      <c r="F3">
        <v>241.7360246181488</v>
      </c>
    </row>
    <row r="4" spans="1:6" x14ac:dyDescent="0.25">
      <c r="A4" s="1">
        <v>2</v>
      </c>
      <c r="B4">
        <v>0.65325188636779785</v>
      </c>
      <c r="C4">
        <v>23.582214832305912</v>
      </c>
      <c r="D4">
        <v>247.0459170341492</v>
      </c>
      <c r="E4">
        <v>257.87087798118591</v>
      </c>
      <c r="F4">
        <v>243.74794173240659</v>
      </c>
    </row>
    <row r="5" spans="1:6" x14ac:dyDescent="0.25">
      <c r="A5" s="1">
        <v>3</v>
      </c>
      <c r="B5">
        <v>0.68018031120300293</v>
      </c>
      <c r="C5">
        <v>19.36091256141663</v>
      </c>
      <c r="D5">
        <v>245.81208181381231</v>
      </c>
      <c r="E5">
        <v>266.34456825256348</v>
      </c>
      <c r="F5">
        <v>243.2960391044617</v>
      </c>
    </row>
    <row r="6" spans="1:6" x14ac:dyDescent="0.25">
      <c r="A6" s="1">
        <v>4</v>
      </c>
      <c r="B6">
        <v>0.73603081703186035</v>
      </c>
      <c r="C6">
        <v>18.83562803268433</v>
      </c>
      <c r="D6">
        <v>251.2263808250427</v>
      </c>
      <c r="E6">
        <v>260.85628366470343</v>
      </c>
      <c r="F6">
        <v>257.81045269966131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RESULT</vt:lpstr>
      <vt:lpstr>MM_FE</vt:lpstr>
      <vt:lpstr>MM_TU</vt:lpstr>
      <vt:lpstr>GMM_FE</vt:lpstr>
      <vt:lpstr>GMM_TU</vt:lpstr>
      <vt:lpstr>EHBSA_FE</vt:lpstr>
      <vt:lpstr>EHBSA_TU</vt:lpstr>
      <vt:lpstr>UMDA_FE</vt:lpstr>
      <vt:lpstr>UMDA_TU</vt:lpstr>
      <vt:lpstr>EHBSAWT_FE</vt:lpstr>
      <vt:lpstr>EHBSAWT_TU</vt:lpstr>
      <vt:lpstr>OneOneEA_FE</vt:lpstr>
      <vt:lpstr>OneOneEA_TU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Fjorder - QVARTZ ANALYTICS</dc:creator>
  <cp:lastModifiedBy>Gustav Fjorder - QVARTZ</cp:lastModifiedBy>
  <dcterms:created xsi:type="dcterms:W3CDTF">2015-06-05T18:19:34Z</dcterms:created>
  <dcterms:modified xsi:type="dcterms:W3CDTF">2020-05-26T00:07:03Z</dcterms:modified>
</cp:coreProperties>
</file>