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gustavfjorder\OneDrive - QVARTZ\Documents\02_DTU\08 Estimation of distribution\EDAs_for_TSP\Testing\Sorting\Popsize_1N\"/>
    </mc:Choice>
  </mc:AlternateContent>
  <xr:revisionPtr revIDLastSave="0" documentId="13_ncr:1_{2A9D076F-C018-435D-B99B-0AD992F7D80E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RESULT" sheetId="1" r:id="rId1"/>
    <sheet name="MM_FE" sheetId="2" r:id="rId2"/>
    <sheet name="MM_TU" sheetId="3" r:id="rId3"/>
    <sheet name="GMM_FE" sheetId="4" r:id="rId4"/>
    <sheet name="GMM_TU" sheetId="5" r:id="rId5"/>
    <sheet name="EHBSA_FE" sheetId="6" r:id="rId6"/>
    <sheet name="EHBSA_TU" sheetId="7" r:id="rId7"/>
    <sheet name="UMDA_FE" sheetId="9" r:id="rId8"/>
    <sheet name="UMDA_TU" sheetId="8" r:id="rId9"/>
    <sheet name="EHBSAWT_FE" sheetId="10" r:id="rId10"/>
    <sheet name="EHBSAWT_TU" sheetId="11" r:id="rId11"/>
    <sheet name="OneOneEA_FE" sheetId="12" r:id="rId12"/>
    <sheet name="OneOneEA_TU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F12" i="1"/>
  <c r="F15" i="1"/>
  <c r="H12" i="1"/>
  <c r="F13" i="1"/>
  <c r="G16" i="1"/>
  <c r="G14" i="1"/>
  <c r="G12" i="1"/>
  <c r="F14" i="1"/>
  <c r="I16" i="1"/>
  <c r="I15" i="1"/>
  <c r="I14" i="1"/>
  <c r="I13" i="1"/>
  <c r="I12" i="1"/>
  <c r="I11" i="1"/>
  <c r="F16" i="1"/>
  <c r="F11" i="1"/>
  <c r="H16" i="1"/>
  <c r="H15" i="1"/>
  <c r="H14" i="1"/>
  <c r="H13" i="1"/>
  <c r="H11" i="1"/>
  <c r="G15" i="1"/>
  <c r="G13" i="1"/>
  <c r="G11" i="1"/>
</calcChain>
</file>

<file path=xl/sharedStrings.xml><?xml version="1.0" encoding="utf-8"?>
<sst xmlns="http://schemas.openxmlformats.org/spreadsheetml/2006/main" count="28" uniqueCount="28">
  <si>
    <t>!B2:B6</t>
  </si>
  <si>
    <t>!C2:C6</t>
  </si>
  <si>
    <t>!D2:D6</t>
  </si>
  <si>
    <t>!E2:E6</t>
  </si>
  <si>
    <t>!F2:F6</t>
  </si>
  <si>
    <t>UMDA</t>
  </si>
  <si>
    <t>EHBSA</t>
  </si>
  <si>
    <t>MallowsModel</t>
  </si>
  <si>
    <t>GeneralizedMallowsModel</t>
  </si>
  <si>
    <t>UMDA_TU</t>
  </si>
  <si>
    <t>MM_FE</t>
  </si>
  <si>
    <t>OneOneEA_FE</t>
  </si>
  <si>
    <t>UMDA_FE</t>
  </si>
  <si>
    <t>EHBSA_FE</t>
  </si>
  <si>
    <t>EHBSAWT_FE</t>
  </si>
  <si>
    <t>GMM_FE</t>
  </si>
  <si>
    <t>Timelimit</t>
  </si>
  <si>
    <t>OneOneEA_TU</t>
  </si>
  <si>
    <t>EHBSA_TU</t>
  </si>
  <si>
    <t>EHBSAWT_TU</t>
  </si>
  <si>
    <t>MM_TU</t>
  </si>
  <si>
    <t>GMM_TU</t>
  </si>
  <si>
    <t>TIME USED NAMES</t>
  </si>
  <si>
    <t>FITNESS EVALS NAMES</t>
  </si>
  <si>
    <t>Algorithm</t>
  </si>
  <si>
    <t>(1+1)EA</t>
  </si>
  <si>
    <t>EHBSA/WT</t>
  </si>
  <si>
    <t>Problem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</si>
</sst>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1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J16"/>
  <sheetViews>
    <sheetView tabSelected="1" workbookViewId="0">
      <selection activeCell="L34" sqref="L34"/>
    </sheetView>
  </sheetViews>
  <sheetFormatPr defaultRowHeight="15" x14ac:dyDescent="0.25"/>
  <cols>
    <col min="3" max="3" width="17.42578125" bestFit="1" customWidth="1"/>
    <col min="4" max="4" width="21" bestFit="1" customWidth="1"/>
    <col min="5" max="5" width="25.28515625" bestFit="1" customWidth="1"/>
    <col min="6" max="6" width="20.7109375" customWidth="1"/>
    <col min="7" max="7" width="25.28515625" bestFit="1" customWidth="1"/>
    <col min="8" max="12" width="15.85546875" customWidth="1"/>
  </cols>
  <sheetData>
    <row r="5" spans="3:10" x14ac:dyDescent="0.25">
      <c r="D5" t="s">
        <v>16</v>
      </c>
      <c r="F5">
        <v>240</v>
      </c>
    </row>
    <row r="8" spans="3:10" x14ac:dyDescent="0.25">
      <c r="F8" t="s">
        <v>0</v>
      </c>
      <c r="G8" t="s">
        <v>1</v>
      </c>
      <c r="H8" t="s">
        <v>2</v>
      </c>
      <c r="I8" t="s">
        <v>3</v>
      </c>
      <c r="J8" t="s">
        <v>4</v>
      </c>
    </row>
    <row r="9" spans="3:10" x14ac:dyDescent="0.25">
      <c r="E9" s="7" t="s">
        <v>24</v>
      </c>
      <c r="F9" s="6" t="s">
        <v>27</v>
      </c>
      <c r="G9" s="6"/>
      <c r="H9" s="6"/>
      <c r="I9" s="6"/>
      <c r="J9" s="6"/>
    </row>
    <row r="10" spans="3:10" x14ac:dyDescent="0.25">
      <c r="C10" t="s">
        <v>22</v>
      </c>
      <c r="D10" t="s">
        <v>23</v>
      </c>
      <c r="E10" s="7"/>
      <c r="F10" s="1">
        <v>5</v>
      </c>
      <c r="G10" s="1">
        <v>10</v>
      </c>
      <c r="H10" s="1">
        <v>15</v>
      </c>
      <c r="I10" s="1">
        <v>20</v>
      </c>
      <c r="J10" s="1">
        <v>25</v>
      </c>
    </row>
    <row r="11" spans="3:10" x14ac:dyDescent="0.25">
      <c r="C11" s="2" t="s">
        <v>17</v>
      </c>
      <c r="D11" s="2" t="s">
        <v>11</v>
      </c>
      <c r="E11" s="4" t="s">
        <v>25</v>
      </c>
      <c r="F11" s="3" t="str">
        <f ca="1">IFERROR(ROUND(AVERAGEIF(INDIRECT($C11&amp;F$8),"&lt;"&amp;$F$5,INDIRECT($D11&amp;F$8)),0)&amp;" ("&amp;COUNTIF(INDIRECT($C11&amp;F$8),"&lt;"&amp;$F$5)&amp;")","")</f>
        <v>90 (5)</v>
      </c>
      <c r="G11" s="3" t="str">
        <f t="shared" ref="G11:J11" ca="1" si="0">IFERROR(ROUND(AVERAGEIF(INDIRECT($C11&amp;G$8),"&lt;"&amp;$F$5,INDIRECT($D11&amp;G$8)),0)&amp;" ("&amp;COUNTIF(INDIRECT($C11&amp;G$8),"&lt;"&amp;$F$5)&amp;")","")</f>
        <v>694 (5)</v>
      </c>
      <c r="H11" s="3" t="str">
        <f t="shared" ca="1" si="0"/>
        <v>1980 (5)</v>
      </c>
      <c r="I11" s="3" t="str">
        <f t="shared" ca="1" si="0"/>
        <v>2534 (5)</v>
      </c>
      <c r="J11" s="3" t="str">
        <f t="shared" ca="1" si="0"/>
        <v>5792 (5)</v>
      </c>
    </row>
    <row r="12" spans="3:10" x14ac:dyDescent="0.25">
      <c r="C12" t="s">
        <v>9</v>
      </c>
      <c r="D12" t="s">
        <v>12</v>
      </c>
      <c r="E12" s="5" t="s">
        <v>5</v>
      </c>
      <c r="F12" s="3" t="str">
        <f t="shared" ref="F12:J16" ca="1" si="1">IFERROR(ROUND(AVERAGEIF(INDIRECT($C12&amp;F$8),"&lt;"&amp;$F$5,INDIRECT($D12&amp;F$8)),0)&amp;" ("&amp;COUNTIF(INDIRECT($C12&amp;F$8),"&lt;"&amp;$F$5)&amp;")","")</f>
        <v>136 (5)</v>
      </c>
      <c r="G12" s="3" t="str">
        <f t="shared" ca="1" si="1"/>
        <v>3792 (5)</v>
      </c>
      <c r="H12" s="3" t="str">
        <f t="shared" ca="1" si="1"/>
        <v>8736 (5)</v>
      </c>
      <c r="I12" s="3" t="str">
        <f t="shared" ca="1" si="1"/>
        <v>9920 (1)</v>
      </c>
      <c r="J12" s="3" t="str">
        <f t="shared" ca="1" si="1"/>
        <v/>
      </c>
    </row>
    <row r="13" spans="3:10" x14ac:dyDescent="0.25">
      <c r="C13" t="s">
        <v>18</v>
      </c>
      <c r="D13" t="s">
        <v>13</v>
      </c>
      <c r="E13" s="5" t="s">
        <v>6</v>
      </c>
      <c r="F13" s="3" t="str">
        <f t="shared" ca="1" si="1"/>
        <v>882 (5)</v>
      </c>
      <c r="G13" s="3" t="str">
        <f t="shared" ca="1" si="1"/>
        <v>31303 (5)</v>
      </c>
      <c r="H13" s="3" t="str">
        <f t="shared" ca="1" si="1"/>
        <v/>
      </c>
      <c r="I13" s="3" t="str">
        <f t="shared" ca="1" si="1"/>
        <v/>
      </c>
      <c r="J13" s="3" t="str">
        <f t="shared" ca="1" si="1"/>
        <v/>
      </c>
    </row>
    <row r="14" spans="3:10" x14ac:dyDescent="0.25">
      <c r="C14" t="s">
        <v>19</v>
      </c>
      <c r="D14" t="s">
        <v>14</v>
      </c>
      <c r="E14" s="5" t="s">
        <v>26</v>
      </c>
      <c r="F14" s="3" t="str">
        <f t="shared" ca="1" si="1"/>
        <v>42 (5)</v>
      </c>
      <c r="G14" s="3" t="str">
        <f t="shared" ca="1" si="1"/>
        <v>352 (5)</v>
      </c>
      <c r="H14" s="3" t="str">
        <f t="shared" ca="1" si="1"/>
        <v>1214 (5)</v>
      </c>
      <c r="I14" s="3" t="str">
        <f t="shared" ca="1" si="1"/>
        <v>2554 (1)</v>
      </c>
      <c r="J14" s="3" t="str">
        <f t="shared" ca="1" si="1"/>
        <v/>
      </c>
    </row>
    <row r="15" spans="3:10" x14ac:dyDescent="0.25">
      <c r="C15" t="s">
        <v>20</v>
      </c>
      <c r="D15" t="s">
        <v>10</v>
      </c>
      <c r="E15" s="5" t="s">
        <v>7</v>
      </c>
      <c r="F15" s="3" t="str">
        <f t="shared" ca="1" si="1"/>
        <v>11 (2)</v>
      </c>
      <c r="G15" s="3" t="str">
        <f t="shared" ca="1" si="1"/>
        <v>1270 (1)</v>
      </c>
      <c r="H15" s="3" t="str">
        <f t="shared" ca="1" si="1"/>
        <v>5622 (2)</v>
      </c>
      <c r="I15" s="3" t="str">
        <f t="shared" ca="1" si="1"/>
        <v/>
      </c>
      <c r="J15" s="3" t="str">
        <f t="shared" ca="1" si="1"/>
        <v/>
      </c>
    </row>
    <row r="16" spans="3:10" x14ac:dyDescent="0.25">
      <c r="C16" t="s">
        <v>21</v>
      </c>
      <c r="D16" t="s">
        <v>15</v>
      </c>
      <c r="E16" s="5" t="s">
        <v>8</v>
      </c>
      <c r="F16" s="3" t="str">
        <f t="shared" ca="1" si="1"/>
        <v>13 (3)</v>
      </c>
      <c r="G16" s="3" t="str">
        <f t="shared" ca="1" si="1"/>
        <v>85 (3)</v>
      </c>
      <c r="H16" s="3" t="str">
        <f t="shared" ca="1" si="1"/>
        <v/>
      </c>
      <c r="I16" s="3" t="str">
        <f t="shared" ca="1" si="1"/>
        <v/>
      </c>
      <c r="J16" s="3" t="str">
        <f t="shared" ca="1" si="1"/>
        <v/>
      </c>
    </row>
  </sheetData>
  <mergeCells count="2">
    <mergeCell ref="F9:J9"/>
    <mergeCell ref="E9:E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8F54-C0E7-42B5-90CD-DB6442428A4D}">
  <dimension ref="A1:F6"/>
  <sheetViews>
    <sheetView workbookViewId="0">
      <selection activeCell="R30" sqref="R30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27</v>
      </c>
      <c r="C2">
        <v>310</v>
      </c>
      <c r="D2">
        <v>1125</v>
      </c>
      <c r="E2">
        <v>1967</v>
      </c>
      <c r="F2">
        <v>323</v>
      </c>
    </row>
    <row r="3" spans="1:6" x14ac:dyDescent="0.25">
      <c r="A3" s="1">
        <v>1</v>
      </c>
      <c r="B3">
        <v>39</v>
      </c>
      <c r="C3">
        <v>275</v>
      </c>
      <c r="D3">
        <v>1329</v>
      </c>
      <c r="E3">
        <v>2554</v>
      </c>
      <c r="F3">
        <v>281</v>
      </c>
    </row>
    <row r="4" spans="1:6" x14ac:dyDescent="0.25">
      <c r="A4" s="1">
        <v>2</v>
      </c>
      <c r="B4">
        <v>43</v>
      </c>
      <c r="C4">
        <v>426</v>
      </c>
      <c r="D4">
        <v>1243</v>
      </c>
      <c r="E4">
        <v>1685</v>
      </c>
      <c r="F4">
        <v>313</v>
      </c>
    </row>
    <row r="5" spans="1:6" x14ac:dyDescent="0.25">
      <c r="A5" s="1">
        <v>3</v>
      </c>
      <c r="B5">
        <v>51</v>
      </c>
      <c r="C5">
        <v>450</v>
      </c>
      <c r="D5">
        <v>1185</v>
      </c>
      <c r="E5">
        <v>1844</v>
      </c>
      <c r="F5">
        <v>303</v>
      </c>
    </row>
    <row r="6" spans="1:6" x14ac:dyDescent="0.25">
      <c r="A6" s="1">
        <v>4</v>
      </c>
      <c r="B6">
        <v>49</v>
      </c>
      <c r="C6">
        <v>300</v>
      </c>
      <c r="D6">
        <v>1189</v>
      </c>
      <c r="E6">
        <v>1848</v>
      </c>
      <c r="F6">
        <v>424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E348-75E3-405D-9BAE-3E18594EBF8B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0.21043729782104489</v>
      </c>
      <c r="C2">
        <v>3.6482391357421879</v>
      </c>
      <c r="D2">
        <v>44.421534061431878</v>
      </c>
      <c r="E2">
        <v>240.19074296951291</v>
      </c>
      <c r="F2">
        <v>240.83803367614749</v>
      </c>
    </row>
    <row r="3" spans="1:6" x14ac:dyDescent="0.25">
      <c r="A3" s="1">
        <v>1</v>
      </c>
      <c r="B3">
        <v>1.4959812164306641E-2</v>
      </c>
      <c r="C3">
        <v>3.989326953887939</v>
      </c>
      <c r="D3">
        <v>50.767101049423218</v>
      </c>
      <c r="E3">
        <v>234.12532639503479</v>
      </c>
      <c r="F3">
        <v>240.74724102020261</v>
      </c>
    </row>
    <row r="4" spans="1:6" x14ac:dyDescent="0.25">
      <c r="A4" s="1">
        <v>2</v>
      </c>
      <c r="B4">
        <v>0.19647407531738281</v>
      </c>
      <c r="C4">
        <v>4.7502903938293457</v>
      </c>
      <c r="D4">
        <v>42.439673185348511</v>
      </c>
      <c r="E4">
        <v>240.29773473739621</v>
      </c>
      <c r="F4">
        <v>240.90151190757749</v>
      </c>
    </row>
    <row r="5" spans="1:6" x14ac:dyDescent="0.25">
      <c r="A5" s="1">
        <v>3</v>
      </c>
      <c r="B5">
        <v>2.0944356918334961E-2</v>
      </c>
      <c r="C5">
        <v>5.1970953941345206</v>
      </c>
      <c r="D5">
        <v>42.81610369682312</v>
      </c>
      <c r="E5">
        <v>240.4178493022919</v>
      </c>
      <c r="F5">
        <v>241.30080795288089</v>
      </c>
    </row>
    <row r="6" spans="1:6" x14ac:dyDescent="0.25">
      <c r="A6" s="1">
        <v>4</v>
      </c>
      <c r="B6">
        <v>0.24334883689880371</v>
      </c>
      <c r="C6">
        <v>3.8137960433959961</v>
      </c>
      <c r="D6">
        <v>54.965433597564697</v>
      </c>
      <c r="E6">
        <v>240.33585715293879</v>
      </c>
      <c r="F6">
        <v>240.8914141654968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3475-85B5-435E-8BA9-74C9215540B7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92</v>
      </c>
      <c r="C2">
        <v>738</v>
      </c>
      <c r="D2">
        <v>1812</v>
      </c>
      <c r="E2">
        <v>2174</v>
      </c>
      <c r="F2">
        <v>3794</v>
      </c>
    </row>
    <row r="3" spans="1:6" x14ac:dyDescent="0.25">
      <c r="A3" s="1">
        <v>1</v>
      </c>
      <c r="B3">
        <v>56</v>
      </c>
      <c r="C3">
        <v>640</v>
      </c>
      <c r="D3">
        <v>2136</v>
      </c>
      <c r="E3">
        <v>2806</v>
      </c>
      <c r="F3">
        <v>5342</v>
      </c>
    </row>
    <row r="4" spans="1:6" x14ac:dyDescent="0.25">
      <c r="A4" s="1">
        <v>2</v>
      </c>
      <c r="B4">
        <v>48</v>
      </c>
      <c r="C4">
        <v>584</v>
      </c>
      <c r="D4">
        <v>1656</v>
      </c>
      <c r="E4">
        <v>2968</v>
      </c>
      <c r="F4">
        <v>9178</v>
      </c>
    </row>
    <row r="5" spans="1:6" x14ac:dyDescent="0.25">
      <c r="A5" s="1">
        <v>3</v>
      </c>
      <c r="B5">
        <v>190</v>
      </c>
      <c r="C5">
        <v>736</v>
      </c>
      <c r="D5">
        <v>2098</v>
      </c>
      <c r="E5">
        <v>2486</v>
      </c>
      <c r="F5">
        <v>3616</v>
      </c>
    </row>
    <row r="6" spans="1:6" x14ac:dyDescent="0.25">
      <c r="A6" s="1">
        <v>4</v>
      </c>
      <c r="B6">
        <v>66</v>
      </c>
      <c r="C6">
        <v>772</v>
      </c>
      <c r="D6">
        <v>2198</v>
      </c>
      <c r="E6">
        <v>2238</v>
      </c>
      <c r="F6">
        <v>7030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EE0F-CA19-4FD2-9EF2-3CACD06BB539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0.26030349731445313</v>
      </c>
      <c r="C2">
        <v>0.50165867805480957</v>
      </c>
      <c r="D2">
        <v>1.1469318866729741</v>
      </c>
      <c r="E2">
        <v>2.331761360168457</v>
      </c>
      <c r="F2">
        <v>5.9037134647369376</v>
      </c>
    </row>
    <row r="3" spans="1:6" x14ac:dyDescent="0.25">
      <c r="A3" s="1">
        <v>1</v>
      </c>
      <c r="B3">
        <v>1.9941329956054692E-3</v>
      </c>
      <c r="C3">
        <v>0.2433478832244873</v>
      </c>
      <c r="D3">
        <v>1.425186395645142</v>
      </c>
      <c r="E3">
        <v>2.8473813533782959</v>
      </c>
      <c r="F3">
        <v>8.188124418258667</v>
      </c>
    </row>
    <row r="4" spans="1:6" x14ac:dyDescent="0.25">
      <c r="A4" s="1">
        <v>2</v>
      </c>
      <c r="B4">
        <v>1.994848251342773E-3</v>
      </c>
      <c r="C4">
        <v>0.22140741348266599</v>
      </c>
      <c r="D4">
        <v>1.178845882415771</v>
      </c>
      <c r="E4">
        <v>3.384943962097168</v>
      </c>
      <c r="F4">
        <v>14.220662593841549</v>
      </c>
    </row>
    <row r="5" spans="1:6" x14ac:dyDescent="0.25">
      <c r="A5" s="1">
        <v>3</v>
      </c>
      <c r="B5">
        <v>3.2911777496337891E-2</v>
      </c>
      <c r="C5">
        <v>0.40491700172424322</v>
      </c>
      <c r="D5">
        <v>1.2297101020812991</v>
      </c>
      <c r="E5">
        <v>2.7685925960540771</v>
      </c>
      <c r="F5">
        <v>5.5736119747161874</v>
      </c>
    </row>
    <row r="6" spans="1:6" x14ac:dyDescent="0.25">
      <c r="A6" s="1">
        <v>4</v>
      </c>
      <c r="B6">
        <v>6.9813728332519531E-3</v>
      </c>
      <c r="C6">
        <v>0.2243998050689697</v>
      </c>
      <c r="D6">
        <v>1.606701135635376</v>
      </c>
      <c r="E6">
        <v>2.3447268009185791</v>
      </c>
      <c r="F6">
        <v>10.845141172409059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03AE-C3DE-4713-9173-175B654A18DB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9</v>
      </c>
      <c r="C2">
        <v>3043</v>
      </c>
      <c r="D2">
        <v>2759</v>
      </c>
      <c r="E2">
        <v>5834</v>
      </c>
      <c r="F2">
        <v>4633</v>
      </c>
    </row>
    <row r="3" spans="1:6" x14ac:dyDescent="0.25">
      <c r="A3" s="1">
        <v>1</v>
      </c>
      <c r="B3">
        <v>13</v>
      </c>
      <c r="C3">
        <v>3268</v>
      </c>
      <c r="D3">
        <v>8485</v>
      </c>
      <c r="E3">
        <v>6442</v>
      </c>
      <c r="F3">
        <v>4945</v>
      </c>
    </row>
    <row r="4" spans="1:6" x14ac:dyDescent="0.25">
      <c r="A4" s="1">
        <v>2</v>
      </c>
      <c r="B4">
        <v>3525</v>
      </c>
      <c r="C4">
        <v>1270</v>
      </c>
      <c r="D4">
        <v>8891</v>
      </c>
      <c r="E4">
        <v>5967</v>
      </c>
      <c r="F4">
        <v>4705</v>
      </c>
    </row>
    <row r="5" spans="1:6" x14ac:dyDescent="0.25">
      <c r="A5" s="1">
        <v>3</v>
      </c>
      <c r="B5">
        <v>3141</v>
      </c>
      <c r="C5">
        <v>2593</v>
      </c>
      <c r="D5">
        <v>6609</v>
      </c>
      <c r="E5">
        <v>6651</v>
      </c>
      <c r="F5">
        <v>5209</v>
      </c>
    </row>
    <row r="6" spans="1:6" x14ac:dyDescent="0.25">
      <c r="A6" s="1">
        <v>4</v>
      </c>
      <c r="B6">
        <v>3461</v>
      </c>
      <c r="C6">
        <v>2377</v>
      </c>
      <c r="D6">
        <v>2773</v>
      </c>
      <c r="E6">
        <v>5948</v>
      </c>
      <c r="F6">
        <v>5665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7423-4459-4C3F-A515-230A818556F7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0.502655029296875</v>
      </c>
      <c r="C2">
        <v>240.8684215545654</v>
      </c>
      <c r="D2">
        <v>60.662353992462158</v>
      </c>
      <c r="E2">
        <v>240.6386501789093</v>
      </c>
      <c r="F2">
        <v>240.97525572776789</v>
      </c>
    </row>
    <row r="3" spans="1:6" x14ac:dyDescent="0.25">
      <c r="A3" s="1">
        <v>1</v>
      </c>
      <c r="B3">
        <v>4.9862861633300781E-3</v>
      </c>
      <c r="C3">
        <v>240.48392200469971</v>
      </c>
      <c r="D3">
        <v>228.00705933570859</v>
      </c>
      <c r="E3">
        <v>240.4858429431915</v>
      </c>
      <c r="F3">
        <v>240.38734459877011</v>
      </c>
    </row>
    <row r="4" spans="1:6" x14ac:dyDescent="0.25">
      <c r="A4" s="1">
        <v>2</v>
      </c>
      <c r="B4">
        <v>240.36438918113711</v>
      </c>
      <c r="C4">
        <v>16.593328237533569</v>
      </c>
      <c r="D4">
        <v>240.11233901977539</v>
      </c>
      <c r="E4">
        <v>240.129065990448</v>
      </c>
      <c r="F4">
        <v>241.18305587768549</v>
      </c>
    </row>
    <row r="5" spans="1:6" x14ac:dyDescent="0.25">
      <c r="A5" s="1">
        <v>3</v>
      </c>
      <c r="B5">
        <v>240.0367503166199</v>
      </c>
      <c r="C5">
        <v>240.3400094509125</v>
      </c>
      <c r="D5">
        <v>240.4626278877258</v>
      </c>
      <c r="E5">
        <v>240.6209571361542</v>
      </c>
      <c r="F5">
        <v>240.66978907585141</v>
      </c>
    </row>
    <row r="6" spans="1:6" x14ac:dyDescent="0.25">
      <c r="A6" s="1">
        <v>4</v>
      </c>
      <c r="B6">
        <v>240.08683657646179</v>
      </c>
      <c r="C6">
        <v>240.33738040924069</v>
      </c>
      <c r="D6">
        <v>240.36332869529721</v>
      </c>
      <c r="E6">
        <v>240.55807137489319</v>
      </c>
      <c r="F6">
        <v>240.57325410842901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A1A2-FEA3-4F10-97E1-E3FA79C2F7E9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1525</v>
      </c>
      <c r="C2">
        <v>109</v>
      </c>
      <c r="D2">
        <v>1219</v>
      </c>
      <c r="E2">
        <v>1008</v>
      </c>
      <c r="F2">
        <v>1225</v>
      </c>
    </row>
    <row r="3" spans="1:6" x14ac:dyDescent="0.25">
      <c r="A3" s="1">
        <v>1</v>
      </c>
      <c r="B3">
        <v>9</v>
      </c>
      <c r="C3">
        <v>1495</v>
      </c>
      <c r="D3">
        <v>1191</v>
      </c>
      <c r="E3">
        <v>1122</v>
      </c>
      <c r="F3">
        <v>1153</v>
      </c>
    </row>
    <row r="4" spans="1:6" x14ac:dyDescent="0.25">
      <c r="A4" s="1">
        <v>2</v>
      </c>
      <c r="B4">
        <v>9</v>
      </c>
      <c r="C4">
        <v>1351</v>
      </c>
      <c r="D4">
        <v>1219</v>
      </c>
      <c r="E4">
        <v>1217</v>
      </c>
      <c r="F4">
        <v>1297</v>
      </c>
    </row>
    <row r="5" spans="1:6" x14ac:dyDescent="0.25">
      <c r="A5" s="1">
        <v>3</v>
      </c>
      <c r="B5">
        <v>21</v>
      </c>
      <c r="C5">
        <v>91</v>
      </c>
      <c r="D5">
        <v>1177</v>
      </c>
      <c r="E5">
        <v>1255</v>
      </c>
      <c r="F5">
        <v>1345</v>
      </c>
    </row>
    <row r="6" spans="1:6" x14ac:dyDescent="0.25">
      <c r="A6" s="1">
        <v>4</v>
      </c>
      <c r="B6">
        <v>1369</v>
      </c>
      <c r="C6">
        <v>55</v>
      </c>
      <c r="D6">
        <v>1191</v>
      </c>
      <c r="E6">
        <v>1274</v>
      </c>
      <c r="F6">
        <v>1369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9EE8-896A-4901-A76A-F5D6C04FBE05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240.35641050338751</v>
      </c>
      <c r="C2">
        <v>8.2549693584442139</v>
      </c>
      <c r="D2">
        <v>241.2754731178284</v>
      </c>
      <c r="E2">
        <v>241.71308469772339</v>
      </c>
      <c r="F2">
        <v>243.06750655174261</v>
      </c>
    </row>
    <row r="3" spans="1:6" x14ac:dyDescent="0.25">
      <c r="A3" s="1">
        <v>1</v>
      </c>
      <c r="B3">
        <v>0.17852234840393069</v>
      </c>
      <c r="C3">
        <v>240.03952431678769</v>
      </c>
      <c r="D3">
        <v>240.0034222602844</v>
      </c>
      <c r="E3">
        <v>242.5341899394989</v>
      </c>
      <c r="F3">
        <v>245.77553653717041</v>
      </c>
    </row>
    <row r="4" spans="1:6" x14ac:dyDescent="0.25">
      <c r="A4" s="1">
        <v>2</v>
      </c>
      <c r="B4">
        <v>0.1884958744049072</v>
      </c>
      <c r="C4">
        <v>240.55606770515439</v>
      </c>
      <c r="D4">
        <v>243.01084423065191</v>
      </c>
      <c r="E4">
        <v>242.59009265899661</v>
      </c>
      <c r="F4">
        <v>246.2842116355896</v>
      </c>
    </row>
    <row r="5" spans="1:6" x14ac:dyDescent="0.25">
      <c r="A5" s="1">
        <v>3</v>
      </c>
      <c r="B5">
        <v>0.68416953086853027</v>
      </c>
      <c r="C5">
        <v>4.1614370346069336</v>
      </c>
      <c r="D5">
        <v>240.15355467796331</v>
      </c>
      <c r="E5">
        <v>242.3619050979614</v>
      </c>
      <c r="F5">
        <v>245.1397097110748</v>
      </c>
    </row>
    <row r="6" spans="1:6" x14ac:dyDescent="0.25">
      <c r="A6" s="1">
        <v>4</v>
      </c>
      <c r="B6">
        <v>240.0347926616669</v>
      </c>
      <c r="C6">
        <v>0.93651151657104492</v>
      </c>
      <c r="D6">
        <v>241.7039592266083</v>
      </c>
      <c r="E6">
        <v>243.4527907371521</v>
      </c>
      <c r="F6">
        <v>245.08555579185489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FF70-6445-43B5-97D5-23F1E9338036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3235</v>
      </c>
      <c r="C2">
        <v>42939</v>
      </c>
      <c r="D2">
        <v>42221</v>
      </c>
      <c r="E2">
        <v>15366</v>
      </c>
      <c r="F2">
        <v>6105</v>
      </c>
    </row>
    <row r="3" spans="1:6" x14ac:dyDescent="0.25">
      <c r="A3" s="1">
        <v>1</v>
      </c>
      <c r="B3">
        <v>42</v>
      </c>
      <c r="C3">
        <v>19041</v>
      </c>
      <c r="D3">
        <v>42082</v>
      </c>
      <c r="E3">
        <v>15601</v>
      </c>
      <c r="F3">
        <v>5872</v>
      </c>
    </row>
    <row r="4" spans="1:6" x14ac:dyDescent="0.25">
      <c r="A4" s="1">
        <v>2</v>
      </c>
      <c r="B4">
        <v>63</v>
      </c>
      <c r="C4">
        <v>14424</v>
      </c>
      <c r="D4">
        <v>36754</v>
      </c>
      <c r="E4">
        <v>14319</v>
      </c>
      <c r="F4">
        <v>6163</v>
      </c>
    </row>
    <row r="5" spans="1:6" x14ac:dyDescent="0.25">
      <c r="A5" s="1">
        <v>3</v>
      </c>
      <c r="B5">
        <v>1058</v>
      </c>
      <c r="C5">
        <v>54275</v>
      </c>
      <c r="D5">
        <v>37470</v>
      </c>
      <c r="E5">
        <v>17533</v>
      </c>
      <c r="F5">
        <v>5789</v>
      </c>
    </row>
    <row r="6" spans="1:6" x14ac:dyDescent="0.25">
      <c r="A6" s="1">
        <v>4</v>
      </c>
      <c r="B6">
        <v>12</v>
      </c>
      <c r="C6">
        <v>25838</v>
      </c>
      <c r="D6">
        <v>34592</v>
      </c>
      <c r="E6">
        <v>17778</v>
      </c>
      <c r="F6">
        <v>4546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A10E-475F-42C1-9B08-4C343AAE8659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2.1811642646789551</v>
      </c>
      <c r="C2">
        <v>110.28270626068119</v>
      </c>
      <c r="D2">
        <v>240.00647664070129</v>
      </c>
      <c r="E2">
        <v>240.018102645874</v>
      </c>
      <c r="F2">
        <v>240.03665637969971</v>
      </c>
    </row>
    <row r="3" spans="1:6" x14ac:dyDescent="0.25">
      <c r="A3" s="1">
        <v>1</v>
      </c>
      <c r="B3">
        <v>1.09705924987793E-2</v>
      </c>
      <c r="C3">
        <v>47.22743821144104</v>
      </c>
      <c r="D3">
        <v>240.11650395393369</v>
      </c>
      <c r="E3">
        <v>240.11935925483701</v>
      </c>
      <c r="F3">
        <v>240.00200200080869</v>
      </c>
    </row>
    <row r="4" spans="1:6" x14ac:dyDescent="0.25">
      <c r="A4" s="1">
        <v>2</v>
      </c>
      <c r="B4">
        <v>1.795196533203125E-2</v>
      </c>
      <c r="C4">
        <v>37.232013702392578</v>
      </c>
      <c r="D4">
        <v>240.00023794174189</v>
      </c>
      <c r="E4">
        <v>240.23090434074399</v>
      </c>
      <c r="F4">
        <v>240.52959752082819</v>
      </c>
    </row>
    <row r="5" spans="1:6" x14ac:dyDescent="0.25">
      <c r="A5" s="1">
        <v>3</v>
      </c>
      <c r="B5">
        <v>1.0402171611785891</v>
      </c>
      <c r="C5">
        <v>154.29929065704351</v>
      </c>
      <c r="D5">
        <v>240.02528476715091</v>
      </c>
      <c r="E5">
        <v>240.08725047111511</v>
      </c>
      <c r="F5">
        <v>240.62893772125241</v>
      </c>
    </row>
    <row r="6" spans="1:6" x14ac:dyDescent="0.25">
      <c r="A6" s="1">
        <v>4</v>
      </c>
      <c r="B6">
        <v>4.9862861633300781E-3</v>
      </c>
      <c r="C6">
        <v>75.503835916519165</v>
      </c>
      <c r="D6">
        <v>240.0241525173187</v>
      </c>
      <c r="E6">
        <v>240.0148530006409</v>
      </c>
      <c r="F6">
        <v>240.84590530395511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8CD6-DAE8-490F-9879-55955E0915BE}">
  <dimension ref="A1:F6"/>
  <sheetViews>
    <sheetView workbookViewId="0">
      <selection activeCell="J28" sqref="J28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240</v>
      </c>
      <c r="C2">
        <v>2800</v>
      </c>
      <c r="D2">
        <v>6960</v>
      </c>
      <c r="E2">
        <v>15200</v>
      </c>
      <c r="F2">
        <v>8200</v>
      </c>
    </row>
    <row r="3" spans="1:6" x14ac:dyDescent="0.25">
      <c r="A3" s="1">
        <v>1</v>
      </c>
      <c r="B3">
        <v>80</v>
      </c>
      <c r="C3">
        <v>2640</v>
      </c>
      <c r="D3">
        <v>9840</v>
      </c>
      <c r="E3">
        <v>12960</v>
      </c>
      <c r="F3">
        <v>8000</v>
      </c>
    </row>
    <row r="4" spans="1:6" x14ac:dyDescent="0.25">
      <c r="A4" s="1">
        <v>2</v>
      </c>
      <c r="B4">
        <v>120</v>
      </c>
      <c r="C4">
        <v>10400</v>
      </c>
      <c r="D4">
        <v>11400</v>
      </c>
      <c r="E4">
        <v>12640</v>
      </c>
      <c r="F4">
        <v>8000</v>
      </c>
    </row>
    <row r="5" spans="1:6" x14ac:dyDescent="0.25">
      <c r="A5" s="1">
        <v>3</v>
      </c>
      <c r="B5">
        <v>40</v>
      </c>
      <c r="C5">
        <v>800</v>
      </c>
      <c r="D5">
        <v>7560</v>
      </c>
      <c r="E5">
        <v>12320</v>
      </c>
      <c r="F5">
        <v>9000</v>
      </c>
    </row>
    <row r="6" spans="1:6" x14ac:dyDescent="0.25">
      <c r="A6" s="1">
        <v>4</v>
      </c>
      <c r="B6">
        <v>200</v>
      </c>
      <c r="C6">
        <v>2320</v>
      </c>
      <c r="D6">
        <v>7920</v>
      </c>
      <c r="E6">
        <v>9920</v>
      </c>
      <c r="F6">
        <v>9400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31C3-4750-4A12-97CD-584F4A7D646F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0.3091731071472168</v>
      </c>
      <c r="C2">
        <v>14.17308020591736</v>
      </c>
      <c r="D2">
        <v>61.193424940109253</v>
      </c>
      <c r="E2">
        <v>240.17125821113589</v>
      </c>
      <c r="F2">
        <v>243.48086309432981</v>
      </c>
    </row>
    <row r="3" spans="1:6" x14ac:dyDescent="0.25">
      <c r="A3" s="1">
        <v>1</v>
      </c>
      <c r="B3">
        <v>0.15059709548950201</v>
      </c>
      <c r="C3">
        <v>13.885358810424799</v>
      </c>
      <c r="D3">
        <v>98.847203969955444</v>
      </c>
      <c r="E3">
        <v>241.62246227264399</v>
      </c>
      <c r="F3">
        <v>245.1188223361969</v>
      </c>
    </row>
    <row r="4" spans="1:6" x14ac:dyDescent="0.25">
      <c r="A4" s="1">
        <v>2</v>
      </c>
      <c r="B4">
        <v>0.1705431938171387</v>
      </c>
      <c r="C4">
        <v>52.347062587738037</v>
      </c>
      <c r="D4">
        <v>118.3238987922668</v>
      </c>
      <c r="E4">
        <v>240.19740438461301</v>
      </c>
      <c r="F4">
        <v>240.89327812194821</v>
      </c>
    </row>
    <row r="5" spans="1:6" x14ac:dyDescent="0.25">
      <c r="A5" s="1">
        <v>3</v>
      </c>
      <c r="B5">
        <v>1.1968135833740229E-2</v>
      </c>
      <c r="C5">
        <v>4.0527164936065674</v>
      </c>
      <c r="D5">
        <v>82.414641857147217</v>
      </c>
      <c r="E5">
        <v>242.63227415084839</v>
      </c>
      <c r="F5">
        <v>244.7796919345856</v>
      </c>
    </row>
    <row r="6" spans="1:6" x14ac:dyDescent="0.25">
      <c r="A6" s="1">
        <v>4</v>
      </c>
      <c r="B6">
        <v>0.32213830947875982</v>
      </c>
      <c r="C6">
        <v>11.100477457046511</v>
      </c>
      <c r="D6">
        <v>80.585397720336914</v>
      </c>
      <c r="E6">
        <v>191.2990212440491</v>
      </c>
      <c r="F6">
        <v>244.15291213989261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RESULT</vt:lpstr>
      <vt:lpstr>MM_FE</vt:lpstr>
      <vt:lpstr>MM_TU</vt:lpstr>
      <vt:lpstr>GMM_FE</vt:lpstr>
      <vt:lpstr>GMM_TU</vt:lpstr>
      <vt:lpstr>EHBSA_FE</vt:lpstr>
      <vt:lpstr>EHBSA_TU</vt:lpstr>
      <vt:lpstr>UMDA_FE</vt:lpstr>
      <vt:lpstr>UMDA_TU</vt:lpstr>
      <vt:lpstr>EHBSAWT_FE</vt:lpstr>
      <vt:lpstr>EHBSAWT_TU</vt:lpstr>
      <vt:lpstr>OneOneEA_FE</vt:lpstr>
      <vt:lpstr>OneOneEA_TU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Fjorder - QVARTZ ANALYTICS</dc:creator>
  <cp:lastModifiedBy>Gustav Fjorder - QVARTZ</cp:lastModifiedBy>
  <dcterms:created xsi:type="dcterms:W3CDTF">2015-06-05T18:19:34Z</dcterms:created>
  <dcterms:modified xsi:type="dcterms:W3CDTF">2020-05-25T23:50:43Z</dcterms:modified>
</cp:coreProperties>
</file>