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综合" sheetId="4" r:id="rId1"/>
    <sheet name="项目经理人" sheetId="5" r:id="rId2"/>
    <sheet name="技术负责人" sheetId="6" r:id="rId3"/>
    <sheet name="安全员" sheetId="7" r:id="rId4"/>
    <sheet name="材料员" sheetId="8" r:id="rId5"/>
    <sheet name="预算员" sheetId="9" r:id="rId6"/>
    <sheet name="施工员" sheetId="10" r:id="rId7"/>
    <sheet name="质量员" sheetId="11" r:id="rId8"/>
    <sheet name="机械员" sheetId="12" r:id="rId9"/>
    <sheet name="劳资员" sheetId="13" r:id="rId10"/>
  </sheets>
  <calcPr calcId="152511"/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3" i="4" l="1"/>
  <c r="G4" i="4"/>
  <c r="G2" i="4" l="1"/>
</calcChain>
</file>

<file path=xl/sharedStrings.xml><?xml version="1.0" encoding="utf-8"?>
<sst xmlns="http://schemas.openxmlformats.org/spreadsheetml/2006/main" count="225" uniqueCount="78">
  <si>
    <t>职务</t>
  </si>
  <si>
    <t>职称</t>
  </si>
  <si>
    <t>证件名称</t>
  </si>
  <si>
    <t>级别</t>
  </si>
  <si>
    <t>证号</t>
  </si>
  <si>
    <t>专业</t>
  </si>
  <si>
    <t>社会保险</t>
  </si>
  <si>
    <t>工程师</t>
  </si>
  <si>
    <t>建造师证</t>
  </si>
  <si>
    <t>高级</t>
  </si>
  <si>
    <t>鄂242060800499</t>
  </si>
  <si>
    <t>建筑/水利</t>
  </si>
  <si>
    <t>已缴纳</t>
  </si>
  <si>
    <t>生日</t>
  </si>
  <si>
    <t>年龄</t>
  </si>
  <si>
    <t>学历</t>
  </si>
  <si>
    <t>执业资格</t>
  </si>
  <si>
    <t>高级建筑师</t>
  </si>
  <si>
    <t>毕业学校</t>
  </si>
  <si>
    <t>秦仁和</t>
  </si>
  <si>
    <t>安全生产考核合格证书</t>
  </si>
  <si>
    <t>鄂建安B（2015）03072153</t>
  </si>
  <si>
    <t>2011年毕业于三峡大学 学校 电气自动化技术 专业</t>
  </si>
  <si>
    <t>大学</t>
  </si>
  <si>
    <t>姓名</t>
  </si>
  <si>
    <t>性别</t>
  </si>
  <si>
    <t>男</t>
  </si>
  <si>
    <t>身份证号码</t>
  </si>
  <si>
    <t>电话</t>
  </si>
  <si>
    <t>王养</t>
  </si>
  <si>
    <t>总经理/法人/法定代表</t>
  </si>
  <si>
    <t>女</t>
  </si>
  <si>
    <t>将铁红</t>
  </si>
  <si>
    <t>项目经理</t>
  </si>
  <si>
    <t>鄂242141543919</t>
  </si>
  <si>
    <t>技术负责人</t>
  </si>
  <si>
    <t>胡玉芳</t>
  </si>
  <si>
    <t>会计证</t>
  </si>
  <si>
    <t>王卫华</t>
  </si>
  <si>
    <t>职称称</t>
  </si>
  <si>
    <t>中级</t>
  </si>
  <si>
    <t>安全员</t>
  </si>
  <si>
    <t>田柏洲</t>
  </si>
  <si>
    <t>施工员</t>
  </si>
  <si>
    <t>院清华</t>
  </si>
  <si>
    <t>王敏叶</t>
  </si>
  <si>
    <t>彭卫国</t>
  </si>
  <si>
    <t>材料员</t>
  </si>
  <si>
    <t>样亚娟</t>
  </si>
  <si>
    <t>金桦龙</t>
  </si>
  <si>
    <t>预算员</t>
  </si>
  <si>
    <t>质量员</t>
  </si>
  <si>
    <t>鲍芳芳</t>
  </si>
  <si>
    <t>林建华</t>
  </si>
  <si>
    <t>秦华</t>
  </si>
  <si>
    <t>向银魁</t>
  </si>
  <si>
    <t>安全员证</t>
  </si>
  <si>
    <t>施工员证</t>
  </si>
  <si>
    <t>材料员证</t>
  </si>
  <si>
    <t>预算员证</t>
  </si>
  <si>
    <t>质量员证</t>
  </si>
  <si>
    <t>初级</t>
  </si>
  <si>
    <t>/</t>
  </si>
  <si>
    <t>鲍银燕</t>
  </si>
  <si>
    <t>财务负责人/联系人/财务人</t>
  </si>
  <si>
    <t>鄂建安B（2015）03072154</t>
  </si>
  <si>
    <t>鄂建安B（2015）03072155</t>
  </si>
  <si>
    <t>鄂建安B（2015）03072156</t>
  </si>
  <si>
    <t>鄂建安B（2015）03072157</t>
  </si>
  <si>
    <t>鄂建安B（2015）03072158</t>
  </si>
  <si>
    <t>鄂建安B（2015）03072159</t>
  </si>
  <si>
    <t>鄂建安B（2015）03072160</t>
  </si>
  <si>
    <t>鄂建安B（2015）03072161</t>
  </si>
  <si>
    <t>鄂建安B（2015）03072162</t>
  </si>
  <si>
    <t>鄂建安B（2015）03072163</t>
  </si>
  <si>
    <t>鄂建安B（2015）03072164</t>
  </si>
  <si>
    <t>鄂建安B（2015）03072165</t>
  </si>
  <si>
    <t>鄂建安B（2015）03072166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</si>
</sst>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0"/>
    <numFmt numFmtId="165" formatCode="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G4" sqref="G4:G17"/>
    </sheetView>
  </sheetViews>
  <sheetFormatPr defaultRowHeight="15" x14ac:dyDescent="0.25"/>
  <cols>
    <col min="1" max="1" width="26.85546875" bestFit="1" customWidth="1"/>
    <col min="2" max="2" width="7.42578125" bestFit="1" customWidth="1"/>
    <col min="3" max="3" width="5.28515625" bestFit="1" customWidth="1"/>
    <col min="4" max="4" width="19.28515625" bestFit="1" customWidth="1"/>
    <col min="5" max="5" width="12" bestFit="1" customWidth="1"/>
    <col min="6" max="6" width="10.7109375" bestFit="1" customWidth="1"/>
    <col min="7" max="7" width="7" bestFit="1" customWidth="1"/>
    <col min="8" max="8" width="7.42578125" bestFit="1" customWidth="1"/>
    <col min="9" max="9" width="11.7109375" bestFit="1" customWidth="1"/>
    <col min="10" max="10" width="9.5703125" bestFit="1" customWidth="1"/>
    <col min="11" max="11" width="5.28515625" bestFit="1" customWidth="1"/>
    <col min="12" max="12" width="15.28515625" bestFit="1" customWidth="1"/>
    <col min="13" max="13" width="10.42578125" bestFit="1" customWidth="1"/>
    <col min="14" max="14" width="25.28515625" bestFit="1" customWidth="1"/>
    <col min="15" max="15" width="5.28515625" bestFit="1" customWidth="1"/>
    <col min="16" max="16" width="34" customWidth="1"/>
  </cols>
  <sheetData>
    <row r="1" spans="1:17" x14ac:dyDescent="0.25">
      <c r="A1" s="1" t="s">
        <v>0</v>
      </c>
      <c r="B1" s="1" t="s">
        <v>24</v>
      </c>
      <c r="C1" t="s">
        <v>25</v>
      </c>
      <c r="D1" s="1" t="s">
        <v>27</v>
      </c>
      <c r="E1" s="1" t="s">
        <v>28</v>
      </c>
      <c r="F1" s="1" t="s">
        <v>13</v>
      </c>
      <c r="G1" s="1" t="s">
        <v>14</v>
      </c>
      <c r="H1" s="1" t="s">
        <v>1</v>
      </c>
      <c r="I1" s="1" t="s">
        <v>16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20</v>
      </c>
      <c r="O1" s="1" t="s">
        <v>15</v>
      </c>
      <c r="P1" s="1" t="s">
        <v>18</v>
      </c>
      <c r="Q1" s="1" t="s">
        <v>6</v>
      </c>
    </row>
    <row r="2" spans="1:17" ht="30" x14ac:dyDescent="0.25">
      <c r="A2" s="1" t="s">
        <v>30</v>
      </c>
      <c r="B2" s="1" t="s">
        <v>29</v>
      </c>
      <c r="C2" s="1" t="s">
        <v>26</v>
      </c>
      <c r="D2" s="5">
        <v>6.1048119710804595E+17</v>
      </c>
      <c r="E2" s="5">
        <v>15342450313</v>
      </c>
      <c r="F2" s="2">
        <v>26149</v>
      </c>
      <c r="G2" s="6">
        <f ca="1">DATEDIF(F2,NOW(),"y")</f>
        <v>46</v>
      </c>
      <c r="H2" s="1" t="s">
        <v>7</v>
      </c>
      <c r="I2" s="1" t="s">
        <v>17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21</v>
      </c>
      <c r="O2" s="1" t="s">
        <v>23</v>
      </c>
      <c r="P2" s="3" t="s">
        <v>22</v>
      </c>
      <c r="Q2" s="1" t="s">
        <v>12</v>
      </c>
    </row>
    <row r="3" spans="1:17" ht="30" x14ac:dyDescent="0.25">
      <c r="A3" s="1" t="s">
        <v>64</v>
      </c>
      <c r="B3" s="1" t="s">
        <v>63</v>
      </c>
      <c r="C3" s="1" t="s">
        <v>31</v>
      </c>
      <c r="D3" s="4">
        <v>4.2050519781021702E+17</v>
      </c>
      <c r="E3" s="5">
        <v>15549326328</v>
      </c>
      <c r="F3" s="2">
        <v>28784</v>
      </c>
      <c r="G3" s="6">
        <f ca="1">DATEDIF(F3,NOW(),"y")</f>
        <v>39</v>
      </c>
      <c r="H3" s="1" t="s">
        <v>7</v>
      </c>
      <c r="I3" s="1" t="s">
        <v>37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21</v>
      </c>
      <c r="O3" s="1" t="s">
        <v>23</v>
      </c>
      <c r="P3" s="3" t="s">
        <v>22</v>
      </c>
      <c r="Q3" s="1" t="s">
        <v>12</v>
      </c>
    </row>
    <row r="4" spans="1:17" ht="30" x14ac:dyDescent="0.25">
      <c r="A4" s="1" t="s">
        <v>33</v>
      </c>
      <c r="B4" s="1" t="s">
        <v>19</v>
      </c>
      <c r="C4" s="1" t="s">
        <v>26</v>
      </c>
      <c r="D4" s="4">
        <v>4.2050519781021702E+17</v>
      </c>
      <c r="E4" s="5">
        <v>15549326328</v>
      </c>
      <c r="F4" s="2">
        <v>27569</v>
      </c>
      <c r="G4" s="6">
        <f ca="1">DATEDIF(F4,NOW(),"y")</f>
        <v>42</v>
      </c>
      <c r="H4" s="1" t="s">
        <v>7</v>
      </c>
      <c r="I4" s="1" t="s">
        <v>17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21</v>
      </c>
      <c r="O4" s="1" t="s">
        <v>23</v>
      </c>
      <c r="P4" s="3" t="s">
        <v>22</v>
      </c>
      <c r="Q4" s="1" t="s">
        <v>12</v>
      </c>
    </row>
    <row r="5" spans="1:17" ht="30" x14ac:dyDescent="0.25">
      <c r="A5" s="1" t="s">
        <v>33</v>
      </c>
      <c r="B5" s="1" t="s">
        <v>32</v>
      </c>
      <c r="C5" s="1" t="s">
        <v>26</v>
      </c>
      <c r="D5" s="4">
        <v>4.2050519781021702E+17</v>
      </c>
      <c r="E5" s="5">
        <v>15549326328</v>
      </c>
      <c r="F5" s="2">
        <v>27570</v>
      </c>
      <c r="G5" s="6">
        <f t="shared" ref="G5:G17" ca="1" si="0">DATEDIF(F5,NOW(),"y")</f>
        <v>42</v>
      </c>
      <c r="H5" s="1" t="s">
        <v>7</v>
      </c>
      <c r="I5" s="1" t="s">
        <v>17</v>
      </c>
      <c r="J5" s="1" t="s">
        <v>8</v>
      </c>
      <c r="K5" s="1" t="s">
        <v>9</v>
      </c>
      <c r="L5" s="1" t="s">
        <v>34</v>
      </c>
      <c r="M5" s="1" t="s">
        <v>11</v>
      </c>
      <c r="N5" s="1" t="s">
        <v>65</v>
      </c>
      <c r="O5" s="1" t="s">
        <v>23</v>
      </c>
      <c r="P5" s="3" t="s">
        <v>22</v>
      </c>
      <c r="Q5" s="1" t="s">
        <v>12</v>
      </c>
    </row>
    <row r="6" spans="1:17" ht="30" x14ac:dyDescent="0.25">
      <c r="A6" s="1" t="s">
        <v>35</v>
      </c>
      <c r="B6" s="1" t="s">
        <v>36</v>
      </c>
      <c r="C6" s="1" t="s">
        <v>31</v>
      </c>
      <c r="D6" s="4">
        <v>4.2050519781021702E+17</v>
      </c>
      <c r="E6" s="5">
        <v>15549326328</v>
      </c>
      <c r="F6" s="2">
        <v>27571</v>
      </c>
      <c r="G6" s="6">
        <f t="shared" ca="1" si="0"/>
        <v>42</v>
      </c>
      <c r="H6" s="1" t="s">
        <v>7</v>
      </c>
      <c r="I6" s="1" t="s">
        <v>17</v>
      </c>
      <c r="J6" s="1" t="s">
        <v>39</v>
      </c>
      <c r="K6" s="1" t="s">
        <v>40</v>
      </c>
      <c r="L6" s="1" t="s">
        <v>34</v>
      </c>
      <c r="M6" s="1" t="s">
        <v>11</v>
      </c>
      <c r="N6" s="1" t="s">
        <v>66</v>
      </c>
      <c r="O6" s="1" t="s">
        <v>23</v>
      </c>
      <c r="P6" s="3" t="s">
        <v>22</v>
      </c>
      <c r="Q6" s="1" t="s">
        <v>12</v>
      </c>
    </row>
    <row r="7" spans="1:17" ht="30" x14ac:dyDescent="0.25">
      <c r="A7" s="1" t="s">
        <v>35</v>
      </c>
      <c r="B7" s="1" t="s">
        <v>38</v>
      </c>
      <c r="C7" s="1" t="s">
        <v>31</v>
      </c>
      <c r="D7" s="4">
        <v>4.2050519781021702E+17</v>
      </c>
      <c r="E7" s="5">
        <v>15549326328</v>
      </c>
      <c r="F7" s="2">
        <v>27572</v>
      </c>
      <c r="G7" s="6">
        <f t="shared" ca="1" si="0"/>
        <v>42</v>
      </c>
      <c r="H7" s="1" t="s">
        <v>7</v>
      </c>
      <c r="I7" s="1" t="s">
        <v>17</v>
      </c>
      <c r="J7" s="1" t="s">
        <v>39</v>
      </c>
      <c r="K7" s="1" t="s">
        <v>40</v>
      </c>
      <c r="L7" s="1" t="s">
        <v>34</v>
      </c>
      <c r="M7" s="1" t="s">
        <v>11</v>
      </c>
      <c r="N7" s="1" t="s">
        <v>67</v>
      </c>
      <c r="O7" s="1" t="s">
        <v>23</v>
      </c>
      <c r="P7" s="3" t="s">
        <v>22</v>
      </c>
      <c r="Q7" s="1" t="s">
        <v>12</v>
      </c>
    </row>
    <row r="8" spans="1:17" ht="30" x14ac:dyDescent="0.25">
      <c r="A8" s="1" t="s">
        <v>41</v>
      </c>
      <c r="B8" s="1" t="s">
        <v>42</v>
      </c>
      <c r="C8" s="1" t="s">
        <v>26</v>
      </c>
      <c r="D8" s="4">
        <v>4.2050519781021702E+17</v>
      </c>
      <c r="E8" s="5">
        <v>15549326328</v>
      </c>
      <c r="F8" s="2">
        <v>27573</v>
      </c>
      <c r="G8" s="6">
        <f t="shared" ca="1" si="0"/>
        <v>42</v>
      </c>
      <c r="H8" s="1" t="s">
        <v>62</v>
      </c>
      <c r="I8" s="1" t="s">
        <v>17</v>
      </c>
      <c r="J8" s="1" t="s">
        <v>56</v>
      </c>
      <c r="K8" s="1" t="s">
        <v>61</v>
      </c>
      <c r="L8" s="1" t="s">
        <v>34</v>
      </c>
      <c r="M8" s="1" t="s">
        <v>11</v>
      </c>
      <c r="N8" s="1" t="s">
        <v>68</v>
      </c>
      <c r="O8" s="1" t="s">
        <v>23</v>
      </c>
      <c r="P8" s="3" t="s">
        <v>22</v>
      </c>
      <c r="Q8" s="1" t="s">
        <v>12</v>
      </c>
    </row>
    <row r="9" spans="1:17" ht="30" x14ac:dyDescent="0.25">
      <c r="A9" s="1" t="s">
        <v>41</v>
      </c>
      <c r="B9" s="1" t="s">
        <v>45</v>
      </c>
      <c r="C9" s="1" t="s">
        <v>26</v>
      </c>
      <c r="D9" s="4">
        <v>4.2050519781021702E+17</v>
      </c>
      <c r="E9" s="5">
        <v>15549326328</v>
      </c>
      <c r="F9" s="2">
        <v>27574</v>
      </c>
      <c r="G9" s="6">
        <f t="shared" ca="1" si="0"/>
        <v>42</v>
      </c>
      <c r="H9" s="1" t="s">
        <v>62</v>
      </c>
      <c r="I9" s="1" t="s">
        <v>17</v>
      </c>
      <c r="J9" s="1" t="s">
        <v>56</v>
      </c>
      <c r="K9" s="1" t="s">
        <v>61</v>
      </c>
      <c r="L9" s="1" t="s">
        <v>34</v>
      </c>
      <c r="M9" s="1" t="s">
        <v>11</v>
      </c>
      <c r="N9" s="1" t="s">
        <v>69</v>
      </c>
      <c r="O9" s="1" t="s">
        <v>23</v>
      </c>
      <c r="P9" s="3" t="s">
        <v>22</v>
      </c>
      <c r="Q9" s="1" t="s">
        <v>12</v>
      </c>
    </row>
    <row r="10" spans="1:17" ht="30" x14ac:dyDescent="0.25">
      <c r="A10" s="1" t="s">
        <v>43</v>
      </c>
      <c r="B10" s="1" t="s">
        <v>44</v>
      </c>
      <c r="C10" s="1" t="s">
        <v>26</v>
      </c>
      <c r="D10" s="4">
        <v>4.2050519781021702E+17</v>
      </c>
      <c r="E10" s="5">
        <v>15549326328</v>
      </c>
      <c r="F10" s="2">
        <v>27575</v>
      </c>
      <c r="G10" s="6">
        <f t="shared" ca="1" si="0"/>
        <v>42</v>
      </c>
      <c r="H10" s="1" t="s">
        <v>62</v>
      </c>
      <c r="I10" s="1" t="s">
        <v>17</v>
      </c>
      <c r="J10" s="1" t="s">
        <v>57</v>
      </c>
      <c r="K10" s="1" t="s">
        <v>61</v>
      </c>
      <c r="L10" s="1" t="s">
        <v>34</v>
      </c>
      <c r="M10" s="1" t="s">
        <v>11</v>
      </c>
      <c r="N10" s="1" t="s">
        <v>70</v>
      </c>
      <c r="O10" s="1" t="s">
        <v>23</v>
      </c>
      <c r="P10" s="3" t="s">
        <v>22</v>
      </c>
      <c r="Q10" s="1" t="s">
        <v>12</v>
      </c>
    </row>
    <row r="11" spans="1:17" ht="30" x14ac:dyDescent="0.25">
      <c r="A11" s="1" t="s">
        <v>43</v>
      </c>
      <c r="B11" s="1" t="s">
        <v>46</v>
      </c>
      <c r="C11" s="1" t="s">
        <v>26</v>
      </c>
      <c r="D11" s="4">
        <v>4.2050519781021702E+17</v>
      </c>
      <c r="E11" s="5">
        <v>15549326328</v>
      </c>
      <c r="F11" s="2">
        <v>27576</v>
      </c>
      <c r="G11" s="6">
        <f t="shared" ca="1" si="0"/>
        <v>42</v>
      </c>
      <c r="H11" s="1" t="s">
        <v>62</v>
      </c>
      <c r="I11" s="1" t="s">
        <v>17</v>
      </c>
      <c r="J11" s="1" t="s">
        <v>57</v>
      </c>
      <c r="K11" s="1" t="s">
        <v>61</v>
      </c>
      <c r="L11" s="1" t="s">
        <v>34</v>
      </c>
      <c r="M11" s="1" t="s">
        <v>11</v>
      </c>
      <c r="N11" s="1" t="s">
        <v>71</v>
      </c>
      <c r="O11" s="1" t="s">
        <v>23</v>
      </c>
      <c r="P11" s="3" t="s">
        <v>22</v>
      </c>
      <c r="Q11" s="1" t="s">
        <v>12</v>
      </c>
    </row>
    <row r="12" spans="1:17" ht="30" x14ac:dyDescent="0.25">
      <c r="A12" s="1" t="s">
        <v>47</v>
      </c>
      <c r="B12" s="1" t="s">
        <v>48</v>
      </c>
      <c r="C12" s="1" t="s">
        <v>26</v>
      </c>
      <c r="D12" s="4">
        <v>4.2050519781021702E+17</v>
      </c>
      <c r="E12" s="5">
        <v>15549326328</v>
      </c>
      <c r="F12" s="2">
        <v>27577</v>
      </c>
      <c r="G12" s="6">
        <f t="shared" ca="1" si="0"/>
        <v>42</v>
      </c>
      <c r="H12" s="1" t="s">
        <v>62</v>
      </c>
      <c r="I12" s="1" t="s">
        <v>17</v>
      </c>
      <c r="J12" s="1" t="s">
        <v>58</v>
      </c>
      <c r="K12" s="1" t="s">
        <v>61</v>
      </c>
      <c r="L12" s="1" t="s">
        <v>34</v>
      </c>
      <c r="M12" s="1" t="s">
        <v>11</v>
      </c>
      <c r="N12" s="1" t="s">
        <v>72</v>
      </c>
      <c r="O12" s="1" t="s">
        <v>23</v>
      </c>
      <c r="P12" s="3" t="s">
        <v>22</v>
      </c>
      <c r="Q12" s="1" t="s">
        <v>12</v>
      </c>
    </row>
    <row r="13" spans="1:17" ht="30" x14ac:dyDescent="0.25">
      <c r="A13" s="1" t="s">
        <v>47</v>
      </c>
      <c r="B13" s="1" t="s">
        <v>49</v>
      </c>
      <c r="C13" s="1" t="s">
        <v>26</v>
      </c>
      <c r="D13" s="4">
        <v>4.2050519781021702E+17</v>
      </c>
      <c r="E13" s="5">
        <v>15549326328</v>
      </c>
      <c r="F13" s="2">
        <v>27578</v>
      </c>
      <c r="G13" s="6">
        <f t="shared" ca="1" si="0"/>
        <v>42</v>
      </c>
      <c r="H13" s="1" t="s">
        <v>62</v>
      </c>
      <c r="I13" s="1" t="s">
        <v>17</v>
      </c>
      <c r="J13" s="1" t="s">
        <v>58</v>
      </c>
      <c r="K13" s="1" t="s">
        <v>61</v>
      </c>
      <c r="L13" s="1" t="s">
        <v>34</v>
      </c>
      <c r="M13" s="1" t="s">
        <v>11</v>
      </c>
      <c r="N13" s="1" t="s">
        <v>73</v>
      </c>
      <c r="O13" s="1" t="s">
        <v>23</v>
      </c>
      <c r="P13" s="3" t="s">
        <v>22</v>
      </c>
      <c r="Q13" s="1" t="s">
        <v>12</v>
      </c>
    </row>
    <row r="14" spans="1:17" ht="30" x14ac:dyDescent="0.25">
      <c r="A14" s="1" t="s">
        <v>50</v>
      </c>
      <c r="B14" s="1" t="s">
        <v>52</v>
      </c>
      <c r="C14" s="1" t="s">
        <v>31</v>
      </c>
      <c r="D14" s="4">
        <v>4.2050519781021702E+17</v>
      </c>
      <c r="E14" s="5">
        <v>15549326328</v>
      </c>
      <c r="F14" s="2">
        <v>27579</v>
      </c>
      <c r="G14" s="6">
        <f t="shared" ca="1" si="0"/>
        <v>42</v>
      </c>
      <c r="H14" s="1" t="s">
        <v>62</v>
      </c>
      <c r="I14" s="1" t="s">
        <v>17</v>
      </c>
      <c r="J14" s="1" t="s">
        <v>59</v>
      </c>
      <c r="K14" s="1" t="s">
        <v>61</v>
      </c>
      <c r="L14" s="1" t="s">
        <v>34</v>
      </c>
      <c r="M14" s="1" t="s">
        <v>11</v>
      </c>
      <c r="N14" s="1" t="s">
        <v>74</v>
      </c>
      <c r="O14" s="1" t="s">
        <v>23</v>
      </c>
      <c r="P14" s="3" t="s">
        <v>22</v>
      </c>
      <c r="Q14" s="1" t="s">
        <v>12</v>
      </c>
    </row>
    <row r="15" spans="1:17" ht="30" x14ac:dyDescent="0.25">
      <c r="A15" s="1" t="s">
        <v>50</v>
      </c>
      <c r="B15" s="1" t="s">
        <v>53</v>
      </c>
      <c r="C15" s="1" t="s">
        <v>31</v>
      </c>
      <c r="D15" s="4">
        <v>4.2050519781021702E+17</v>
      </c>
      <c r="E15" s="5">
        <v>15549326328</v>
      </c>
      <c r="F15" s="2">
        <v>27580</v>
      </c>
      <c r="G15" s="6">
        <f t="shared" ca="1" si="0"/>
        <v>42</v>
      </c>
      <c r="H15" s="1" t="s">
        <v>62</v>
      </c>
      <c r="I15" s="1" t="s">
        <v>17</v>
      </c>
      <c r="J15" s="1" t="s">
        <v>59</v>
      </c>
      <c r="K15" s="1" t="s">
        <v>61</v>
      </c>
      <c r="L15" s="1" t="s">
        <v>34</v>
      </c>
      <c r="M15" s="1" t="s">
        <v>11</v>
      </c>
      <c r="N15" s="1" t="s">
        <v>75</v>
      </c>
      <c r="O15" s="1" t="s">
        <v>23</v>
      </c>
      <c r="P15" s="3" t="s">
        <v>22</v>
      </c>
      <c r="Q15" s="1" t="s">
        <v>12</v>
      </c>
    </row>
    <row r="16" spans="1:17" ht="30" x14ac:dyDescent="0.25">
      <c r="A16" s="1" t="s">
        <v>51</v>
      </c>
      <c r="B16" s="1" t="s">
        <v>54</v>
      </c>
      <c r="C16" s="1" t="s">
        <v>26</v>
      </c>
      <c r="D16" s="4">
        <v>4.2050519781021702E+17</v>
      </c>
      <c r="E16" s="5">
        <v>15549326328</v>
      </c>
      <c r="F16" s="2">
        <v>27581</v>
      </c>
      <c r="G16" s="6">
        <f t="shared" ca="1" si="0"/>
        <v>42</v>
      </c>
      <c r="H16" s="1" t="s">
        <v>62</v>
      </c>
      <c r="I16" s="1" t="s">
        <v>17</v>
      </c>
      <c r="J16" s="1" t="s">
        <v>60</v>
      </c>
      <c r="K16" s="1" t="s">
        <v>61</v>
      </c>
      <c r="L16" s="1" t="s">
        <v>34</v>
      </c>
      <c r="M16" s="1" t="s">
        <v>11</v>
      </c>
      <c r="N16" s="1" t="s">
        <v>76</v>
      </c>
      <c r="O16" s="1" t="s">
        <v>23</v>
      </c>
      <c r="P16" s="3" t="s">
        <v>22</v>
      </c>
      <c r="Q16" s="1" t="s">
        <v>12</v>
      </c>
    </row>
    <row r="17" spans="1:17" ht="30" x14ac:dyDescent="0.25">
      <c r="A17" s="1" t="s">
        <v>51</v>
      </c>
      <c r="B17" s="1" t="s">
        <v>55</v>
      </c>
      <c r="C17" s="1" t="s">
        <v>26</v>
      </c>
      <c r="D17" s="4">
        <v>4.2050519781021702E+17</v>
      </c>
      <c r="E17" s="5">
        <v>15549326328</v>
      </c>
      <c r="F17" s="2">
        <v>27582</v>
      </c>
      <c r="G17" s="6">
        <f t="shared" ca="1" si="0"/>
        <v>42</v>
      </c>
      <c r="H17" s="1" t="s">
        <v>62</v>
      </c>
      <c r="I17" s="1" t="s">
        <v>17</v>
      </c>
      <c r="J17" s="1" t="s">
        <v>60</v>
      </c>
      <c r="K17" s="1" t="s">
        <v>61</v>
      </c>
      <c r="L17" s="1" t="s">
        <v>34</v>
      </c>
      <c r="M17" s="1" t="s">
        <v>11</v>
      </c>
      <c r="N17" s="1" t="s">
        <v>77</v>
      </c>
      <c r="O17" s="1" t="s">
        <v>23</v>
      </c>
      <c r="P17" s="3" t="s">
        <v>22</v>
      </c>
      <c r="Q17" s="1" t="s">
        <v>12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0" sqref="J20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1" sqref="D2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1" sqref="E21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2" sqref="F22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2" sqref="H22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9" sqref="H19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1" sqref="K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综合</vt:lpstr>
      <vt:lpstr>项目经理人</vt:lpstr>
      <vt:lpstr>技术负责人</vt:lpstr>
      <vt:lpstr>安全员</vt:lpstr>
      <vt:lpstr>材料员</vt:lpstr>
      <vt:lpstr>预算员</vt:lpstr>
      <vt:lpstr>施工员</vt:lpstr>
      <vt:lpstr>质量员</vt:lpstr>
      <vt:lpstr>机械员</vt:lpstr>
      <vt:lpstr>劳资员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2017-12-05T14:45:30Z</dcterms:modified>
</cp:coreProperties>
</file>