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12525"/>
  </bookViews>
  <sheets>
    <sheet name="Plan1" sheetId="1" r:id="rId1"/>
    <sheet name="Plan2" sheetId="2" r:id="rId2"/>
    <sheet name="Plan3" sheetId="3" r:id="rId3"/>
  </sheets>
  <calcPr calcId="145621"/>
</workbook>
</file>

<file path=xl/calcChain.xml><?xml version="1.0" encoding="utf-8"?>
<calcChain xmlns="http://schemas.openxmlformats.org/spreadsheetml/2006/main">
  <c r="Q32" i="1" l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31" i="1"/>
</calcChain>
</file>

<file path=xl/sharedStrings.xml><?xml version="1.0" encoding="utf-8"?>
<sst xmlns="http://schemas.openxmlformats.org/spreadsheetml/2006/main" count="6" uniqueCount="5">
  <si>
    <t>C0</t>
  </si>
  <si>
    <t>c1</t>
  </si>
  <si>
    <t>c2</t>
  </si>
  <si>
    <t>C1 - 3 ordem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</si>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</sst>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C0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3411171885957004"/>
          <c:y val="0.16873203974786735"/>
          <c:w val="0.80624331309731334"/>
          <c:h val="0.64598462360868736"/>
        </c:manualLayout>
      </c:layout>
      <c:scatterChart>
        <c:scatterStyle val="smoothMarker"/>
        <c:varyColors val="0"/>
        <c:ser>
          <c:idx val="0"/>
          <c:order val="0"/>
          <c:trendline>
            <c:trendlineType val="poly"/>
            <c:order val="2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Plan1!$A$2:$A$16</c:f>
              <c:numCache>
                <c:formatCode>General</c:formatCode>
                <c:ptCount val="1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</c:numCache>
            </c:numRef>
          </c:xVal>
          <c:yVal>
            <c:numRef>
              <c:f>Plan1!$B$2:$B$16</c:f>
              <c:numCache>
                <c:formatCode>General</c:formatCode>
                <c:ptCount val="15"/>
                <c:pt idx="0">
                  <c:v>3.5999999999999997E-2</c:v>
                </c:pt>
                <c:pt idx="1">
                  <c:v>0.05</c:v>
                </c:pt>
                <c:pt idx="2">
                  <c:v>5.5E-2</c:v>
                </c:pt>
                <c:pt idx="3">
                  <c:v>5.3999999999999999E-2</c:v>
                </c:pt>
                <c:pt idx="4">
                  <c:v>4.4999999999999998E-2</c:v>
                </c:pt>
                <c:pt idx="5">
                  <c:v>2.9000000000000001E-2</c:v>
                </c:pt>
                <c:pt idx="6">
                  <c:v>0</c:v>
                </c:pt>
                <c:pt idx="7">
                  <c:v>-3.9E-2</c:v>
                </c:pt>
                <c:pt idx="8">
                  <c:v>-8.7999999999999995E-2</c:v>
                </c:pt>
                <c:pt idx="9">
                  <c:v>-0.151</c:v>
                </c:pt>
                <c:pt idx="10">
                  <c:v>-0.22700000000000001</c:v>
                </c:pt>
                <c:pt idx="11">
                  <c:v>-0.315</c:v>
                </c:pt>
                <c:pt idx="12">
                  <c:v>-0.40899999999999997</c:v>
                </c:pt>
                <c:pt idx="13">
                  <c:v>-0.505</c:v>
                </c:pt>
                <c:pt idx="14">
                  <c:v>-0.6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641728"/>
        <c:axId val="115640192"/>
      </c:scatterChart>
      <c:valAx>
        <c:axId val="115641728"/>
        <c:scaling>
          <c:orientation val="minMax"/>
        </c:scaling>
        <c:delete val="0"/>
        <c:axPos val="b"/>
        <c:title>
          <c:layout/>
          <c:overlay val="0"/>
        </c:title>
        <c:numFmt formatCode="General" sourceLinked="1"/>
        <c:majorTickMark val="none"/>
        <c:minorTickMark val="none"/>
        <c:tickLblPos val="nextTo"/>
        <c:crossAx val="115640192"/>
        <c:crosses val="autoZero"/>
        <c:crossBetween val="midCat"/>
      </c:valAx>
      <c:valAx>
        <c:axId val="115640192"/>
        <c:scaling>
          <c:orientation val="minMax"/>
        </c:scaling>
        <c:delete val="0"/>
        <c:axPos val="l"/>
        <c:majorGridlines/>
        <c:title>
          <c:layout/>
          <c:overlay val="0"/>
        </c:title>
        <c:numFmt formatCode="General" sourceLinked="1"/>
        <c:majorTickMark val="none"/>
        <c:minorTickMark val="none"/>
        <c:tickLblPos val="nextTo"/>
        <c:crossAx val="11564172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26250505900502896"/>
          <c:y val="0.87455475309458641"/>
          <c:w val="0.54411071707639602"/>
          <c:h val="0.10091558014475872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C1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3790529308836397"/>
          <c:y val="0.19480351414406533"/>
          <c:w val="0.79142672790901125"/>
          <c:h val="0.53085994459025954"/>
        </c:manualLayout>
      </c:layout>
      <c:scatterChart>
        <c:scatterStyle val="smoothMarker"/>
        <c:varyColors val="0"/>
        <c:ser>
          <c:idx val="0"/>
          <c:order val="0"/>
          <c:trendline>
            <c:trendlineType val="poly"/>
            <c:order val="3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Plan1!$A$2:$A$16</c:f>
              <c:numCache>
                <c:formatCode>General</c:formatCode>
                <c:ptCount val="1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</c:numCache>
            </c:numRef>
          </c:xVal>
          <c:yVal>
            <c:numRef>
              <c:f>Plan1!$C$2:$C$16</c:f>
              <c:numCache>
                <c:formatCode>General</c:formatCode>
                <c:ptCount val="15"/>
                <c:pt idx="0">
                  <c:v>1.0109999999999999</c:v>
                </c:pt>
                <c:pt idx="1">
                  <c:v>0.998</c:v>
                </c:pt>
                <c:pt idx="2">
                  <c:v>1.0289999999999999</c:v>
                </c:pt>
                <c:pt idx="3">
                  <c:v>1.083</c:v>
                </c:pt>
                <c:pt idx="4">
                  <c:v>1.1459999999999999</c:v>
                </c:pt>
                <c:pt idx="5">
                  <c:v>1.22</c:v>
                </c:pt>
                <c:pt idx="6">
                  <c:v>1.3260000000000001</c:v>
                </c:pt>
                <c:pt idx="7">
                  <c:v>1.446</c:v>
                </c:pt>
                <c:pt idx="8">
                  <c:v>1.5880000000000001</c:v>
                </c:pt>
                <c:pt idx="9">
                  <c:v>1.756</c:v>
                </c:pt>
                <c:pt idx="10">
                  <c:v>1.93</c:v>
                </c:pt>
                <c:pt idx="11">
                  <c:v>2.113</c:v>
                </c:pt>
                <c:pt idx="12">
                  <c:v>2.2839999999999998</c:v>
                </c:pt>
                <c:pt idx="13">
                  <c:v>2.4220000000000002</c:v>
                </c:pt>
                <c:pt idx="14">
                  <c:v>2.52</c:v>
                </c:pt>
              </c:numCache>
            </c:numRef>
          </c:yVal>
          <c:smooth val="1"/>
        </c:ser>
        <c:dLbls>
          <c:dLblPos val="r"/>
          <c:showLegendKey val="0"/>
          <c:showVal val="0"/>
          <c:showCatName val="0"/>
          <c:showSerName val="0"/>
          <c:showPercent val="0"/>
          <c:showBubbleSize val="0"/>
        </c:dLbls>
        <c:axId val="82722816"/>
        <c:axId val="66844928"/>
      </c:scatterChart>
      <c:valAx>
        <c:axId val="82722816"/>
        <c:scaling>
          <c:orientation val="minMax"/>
        </c:scaling>
        <c:delete val="0"/>
        <c:axPos val="b"/>
        <c:title>
          <c:layout/>
          <c:overlay val="0"/>
        </c:title>
        <c:numFmt formatCode="General" sourceLinked="1"/>
        <c:majorTickMark val="none"/>
        <c:minorTickMark val="none"/>
        <c:tickLblPos val="nextTo"/>
        <c:crossAx val="66844928"/>
        <c:crosses val="autoZero"/>
        <c:crossBetween val="midCat"/>
      </c:valAx>
      <c:valAx>
        <c:axId val="66844928"/>
        <c:scaling>
          <c:orientation val="minMax"/>
        </c:scaling>
        <c:delete val="0"/>
        <c:axPos val="l"/>
        <c:majorGridlines/>
        <c:title>
          <c:layout/>
          <c:overlay val="0"/>
        </c:title>
        <c:numFmt formatCode="General" sourceLinked="1"/>
        <c:majorTickMark val="none"/>
        <c:minorTickMark val="none"/>
        <c:tickLblPos val="nextTo"/>
        <c:crossAx val="8272281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30323468941382326"/>
          <c:y val="0.89076188393117528"/>
          <c:w val="0.49398753280839897"/>
          <c:h val="8.8730679498396026E-2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C2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4640529308836395"/>
          <c:y val="0.19480351414406533"/>
          <c:w val="0.63137204724409446"/>
          <c:h val="0.63295093321668128"/>
        </c:manualLayout>
      </c:layout>
      <c:scatterChart>
        <c:scatterStyle val="smoothMarker"/>
        <c:varyColors val="0"/>
        <c:ser>
          <c:idx val="0"/>
          <c:order val="0"/>
          <c:trendline>
            <c:trendlineType val="poly"/>
            <c:order val="3"/>
            <c:dispRSqr val="1"/>
            <c:dispEq val="1"/>
            <c:trendlineLbl>
              <c:layout>
                <c:manualLayout>
                  <c:x val="0.34598097112860893"/>
                  <c:y val="-0.37678222513852433"/>
                </c:manualLayout>
              </c:layout>
              <c:numFmt formatCode="General" sourceLinked="0"/>
            </c:trendlineLbl>
          </c:trendline>
          <c:xVal>
            <c:numRef>
              <c:f>Plan1!$A$2:$A$16</c:f>
              <c:numCache>
                <c:formatCode>General</c:formatCode>
                <c:ptCount val="1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</c:numCache>
            </c:numRef>
          </c:xVal>
          <c:yVal>
            <c:numRef>
              <c:f>Plan1!$D$2:$D$16</c:f>
              <c:numCache>
                <c:formatCode>General</c:formatCode>
                <c:ptCount val="15"/>
                <c:pt idx="0">
                  <c:v>-4.7E-2</c:v>
                </c:pt>
                <c:pt idx="1">
                  <c:v>-4.9000000000000002E-2</c:v>
                </c:pt>
                <c:pt idx="2">
                  <c:v>-8.7999999999999995E-2</c:v>
                </c:pt>
                <c:pt idx="3">
                  <c:v>-0.14199999999999999</c:v>
                </c:pt>
                <c:pt idx="4">
                  <c:v>-0.19400000000000001</c:v>
                </c:pt>
                <c:pt idx="5">
                  <c:v>-0.253</c:v>
                </c:pt>
                <c:pt idx="6">
                  <c:v>-0.33200000000000002</c:v>
                </c:pt>
                <c:pt idx="7">
                  <c:v>-0.41199999999999998</c:v>
                </c:pt>
                <c:pt idx="8">
                  <c:v>-0.50700000000000001</c:v>
                </c:pt>
                <c:pt idx="9">
                  <c:v>-0.61099999999999999</c:v>
                </c:pt>
                <c:pt idx="10">
                  <c:v>-0.70599999999999996</c:v>
                </c:pt>
                <c:pt idx="11">
                  <c:v>-0.8</c:v>
                </c:pt>
                <c:pt idx="12">
                  <c:v>-0.873</c:v>
                </c:pt>
                <c:pt idx="13">
                  <c:v>-0.90900000000000003</c:v>
                </c:pt>
                <c:pt idx="14">
                  <c:v>-0.90600000000000003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027392"/>
        <c:axId val="94776320"/>
      </c:scatterChart>
      <c:valAx>
        <c:axId val="96027392"/>
        <c:scaling>
          <c:orientation val="minMax"/>
        </c:scaling>
        <c:delete val="0"/>
        <c:axPos val="b"/>
        <c:title>
          <c:layout/>
          <c:overlay val="0"/>
        </c:title>
        <c:numFmt formatCode="General" sourceLinked="1"/>
        <c:majorTickMark val="none"/>
        <c:minorTickMark val="none"/>
        <c:tickLblPos val="nextTo"/>
        <c:crossAx val="94776320"/>
        <c:crosses val="autoZero"/>
        <c:crossBetween val="midCat"/>
      </c:valAx>
      <c:valAx>
        <c:axId val="94776320"/>
        <c:scaling>
          <c:orientation val="minMax"/>
        </c:scaling>
        <c:delete val="0"/>
        <c:axPos val="l"/>
        <c:majorGridlines/>
        <c:title>
          <c:layout/>
          <c:overlay val="0"/>
        </c:title>
        <c:numFmt formatCode="General" sourceLinked="1"/>
        <c:majorTickMark val="none"/>
        <c:minorTickMark val="none"/>
        <c:tickLblPos val="nextTo"/>
        <c:crossAx val="9602739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26556889763779534"/>
          <c:y val="0.89558362496354627"/>
          <c:w val="0.48443110236220471"/>
          <c:h val="8.3717191601049873E-2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20</xdr:row>
      <xdr:rowOff>42861</xdr:rowOff>
    </xdr:from>
    <xdr:to>
      <xdr:col>12</xdr:col>
      <xdr:colOff>152400</xdr:colOff>
      <xdr:row>36</xdr:row>
      <xdr:rowOff>161924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95250</xdr:colOff>
      <xdr:row>2</xdr:row>
      <xdr:rowOff>23812</xdr:rowOff>
    </xdr:from>
    <xdr:to>
      <xdr:col>12</xdr:col>
      <xdr:colOff>400050</xdr:colOff>
      <xdr:row>16</xdr:row>
      <xdr:rowOff>100012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247650</xdr:colOff>
      <xdr:row>6</xdr:row>
      <xdr:rowOff>133350</xdr:rowOff>
    </xdr:from>
    <xdr:to>
      <xdr:col>20</xdr:col>
      <xdr:colOff>581025</xdr:colOff>
      <xdr:row>24</xdr:row>
      <xdr:rowOff>80962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tabSelected="1" workbookViewId="0">
      <selection activeCell="D15" sqref="D15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10</v>
      </c>
      <c r="B2">
        <v>3.5999999999999997E-2</v>
      </c>
      <c r="C2">
        <v>1.0109999999999999</v>
      </c>
      <c r="D2">
        <v>-4.7E-2</v>
      </c>
    </row>
    <row r="3" spans="1:4" x14ac:dyDescent="0.25">
      <c r="A3">
        <v>15</v>
      </c>
      <c r="B3">
        <v>0.05</v>
      </c>
      <c r="C3">
        <v>0.998</v>
      </c>
      <c r="D3">
        <v>-4.9000000000000002E-2</v>
      </c>
    </row>
    <row r="4" spans="1:4" x14ac:dyDescent="0.25">
      <c r="A4">
        <v>20</v>
      </c>
      <c r="B4">
        <v>5.5E-2</v>
      </c>
      <c r="C4">
        <v>1.0289999999999999</v>
      </c>
      <c r="D4">
        <v>-8.7999999999999995E-2</v>
      </c>
    </row>
    <row r="5" spans="1:4" x14ac:dyDescent="0.25">
      <c r="A5">
        <v>25</v>
      </c>
      <c r="B5">
        <v>5.3999999999999999E-2</v>
      </c>
      <c r="C5">
        <v>1.083</v>
      </c>
      <c r="D5">
        <v>-0.14199999999999999</v>
      </c>
    </row>
    <row r="6" spans="1:4" x14ac:dyDescent="0.25">
      <c r="A6">
        <v>30</v>
      </c>
      <c r="B6">
        <v>4.4999999999999998E-2</v>
      </c>
      <c r="C6">
        <v>1.1459999999999999</v>
      </c>
      <c r="D6">
        <v>-0.19400000000000001</v>
      </c>
    </row>
    <row r="7" spans="1:4" x14ac:dyDescent="0.25">
      <c r="A7">
        <v>35</v>
      </c>
      <c r="B7">
        <v>2.9000000000000001E-2</v>
      </c>
      <c r="C7">
        <v>1.22</v>
      </c>
      <c r="D7">
        <v>-0.253</v>
      </c>
    </row>
    <row r="8" spans="1:4" x14ac:dyDescent="0.25">
      <c r="A8">
        <v>40</v>
      </c>
      <c r="B8">
        <v>0</v>
      </c>
      <c r="C8">
        <v>1.3260000000000001</v>
      </c>
      <c r="D8">
        <v>-0.33200000000000002</v>
      </c>
    </row>
    <row r="9" spans="1:4" x14ac:dyDescent="0.25">
      <c r="A9">
        <v>45</v>
      </c>
      <c r="B9">
        <v>-3.9E-2</v>
      </c>
      <c r="C9">
        <v>1.446</v>
      </c>
      <c r="D9">
        <v>-0.41199999999999998</v>
      </c>
    </row>
    <row r="10" spans="1:4" x14ac:dyDescent="0.25">
      <c r="A10">
        <v>50</v>
      </c>
      <c r="B10">
        <v>-8.7999999999999995E-2</v>
      </c>
      <c r="C10">
        <v>1.5880000000000001</v>
      </c>
      <c r="D10">
        <v>-0.50700000000000001</v>
      </c>
    </row>
    <row r="11" spans="1:4" x14ac:dyDescent="0.25">
      <c r="A11">
        <v>55</v>
      </c>
      <c r="B11">
        <v>-0.151</v>
      </c>
      <c r="C11">
        <v>1.756</v>
      </c>
      <c r="D11">
        <v>-0.61099999999999999</v>
      </c>
    </row>
    <row r="12" spans="1:4" x14ac:dyDescent="0.25">
      <c r="A12">
        <v>60</v>
      </c>
      <c r="B12">
        <v>-0.22700000000000001</v>
      </c>
      <c r="C12">
        <v>1.93</v>
      </c>
      <c r="D12">
        <v>-0.70599999999999996</v>
      </c>
    </row>
    <row r="13" spans="1:4" x14ac:dyDescent="0.25">
      <c r="A13">
        <v>65</v>
      </c>
      <c r="B13">
        <v>-0.315</v>
      </c>
      <c r="C13">
        <v>2.113</v>
      </c>
      <c r="D13">
        <v>-0.8</v>
      </c>
    </row>
    <row r="14" spans="1:4" x14ac:dyDescent="0.25">
      <c r="A14">
        <v>70</v>
      </c>
      <c r="B14">
        <v>-0.40899999999999997</v>
      </c>
      <c r="C14">
        <v>2.2839999999999998</v>
      </c>
      <c r="D14">
        <v>-0.873</v>
      </c>
    </row>
    <row r="15" spans="1:4" x14ac:dyDescent="0.25">
      <c r="A15">
        <v>75</v>
      </c>
      <c r="B15">
        <v>-0.505</v>
      </c>
      <c r="C15">
        <v>2.4220000000000002</v>
      </c>
      <c r="D15">
        <v>-0.90900000000000003</v>
      </c>
    </row>
    <row r="16" spans="1:4" x14ac:dyDescent="0.25">
      <c r="A16">
        <v>80</v>
      </c>
      <c r="B16">
        <v>-0.6</v>
      </c>
      <c r="C16">
        <v>2.52</v>
      </c>
      <c r="D16">
        <v>-0.90600000000000003</v>
      </c>
    </row>
    <row r="30" spans="14:17" x14ac:dyDescent="0.25">
      <c r="O30" t="s">
        <v>0</v>
      </c>
      <c r="P30" t="s">
        <v>3</v>
      </c>
      <c r="Q30" t="s">
        <v>4</v>
      </c>
    </row>
    <row r="31" spans="14:17" x14ac:dyDescent="0.25">
      <c r="N31">
        <v>10</v>
      </c>
      <c r="O31">
        <f xml:space="preserve"> -0.0002*(N31^2) + 0.0089*N31 - 0.0378</f>
        <v>3.1199999999999992E-2</v>
      </c>
      <c r="P31">
        <f>-0.000005*(N31)^3 + 0.0009*(N31)^2 - 0.0253*N31 + 1.1928</f>
        <v>1.0248000000000002</v>
      </c>
      <c r="Q31">
        <f>0.000005*(N31)^3 - 0.0007*(N31)^2+ 0.0163*N31 - 0.1533</f>
        <v>-5.5300000000000002E-2</v>
      </c>
    </row>
    <row r="32" spans="14:17" x14ac:dyDescent="0.25">
      <c r="N32">
        <v>15</v>
      </c>
      <c r="O32">
        <f t="shared" ref="O32:O45" si="0" xml:space="preserve"> -0.0002*(N32^2) + 0.0089*N32 - 0.0378</f>
        <v>5.0699999999999995E-2</v>
      </c>
      <c r="P32">
        <f t="shared" ref="P32:P45" si="1">-0.000005*(N32)^3 + 0.0009*(N32)^2 - 0.0253*N32 + 1.1928</f>
        <v>0.99892500000000006</v>
      </c>
      <c r="Q32">
        <f t="shared" ref="Q32:Q45" si="2">0.000005*(N32)^3 - 0.0007*(N32)^2+ 0.0163*N32 - 0.1533</f>
        <v>-4.9425000000000024E-2</v>
      </c>
    </row>
    <row r="33" spans="14:17" x14ac:dyDescent="0.25">
      <c r="N33">
        <v>20</v>
      </c>
      <c r="O33">
        <f t="shared" si="0"/>
        <v>6.019999999999999E-2</v>
      </c>
      <c r="P33">
        <f t="shared" si="1"/>
        <v>1.0068000000000001</v>
      </c>
      <c r="Q33">
        <f t="shared" si="2"/>
        <v>-6.7299999999999999E-2</v>
      </c>
    </row>
    <row r="34" spans="14:17" x14ac:dyDescent="0.25">
      <c r="N34">
        <v>25</v>
      </c>
      <c r="O34">
        <f t="shared" si="0"/>
        <v>5.9700000000000003E-2</v>
      </c>
      <c r="P34">
        <f t="shared" si="1"/>
        <v>1.0446750000000002</v>
      </c>
      <c r="Q34">
        <f t="shared" si="2"/>
        <v>-0.10517500000000002</v>
      </c>
    </row>
    <row r="35" spans="14:17" x14ac:dyDescent="0.25">
      <c r="N35">
        <v>30</v>
      </c>
      <c r="O35">
        <f t="shared" si="0"/>
        <v>4.9199999999999994E-2</v>
      </c>
      <c r="P35">
        <f t="shared" si="1"/>
        <v>1.1088</v>
      </c>
      <c r="Q35">
        <f t="shared" si="2"/>
        <v>-0.15930000000000005</v>
      </c>
    </row>
    <row r="36" spans="14:17" x14ac:dyDescent="0.25">
      <c r="N36">
        <v>35</v>
      </c>
      <c r="O36">
        <f t="shared" si="0"/>
        <v>2.8699999999999976E-2</v>
      </c>
      <c r="P36">
        <f t="shared" si="1"/>
        <v>1.1954250000000002</v>
      </c>
      <c r="Q36">
        <f t="shared" si="2"/>
        <v>-0.22592500000000015</v>
      </c>
    </row>
    <row r="37" spans="14:17" x14ac:dyDescent="0.25">
      <c r="N37">
        <v>40</v>
      </c>
      <c r="O37">
        <f t="shared" si="0"/>
        <v>-1.8000000000000238E-3</v>
      </c>
      <c r="P37">
        <f t="shared" si="1"/>
        <v>1.3008</v>
      </c>
      <c r="Q37">
        <f t="shared" si="2"/>
        <v>-0.3012999999999999</v>
      </c>
    </row>
    <row r="38" spans="14:17" x14ac:dyDescent="0.25">
      <c r="N38">
        <v>45</v>
      </c>
      <c r="O38">
        <f t="shared" si="0"/>
        <v>-4.2300000000000004E-2</v>
      </c>
      <c r="P38">
        <f t="shared" si="1"/>
        <v>1.4211749999999999</v>
      </c>
      <c r="Q38">
        <f t="shared" si="2"/>
        <v>-0.38167499999999999</v>
      </c>
    </row>
    <row r="39" spans="14:17" x14ac:dyDescent="0.25">
      <c r="N39">
        <v>50</v>
      </c>
      <c r="O39">
        <f t="shared" si="0"/>
        <v>-9.2799999999999994E-2</v>
      </c>
      <c r="P39">
        <f t="shared" si="1"/>
        <v>1.5528000000000002</v>
      </c>
      <c r="Q39">
        <f t="shared" si="2"/>
        <v>-0.46330000000000005</v>
      </c>
    </row>
    <row r="40" spans="14:17" x14ac:dyDescent="0.25">
      <c r="N40">
        <v>55</v>
      </c>
      <c r="O40">
        <f t="shared" si="0"/>
        <v>-0.15329999999999999</v>
      </c>
      <c r="P40">
        <f t="shared" si="1"/>
        <v>1.6919250000000001</v>
      </c>
      <c r="Q40">
        <f t="shared" si="2"/>
        <v>-0.54242500000000005</v>
      </c>
    </row>
    <row r="41" spans="14:17" x14ac:dyDescent="0.25">
      <c r="N41">
        <v>60</v>
      </c>
      <c r="O41">
        <f t="shared" si="0"/>
        <v>-0.22380000000000005</v>
      </c>
      <c r="P41">
        <f t="shared" si="1"/>
        <v>1.8347999999999998</v>
      </c>
      <c r="Q41">
        <f t="shared" si="2"/>
        <v>-0.61530000000000007</v>
      </c>
    </row>
    <row r="42" spans="14:17" x14ac:dyDescent="0.25">
      <c r="N42">
        <v>65</v>
      </c>
      <c r="O42">
        <f t="shared" si="0"/>
        <v>-0.30430000000000007</v>
      </c>
      <c r="P42">
        <f t="shared" si="1"/>
        <v>1.9776749999999994</v>
      </c>
      <c r="Q42">
        <f t="shared" si="2"/>
        <v>-0.67817499999999997</v>
      </c>
    </row>
    <row r="43" spans="14:17" x14ac:dyDescent="0.25">
      <c r="N43">
        <v>70</v>
      </c>
      <c r="O43">
        <f t="shared" si="0"/>
        <v>-0.3948000000000001</v>
      </c>
      <c r="P43">
        <f t="shared" si="1"/>
        <v>2.1168000000000005</v>
      </c>
      <c r="Q43">
        <f t="shared" si="2"/>
        <v>-0.72730000000000028</v>
      </c>
    </row>
    <row r="44" spans="14:17" x14ac:dyDescent="0.25">
      <c r="N44">
        <v>75</v>
      </c>
      <c r="O44">
        <f t="shared" si="0"/>
        <v>-0.49530000000000002</v>
      </c>
      <c r="P44">
        <f t="shared" si="1"/>
        <v>2.2484250000000001</v>
      </c>
      <c r="Q44">
        <f t="shared" si="2"/>
        <v>-0.75892500000000007</v>
      </c>
    </row>
    <row r="45" spans="14:17" x14ac:dyDescent="0.25">
      <c r="N45">
        <v>80</v>
      </c>
      <c r="O45">
        <f t="shared" si="0"/>
        <v>-0.60580000000000012</v>
      </c>
      <c r="P45">
        <f t="shared" si="1"/>
        <v>2.3687999999999998</v>
      </c>
      <c r="Q45">
        <f t="shared" si="2"/>
        <v>-0.76929999999999965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The Shaw Group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Gomes, Gustavo H.</dc:creator>
  <cp:lastModifiedBy>Gomes, Gustavo H.</cp:lastModifiedBy>
  <dcterms:created xsi:type="dcterms:W3CDTF">2013-11-04T11:55:41Z</dcterms:created>
  <dcterms:modified xsi:type="dcterms:W3CDTF">2013-11-04T16:33:07Z</dcterms:modified>
</cp:coreProperties>
</file>