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repos\rossman_sales_prediction\Rossman-Sales-Prediction-master\"/>
    </mc:Choice>
  </mc:AlternateContent>
  <xr:revisionPtr revIDLastSave="0" documentId="13_ncr:1_{5FCF9CF2-52EE-4444-A2CC-6BC8DE3752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" i="1" l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E38" i="1"/>
  <c r="E37" i="1"/>
  <c r="E36" i="1"/>
  <c r="F36" i="1" s="1"/>
  <c r="E35" i="1"/>
  <c r="F35" i="1" s="1"/>
  <c r="E34" i="1"/>
  <c r="E33" i="1"/>
  <c r="E32" i="1"/>
  <c r="F32" i="1" s="1"/>
  <c r="E31" i="1"/>
  <c r="F31" i="1" s="1"/>
  <c r="E30" i="1"/>
  <c r="E29" i="1"/>
  <c r="E28" i="1"/>
  <c r="F28" i="1" s="1"/>
  <c r="E27" i="1"/>
  <c r="E26" i="1"/>
  <c r="E25" i="1"/>
  <c r="E24" i="1"/>
  <c r="E23" i="1"/>
  <c r="F23" i="1" s="1"/>
  <c r="E22" i="1"/>
  <c r="E21" i="1"/>
  <c r="E20" i="1"/>
  <c r="E19" i="1"/>
  <c r="F19" i="1" s="1"/>
  <c r="E18" i="1"/>
  <c r="E17" i="1"/>
  <c r="E16" i="1"/>
  <c r="F16" i="1" s="1"/>
  <c r="E15" i="1"/>
  <c r="F15" i="1" s="1"/>
  <c r="E14" i="1"/>
  <c r="E13" i="1"/>
  <c r="E12" i="1"/>
  <c r="E11" i="1"/>
  <c r="F11" i="1" s="1"/>
  <c r="F18" i="1"/>
  <c r="F24" i="1"/>
  <c r="F26" i="1"/>
  <c r="F34" i="1"/>
  <c r="K2" i="1"/>
  <c r="K3" i="1" s="1"/>
  <c r="F14" i="1"/>
  <c r="F22" i="1"/>
  <c r="F30" i="1"/>
  <c r="F38" i="1"/>
  <c r="E3" i="1"/>
  <c r="E4" i="1"/>
  <c r="E5" i="1"/>
  <c r="E6" i="1"/>
  <c r="E7" i="1"/>
  <c r="E8" i="1"/>
  <c r="F8" i="1" s="1"/>
  <c r="E9" i="1"/>
  <c r="E10" i="1"/>
  <c r="F10" i="1" s="1"/>
  <c r="E2" i="1"/>
  <c r="F3" i="1"/>
  <c r="F4" i="1"/>
  <c r="F5" i="1"/>
  <c r="F7" i="1"/>
  <c r="F9" i="1"/>
  <c r="F12" i="1"/>
  <c r="F13" i="1"/>
  <c r="F17" i="1"/>
  <c r="F20" i="1"/>
  <c r="F21" i="1"/>
  <c r="F25" i="1"/>
  <c r="F27" i="1"/>
  <c r="F29" i="1"/>
  <c r="F33" i="1"/>
  <c r="F37" i="1"/>
  <c r="F2" i="1"/>
  <c r="E1" i="1"/>
  <c r="G3" i="1" l="1"/>
  <c r="G2" i="1"/>
  <c r="F6" i="1"/>
  <c r="H2" i="1" s="1"/>
  <c r="H3" i="1" s="1"/>
</calcChain>
</file>

<file path=xl/sharedStrings.xml><?xml version="1.0" encoding="utf-8"?>
<sst xmlns="http://schemas.openxmlformats.org/spreadsheetml/2006/main" count="2" uniqueCount="2">
  <si>
    <t>sales</t>
  </si>
  <si>
    <t>predictions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</si>
</sst>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8"/>
  <sheetViews>
    <sheetView tabSelected="1" workbookViewId="0">
      <selection activeCell="J2" sqref="J2:J38"/>
    </sheetView>
  </sheetViews>
  <sheetFormatPr defaultRowHeight="15" x14ac:dyDescent="0.25"/>
  <cols>
    <col min="11" max="11" width="15.42578125" customWidth="1"/>
  </cols>
  <sheetData>
    <row r="1" spans="1:11" x14ac:dyDescent="0.25">
      <c r="B1" s="1" t="s">
        <v>0</v>
      </c>
      <c r="C1" s="1" t="s">
        <v>1</v>
      </c>
      <c r="E1">
        <f>COUNT(A2:A38)</f>
        <v>37</v>
      </c>
    </row>
    <row r="2" spans="1:11" x14ac:dyDescent="0.25">
      <c r="A2" s="1">
        <v>0</v>
      </c>
      <c r="B2">
        <v>5262.9999999999973</v>
      </c>
      <c r="C2">
        <v>5348.3232421875</v>
      </c>
      <c r="E2">
        <f>ABS(B2-C2)</f>
        <v>85.323242187502728</v>
      </c>
      <c r="F2">
        <f>E2/B2</f>
        <v>1.6211902372696707E-2</v>
      </c>
      <c r="G2">
        <f>SUM(E2:E38)</f>
        <v>10803.51904296871</v>
      </c>
      <c r="H2">
        <f>SUM(F2:F38)</f>
        <v>2.4336127040525719</v>
      </c>
      <c r="J2">
        <f>(B2-C2)/B2</f>
        <v>-1.6211902372696707E-2</v>
      </c>
      <c r="K2">
        <f>SUM(J2:J38)</f>
        <v>0.34584299291974696</v>
      </c>
    </row>
    <row r="3" spans="1:11" x14ac:dyDescent="0.25">
      <c r="A3" s="1">
        <v>1115</v>
      </c>
      <c r="B3">
        <v>5019.9999999999973</v>
      </c>
      <c r="C3">
        <v>4820.0419921875</v>
      </c>
      <c r="E3">
        <f t="shared" ref="E3:E38" si="0">ABS(B3-C3)</f>
        <v>199.95800781249727</v>
      </c>
      <c r="F3">
        <f t="shared" ref="F3:F38" si="1">E3/B3</f>
        <v>3.9832272472609037E-2</v>
      </c>
      <c r="G3">
        <f>SUM(E3:E39)</f>
        <v>10718.195800781206</v>
      </c>
      <c r="H3">
        <f>100*H2/E1</f>
        <v>6.5773316325745181</v>
      </c>
      <c r="J3">
        <f t="shared" ref="J3:J38" si="2">(B3-C3)/B3</f>
        <v>3.9832272472609037E-2</v>
      </c>
      <c r="K3">
        <f>K2*100/E1</f>
        <v>0.93471079167499171</v>
      </c>
    </row>
    <row r="4" spans="1:11" x14ac:dyDescent="0.25">
      <c r="A4" s="1">
        <v>2230</v>
      </c>
      <c r="B4">
        <v>4782.0000000000018</v>
      </c>
      <c r="C4">
        <v>5047.15576171875</v>
      </c>
      <c r="E4">
        <f t="shared" si="0"/>
        <v>265.15576171874818</v>
      </c>
      <c r="F4">
        <f t="shared" si="1"/>
        <v>5.5448716377822685E-2</v>
      </c>
      <c r="J4">
        <f t="shared" si="2"/>
        <v>-5.5448716377822685E-2</v>
      </c>
    </row>
    <row r="5" spans="1:11" x14ac:dyDescent="0.25">
      <c r="A5" s="1">
        <v>3345</v>
      </c>
      <c r="B5">
        <v>5011.0000000000009</v>
      </c>
      <c r="C5">
        <v>4620.25341796875</v>
      </c>
      <c r="E5">
        <f t="shared" si="0"/>
        <v>390.74658203125091</v>
      </c>
      <c r="F5">
        <f t="shared" si="1"/>
        <v>7.7977765322540582E-2</v>
      </c>
      <c r="J5">
        <f t="shared" si="2"/>
        <v>7.7977765322540582E-2</v>
      </c>
    </row>
    <row r="6" spans="1:11" x14ac:dyDescent="0.25">
      <c r="A6" s="1">
        <v>4460</v>
      </c>
      <c r="B6">
        <v>6101.9999999999991</v>
      </c>
      <c r="C6">
        <v>5353.13134765625</v>
      </c>
      <c r="E6">
        <f t="shared" si="0"/>
        <v>748.86865234374909</v>
      </c>
      <c r="F6">
        <f t="shared" si="1"/>
        <v>0.12272511510058165</v>
      </c>
      <c r="J6">
        <f t="shared" si="2"/>
        <v>0.12272511510058165</v>
      </c>
    </row>
    <row r="7" spans="1:11" x14ac:dyDescent="0.25">
      <c r="A7" s="1">
        <v>6690</v>
      </c>
      <c r="B7">
        <v>4363.9999999999991</v>
      </c>
      <c r="C7">
        <v>4100.89501953125</v>
      </c>
      <c r="E7">
        <f t="shared" si="0"/>
        <v>263.10498046874909</v>
      </c>
      <c r="F7">
        <f t="shared" si="1"/>
        <v>6.0289867201821529E-2</v>
      </c>
      <c r="J7">
        <f t="shared" si="2"/>
        <v>6.0289867201821529E-2</v>
      </c>
    </row>
    <row r="8" spans="1:11" x14ac:dyDescent="0.25">
      <c r="A8" s="1">
        <v>7805</v>
      </c>
      <c r="B8">
        <v>3706</v>
      </c>
      <c r="C8">
        <v>3561.47314453125</v>
      </c>
      <c r="E8">
        <f t="shared" si="0"/>
        <v>144.52685546875</v>
      </c>
      <c r="F8">
        <f t="shared" si="1"/>
        <v>3.8998072171815973E-2</v>
      </c>
      <c r="J8">
        <f t="shared" si="2"/>
        <v>3.8998072171815973E-2</v>
      </c>
    </row>
    <row r="9" spans="1:11" x14ac:dyDescent="0.25">
      <c r="A9" s="1">
        <v>8920</v>
      </c>
      <c r="B9">
        <v>3768.9999999999982</v>
      </c>
      <c r="C9">
        <v>3402.8740234375</v>
      </c>
      <c r="E9">
        <f t="shared" si="0"/>
        <v>366.12597656249818</v>
      </c>
      <c r="F9">
        <f t="shared" si="1"/>
        <v>9.7141410602944636E-2</v>
      </c>
      <c r="J9">
        <f t="shared" si="2"/>
        <v>9.7141410602944636E-2</v>
      </c>
    </row>
    <row r="10" spans="1:11" x14ac:dyDescent="0.25">
      <c r="A10" s="1">
        <v>10035</v>
      </c>
      <c r="B10">
        <v>3464</v>
      </c>
      <c r="C10">
        <v>3469.645263671875</v>
      </c>
      <c r="E10">
        <f t="shared" si="0"/>
        <v>5.645263671875</v>
      </c>
      <c r="F10">
        <f t="shared" si="1"/>
        <v>1.6296950553911663E-3</v>
      </c>
      <c r="J10">
        <f t="shared" si="2"/>
        <v>-1.6296950553911663E-3</v>
      </c>
    </row>
    <row r="11" spans="1:11" x14ac:dyDescent="0.25">
      <c r="A11" s="1">
        <v>11150</v>
      </c>
      <c r="B11">
        <v>3558.0000000000032</v>
      </c>
      <c r="C11">
        <v>3682.54833984375</v>
      </c>
      <c r="E11">
        <f t="shared" si="0"/>
        <v>124.54833984374682</v>
      </c>
      <c r="F11">
        <f t="shared" si="1"/>
        <v>3.500515453730936E-2</v>
      </c>
      <c r="J11">
        <f t="shared" si="2"/>
        <v>-3.500515453730936E-2</v>
      </c>
    </row>
    <row r="12" spans="1:11" x14ac:dyDescent="0.25">
      <c r="A12" s="1">
        <v>12265</v>
      </c>
      <c r="B12">
        <v>4395</v>
      </c>
      <c r="C12">
        <v>3913.25341796875</v>
      </c>
      <c r="E12">
        <f t="shared" si="0"/>
        <v>481.74658203125</v>
      </c>
      <c r="F12">
        <f t="shared" si="1"/>
        <v>0.10961241911973833</v>
      </c>
      <c r="J12">
        <f t="shared" si="2"/>
        <v>0.10961241911973833</v>
      </c>
    </row>
    <row r="13" spans="1:11" x14ac:dyDescent="0.25">
      <c r="A13" s="1">
        <v>14495</v>
      </c>
      <c r="B13">
        <v>4405.9999999999964</v>
      </c>
      <c r="C13">
        <v>3952.973876953125</v>
      </c>
      <c r="E13">
        <f t="shared" si="0"/>
        <v>453.02612304687136</v>
      </c>
      <c r="F13">
        <f t="shared" si="1"/>
        <v>0.10282027304740621</v>
      </c>
      <c r="J13">
        <f t="shared" si="2"/>
        <v>0.10282027304740621</v>
      </c>
    </row>
    <row r="14" spans="1:11" x14ac:dyDescent="0.25">
      <c r="A14" s="1">
        <v>15610</v>
      </c>
      <c r="B14">
        <v>4851.9999999999964</v>
      </c>
      <c r="C14">
        <v>4256.419921875</v>
      </c>
      <c r="E14">
        <f t="shared" si="0"/>
        <v>595.58007812499636</v>
      </c>
      <c r="F14">
        <f t="shared" si="1"/>
        <v>0.12274939779987568</v>
      </c>
      <c r="J14">
        <f t="shared" si="2"/>
        <v>0.12274939779987568</v>
      </c>
    </row>
    <row r="15" spans="1:11" x14ac:dyDescent="0.25">
      <c r="A15" s="1">
        <v>16725</v>
      </c>
      <c r="B15">
        <v>4426.9999999999973</v>
      </c>
      <c r="C15">
        <v>4363.3212890625</v>
      </c>
      <c r="E15">
        <f t="shared" si="0"/>
        <v>63.678710937497272</v>
      </c>
      <c r="F15">
        <f t="shared" si="1"/>
        <v>1.4384167819628939E-2</v>
      </c>
      <c r="J15">
        <f t="shared" si="2"/>
        <v>1.4384167819628939E-2</v>
      </c>
    </row>
    <row r="16" spans="1:11" x14ac:dyDescent="0.25">
      <c r="A16" s="1">
        <v>17840</v>
      </c>
      <c r="B16">
        <v>4766.9999999999982</v>
      </c>
      <c r="C16">
        <v>4525.7646484375</v>
      </c>
      <c r="E16">
        <f t="shared" si="0"/>
        <v>241.23535156249818</v>
      </c>
      <c r="F16">
        <f t="shared" si="1"/>
        <v>5.0605276182609245E-2</v>
      </c>
      <c r="J16">
        <f t="shared" si="2"/>
        <v>5.0605276182609245E-2</v>
      </c>
    </row>
    <row r="17" spans="1:10" x14ac:dyDescent="0.25">
      <c r="A17" s="1">
        <v>18955</v>
      </c>
      <c r="B17">
        <v>5041.9999999999982</v>
      </c>
      <c r="C17">
        <v>4848.50244140625</v>
      </c>
      <c r="E17">
        <f t="shared" si="0"/>
        <v>193.49755859374818</v>
      </c>
      <c r="F17">
        <f t="shared" si="1"/>
        <v>3.8377143711572442E-2</v>
      </c>
      <c r="J17">
        <f t="shared" si="2"/>
        <v>3.8377143711572442E-2</v>
      </c>
    </row>
    <row r="18" spans="1:10" x14ac:dyDescent="0.25">
      <c r="A18" s="1">
        <v>20070</v>
      </c>
      <c r="B18">
        <v>5054.0000000000018</v>
      </c>
      <c r="C18">
        <v>5351.4619140625</v>
      </c>
      <c r="E18">
        <f t="shared" si="0"/>
        <v>297.46191406249818</v>
      </c>
      <c r="F18">
        <f t="shared" si="1"/>
        <v>5.8856730127126645E-2</v>
      </c>
      <c r="J18">
        <f t="shared" si="2"/>
        <v>-5.8856730127126645E-2</v>
      </c>
    </row>
    <row r="19" spans="1:10" x14ac:dyDescent="0.25">
      <c r="A19" s="1">
        <v>22300</v>
      </c>
      <c r="B19">
        <v>3530</v>
      </c>
      <c r="C19">
        <v>4173.11865234375</v>
      </c>
      <c r="E19">
        <f t="shared" si="0"/>
        <v>643.11865234375</v>
      </c>
      <c r="F19">
        <f t="shared" si="1"/>
        <v>0.18218658706621813</v>
      </c>
      <c r="J19">
        <f t="shared" si="2"/>
        <v>-0.18218658706621813</v>
      </c>
    </row>
    <row r="20" spans="1:10" x14ac:dyDescent="0.25">
      <c r="A20" s="1">
        <v>23415</v>
      </c>
      <c r="B20">
        <v>3808.0000000000032</v>
      </c>
      <c r="C20">
        <v>4148.79541015625</v>
      </c>
      <c r="E20">
        <f t="shared" si="0"/>
        <v>340.79541015624682</v>
      </c>
      <c r="F20">
        <f t="shared" si="1"/>
        <v>8.9494593003215994E-2</v>
      </c>
      <c r="J20">
        <f t="shared" si="2"/>
        <v>-8.9494593003215994E-2</v>
      </c>
    </row>
    <row r="21" spans="1:10" x14ac:dyDescent="0.25">
      <c r="A21" s="1">
        <v>24530</v>
      </c>
      <c r="B21">
        <v>3897</v>
      </c>
      <c r="C21">
        <v>3466.680908203125</v>
      </c>
      <c r="E21">
        <f t="shared" si="0"/>
        <v>430.319091796875</v>
      </c>
      <c r="F21">
        <f t="shared" si="1"/>
        <v>0.11042316956553118</v>
      </c>
      <c r="J21">
        <f t="shared" si="2"/>
        <v>0.11042316956553118</v>
      </c>
    </row>
    <row r="22" spans="1:10" x14ac:dyDescent="0.25">
      <c r="A22" s="1">
        <v>25645</v>
      </c>
      <c r="B22">
        <v>3797</v>
      </c>
      <c r="C22">
        <v>3723.28271484375</v>
      </c>
      <c r="E22">
        <f t="shared" si="0"/>
        <v>73.71728515625</v>
      </c>
      <c r="F22">
        <f t="shared" si="1"/>
        <v>1.9414612893402686E-2</v>
      </c>
      <c r="J22">
        <f t="shared" si="2"/>
        <v>1.9414612893402686E-2</v>
      </c>
    </row>
    <row r="23" spans="1:10" x14ac:dyDescent="0.25">
      <c r="A23" s="1">
        <v>26760</v>
      </c>
      <c r="B23">
        <v>3650.0000000000032</v>
      </c>
      <c r="C23">
        <v>3857.396728515625</v>
      </c>
      <c r="E23">
        <f t="shared" si="0"/>
        <v>207.39672851562182</v>
      </c>
      <c r="F23">
        <f t="shared" si="1"/>
        <v>5.6821021511129215E-2</v>
      </c>
      <c r="J23">
        <f t="shared" si="2"/>
        <v>-5.6821021511129215E-2</v>
      </c>
    </row>
    <row r="24" spans="1:10" x14ac:dyDescent="0.25">
      <c r="A24" s="1">
        <v>27875</v>
      </c>
      <c r="B24">
        <v>4358.9999999999964</v>
      </c>
      <c r="C24">
        <v>4061.264892578125</v>
      </c>
      <c r="E24">
        <f t="shared" si="0"/>
        <v>297.73510742187136</v>
      </c>
      <c r="F24">
        <f t="shared" si="1"/>
        <v>6.8303534623049236E-2</v>
      </c>
      <c r="J24">
        <f t="shared" si="2"/>
        <v>6.8303534623049236E-2</v>
      </c>
    </row>
    <row r="25" spans="1:10" x14ac:dyDescent="0.25">
      <c r="A25" s="1">
        <v>30105</v>
      </c>
      <c r="B25">
        <v>4797.0000000000018</v>
      </c>
      <c r="C25">
        <v>4381.54345703125</v>
      </c>
      <c r="E25">
        <f t="shared" si="0"/>
        <v>415.45654296875182</v>
      </c>
      <c r="F25">
        <f t="shared" si="1"/>
        <v>8.6607576186940094E-2</v>
      </c>
      <c r="J25">
        <f t="shared" si="2"/>
        <v>8.6607576186940094E-2</v>
      </c>
    </row>
    <row r="26" spans="1:10" x14ac:dyDescent="0.25">
      <c r="A26" s="1">
        <v>31220</v>
      </c>
      <c r="B26">
        <v>4665.0000000000009</v>
      </c>
      <c r="C26">
        <v>4684.77099609375</v>
      </c>
      <c r="E26">
        <f t="shared" si="0"/>
        <v>19.770996093749091</v>
      </c>
      <c r="F26">
        <f t="shared" si="1"/>
        <v>4.2381556471059135E-3</v>
      </c>
      <c r="J26">
        <f t="shared" si="2"/>
        <v>-4.2381556471059135E-3</v>
      </c>
    </row>
    <row r="27" spans="1:10" x14ac:dyDescent="0.25">
      <c r="A27" s="1">
        <v>32335</v>
      </c>
      <c r="B27">
        <v>5558.0000000000009</v>
      </c>
      <c r="C27">
        <v>5004.9384765625</v>
      </c>
      <c r="E27">
        <f t="shared" si="0"/>
        <v>553.06152343750091</v>
      </c>
      <c r="F27">
        <f t="shared" si="1"/>
        <v>9.9507291010705434E-2</v>
      </c>
      <c r="J27">
        <f t="shared" si="2"/>
        <v>9.9507291010705434E-2</v>
      </c>
    </row>
    <row r="28" spans="1:10" x14ac:dyDescent="0.25">
      <c r="A28" s="1">
        <v>33450</v>
      </c>
      <c r="B28">
        <v>5223.0000000000009</v>
      </c>
      <c r="C28">
        <v>5455.822265625</v>
      </c>
      <c r="E28">
        <f t="shared" si="0"/>
        <v>232.82226562499909</v>
      </c>
      <c r="F28">
        <f t="shared" si="1"/>
        <v>4.4576348004020494E-2</v>
      </c>
      <c r="J28">
        <f t="shared" si="2"/>
        <v>-4.4576348004020494E-2</v>
      </c>
    </row>
    <row r="29" spans="1:10" x14ac:dyDescent="0.25">
      <c r="A29" s="1">
        <v>34565</v>
      </c>
      <c r="B29">
        <v>5735</v>
      </c>
      <c r="C29">
        <v>6144.58251953125</v>
      </c>
      <c r="E29">
        <f t="shared" si="0"/>
        <v>409.58251953125</v>
      </c>
      <c r="F29">
        <f t="shared" si="1"/>
        <v>7.1418050484960763E-2</v>
      </c>
      <c r="J29">
        <f t="shared" si="2"/>
        <v>-7.1418050484960763E-2</v>
      </c>
    </row>
    <row r="30" spans="1:10" x14ac:dyDescent="0.25">
      <c r="A30" s="1">
        <v>35680</v>
      </c>
      <c r="B30">
        <v>5197.0000000000018</v>
      </c>
      <c r="C30">
        <v>5767.83740234375</v>
      </c>
      <c r="E30">
        <f t="shared" si="0"/>
        <v>570.83740234374818</v>
      </c>
      <c r="F30">
        <f t="shared" si="1"/>
        <v>0.1098397926387816</v>
      </c>
      <c r="J30">
        <f t="shared" si="2"/>
        <v>-0.1098397926387816</v>
      </c>
    </row>
    <row r="31" spans="1:10" x14ac:dyDescent="0.25">
      <c r="A31" s="1">
        <v>37910</v>
      </c>
      <c r="B31">
        <v>4018.9999999999982</v>
      </c>
      <c r="C31">
        <v>4286.33447265625</v>
      </c>
      <c r="E31">
        <f t="shared" si="0"/>
        <v>267.33447265625182</v>
      </c>
      <c r="F31">
        <f t="shared" si="1"/>
        <v>6.6517659282471248E-2</v>
      </c>
      <c r="J31">
        <f t="shared" si="2"/>
        <v>-6.6517659282471248E-2</v>
      </c>
    </row>
    <row r="32" spans="1:10" x14ac:dyDescent="0.25">
      <c r="A32" s="1">
        <v>39025</v>
      </c>
      <c r="B32">
        <v>3317.0000000000018</v>
      </c>
      <c r="C32">
        <v>3649.806884765625</v>
      </c>
      <c r="E32">
        <f t="shared" si="0"/>
        <v>332.80688476562318</v>
      </c>
      <c r="F32">
        <f t="shared" si="1"/>
        <v>0.10033370056244287</v>
      </c>
      <c r="J32">
        <f t="shared" si="2"/>
        <v>-0.10033370056244287</v>
      </c>
    </row>
    <row r="33" spans="1:10" x14ac:dyDescent="0.25">
      <c r="A33" s="1">
        <v>40140</v>
      </c>
      <c r="B33">
        <v>3533.0000000000009</v>
      </c>
      <c r="C33">
        <v>3325.939208984375</v>
      </c>
      <c r="E33">
        <f t="shared" si="0"/>
        <v>207.06079101562591</v>
      </c>
      <c r="F33">
        <f t="shared" si="1"/>
        <v>5.860763968741179E-2</v>
      </c>
      <c r="J33">
        <f t="shared" si="2"/>
        <v>5.860763968741179E-2</v>
      </c>
    </row>
    <row r="34" spans="1:10" x14ac:dyDescent="0.25">
      <c r="A34" s="1">
        <v>41255</v>
      </c>
      <c r="B34">
        <v>3346.0000000000018</v>
      </c>
      <c r="C34">
        <v>3417.298095703125</v>
      </c>
      <c r="E34">
        <f t="shared" si="0"/>
        <v>71.298095703123181</v>
      </c>
      <c r="F34">
        <f t="shared" si="1"/>
        <v>2.1308456575948338E-2</v>
      </c>
      <c r="J34">
        <f t="shared" si="2"/>
        <v>-2.1308456575948338E-2</v>
      </c>
    </row>
    <row r="35" spans="1:10" x14ac:dyDescent="0.25">
      <c r="A35" s="1">
        <v>42370</v>
      </c>
      <c r="B35">
        <v>3761.9999999999991</v>
      </c>
      <c r="C35">
        <v>3493.578125</v>
      </c>
      <c r="E35">
        <f t="shared" si="0"/>
        <v>268.42187499999909</v>
      </c>
      <c r="F35">
        <f t="shared" si="1"/>
        <v>7.1350843965975325E-2</v>
      </c>
      <c r="J35">
        <f t="shared" si="2"/>
        <v>7.1350843965975325E-2</v>
      </c>
    </row>
    <row r="36" spans="1:10" x14ac:dyDescent="0.25">
      <c r="A36" s="1">
        <v>43485</v>
      </c>
      <c r="B36">
        <v>3845.9999999999982</v>
      </c>
      <c r="C36">
        <v>3871.44189453125</v>
      </c>
      <c r="E36">
        <f t="shared" si="0"/>
        <v>25.441894531251819</v>
      </c>
      <c r="F36">
        <f t="shared" si="1"/>
        <v>6.6151571844128522E-3</v>
      </c>
      <c r="J36">
        <f t="shared" si="2"/>
        <v>-6.6151571844128522E-3</v>
      </c>
    </row>
    <row r="37" spans="1:10" x14ac:dyDescent="0.25">
      <c r="A37" s="1">
        <v>45715</v>
      </c>
      <c r="B37">
        <v>4097.0000000000018</v>
      </c>
      <c r="C37">
        <v>4180.6728515625</v>
      </c>
      <c r="E37">
        <f t="shared" si="0"/>
        <v>83.672851562498181</v>
      </c>
      <c r="F37">
        <f t="shared" si="1"/>
        <v>2.0422956202708845E-2</v>
      </c>
      <c r="J37">
        <f t="shared" si="2"/>
        <v>-2.0422956202708845E-2</v>
      </c>
    </row>
    <row r="38" spans="1:10" x14ac:dyDescent="0.25">
      <c r="A38" s="1">
        <v>46830</v>
      </c>
      <c r="B38">
        <v>4202.0000000000036</v>
      </c>
      <c r="C38">
        <v>4634.638671875</v>
      </c>
      <c r="E38">
        <f t="shared" si="0"/>
        <v>432.63867187499636</v>
      </c>
      <c r="F38">
        <f t="shared" si="1"/>
        <v>0.10296017893265016</v>
      </c>
      <c r="J38">
        <f t="shared" si="2"/>
        <v>-0.10296017893265016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2023-01-26T18:21:21Z</dcterms:created>
  <dcterms:modified xsi:type="dcterms:W3CDTF">2023-01-26T18:29:05Z</dcterms:modified>
</cp:coreProperties>
</file>