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brpucrs-my.sharepoint.com/personal/gustavo_soibelman_edu_pucrs_br/Documents/Área de Trabalho/Ubuntu compartilhada/Mestrado/Artigo saúde em debate/Dados CONASEMS/"/>
    </mc:Choice>
  </mc:AlternateContent>
  <xr:revisionPtr revIDLastSave="52" documentId="11_3FFB91804C9EC172A6D83702D7E34467C5062894" xr6:coauthVersionLast="47" xr6:coauthVersionMax="47" xr10:uidLastSave="{27DBB603-5874-4896-B53E-BA4D563A1B9D}"/>
  <bookViews>
    <workbookView xWindow="-108" yWindow="-108" windowWidth="23256" windowHeight="12456" activeTab="1" xr2:uid="{00000000-000D-0000-FFFF-FFFF00000000}"/>
  </bookViews>
  <sheets>
    <sheet name="UF_Regiao_Frequencia" sheetId="1" r:id="rId1"/>
    <sheet name="Regiao_Frequenc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G7" i="2"/>
  <c r="B7" i="2"/>
  <c r="C7" i="2"/>
  <c r="D7" i="2"/>
  <c r="E7" i="2"/>
  <c r="F7" i="2"/>
  <c r="C29" i="1"/>
  <c r="D29" i="1"/>
  <c r="E29" i="1"/>
  <c r="F29" i="1"/>
  <c r="G29" i="1"/>
</calcChain>
</file>

<file path=xl/sharedStrings.xml><?xml version="1.0" encoding="utf-8"?>
<sst xmlns="http://schemas.openxmlformats.org/spreadsheetml/2006/main" count="77" uniqueCount="42">
  <si>
    <t>UF</t>
  </si>
  <si>
    <t>Região</t>
  </si>
  <si>
    <t>2018</t>
  </si>
  <si>
    <t>2019</t>
  </si>
  <si>
    <t>2021</t>
  </si>
  <si>
    <t>2022</t>
  </si>
  <si>
    <t>Total</t>
  </si>
  <si>
    <t>DF</t>
  </si>
  <si>
    <t>Centro-Oeste</t>
  </si>
  <si>
    <t>GO</t>
  </si>
  <si>
    <t>MS</t>
  </si>
  <si>
    <t>MT</t>
  </si>
  <si>
    <t>AL</t>
  </si>
  <si>
    <t>Nordeste</t>
  </si>
  <si>
    <t>BA</t>
  </si>
  <si>
    <t>CE</t>
  </si>
  <si>
    <t>MA</t>
  </si>
  <si>
    <t>PB</t>
  </si>
  <si>
    <t>PE</t>
  </si>
  <si>
    <t>PI</t>
  </si>
  <si>
    <t>RN</t>
  </si>
  <si>
    <t>SE</t>
  </si>
  <si>
    <t>AC</t>
  </si>
  <si>
    <t>Norte</t>
  </si>
  <si>
    <t>AM</t>
  </si>
  <si>
    <t>AP</t>
  </si>
  <si>
    <t>PA</t>
  </si>
  <si>
    <t>RO</t>
  </si>
  <si>
    <t>RR</t>
  </si>
  <si>
    <t>TO</t>
  </si>
  <si>
    <t>ES</t>
  </si>
  <si>
    <t>Sudeste</t>
  </si>
  <si>
    <t>MG</t>
  </si>
  <si>
    <t>RJ</t>
  </si>
  <si>
    <t>SP</t>
  </si>
  <si>
    <t>PR</t>
  </si>
  <si>
    <t>Sul</t>
  </si>
  <si>
    <t>RS</t>
  </si>
  <si>
    <t>SC</t>
  </si>
  <si>
    <t>Estados por região</t>
  </si>
  <si>
    <t>Média por UF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</si>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</sst>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7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F443FE-B0FB-4BBC-9ADC-E735619CAA3C}" name="Table2" displayName="Table2" ref="A1:G29" totalsRowShown="0" headerRowDxfId="6" headerRowBorderDxfId="5" tableBorderDxfId="4">
  <autoFilter ref="A1:G29" xr:uid="{53F443FE-B0FB-4BBC-9ADC-E735619CAA3C}"/>
  <tableColumns count="7">
    <tableColumn id="1" xr3:uid="{77275E37-82AF-4567-8B6C-9BD5CBA0AEBB}" name="UF"/>
    <tableColumn id="2" xr3:uid="{D5228258-F10A-4101-B83B-90352A3CF982}" name="Região"/>
    <tableColumn id="3" xr3:uid="{95A1C74E-A893-4CE3-ACCE-A9B19B9796C2}" name="2018"/>
    <tableColumn id="4" xr3:uid="{423792CC-7318-49A7-AF4C-7103409CF88E}" name="2019"/>
    <tableColumn id="5" xr3:uid="{36A1ED2B-3558-4EAD-9A80-7709F9C4594E}" name="2021"/>
    <tableColumn id="6" xr3:uid="{80C6A4F4-4F1D-4CFD-A3FC-03842EE21BB5}" name="2022"/>
    <tableColumn id="7" xr3:uid="{012C36D1-7B01-4F83-91C3-14FED80AD4A5}" name="Tota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E75DD8-577A-45E5-9FDB-55227FF9D791}" name="Table1" displayName="Table1" ref="A1:H7" totalsRowShown="0" headerRowDxfId="3" headerRowBorderDxfId="2" tableBorderDxfId="1">
  <autoFilter ref="A1:H7" xr:uid="{1FE75DD8-577A-45E5-9FDB-55227FF9D791}"/>
  <tableColumns count="8">
    <tableColumn id="1" xr3:uid="{6490CFD6-C122-4074-91E9-21CB2277DA39}" name="Região"/>
    <tableColumn id="2" xr3:uid="{8B8B1108-40D4-4917-A44E-6494A32259C5}" name="2018"/>
    <tableColumn id="3" xr3:uid="{498082A3-9267-4007-96BC-EEA4A4B58DB5}" name="2019"/>
    <tableColumn id="4" xr3:uid="{39A3AD75-9508-4261-A4A8-E330902FA373}" name="2021"/>
    <tableColumn id="5" xr3:uid="{C85D441E-8596-4320-82DF-0D16ECF35AA9}" name="2022"/>
    <tableColumn id="6" xr3:uid="{AC188A92-0224-4FAE-B801-B645132EA607}" name="Total"/>
    <tableColumn id="7" xr3:uid="{BB3E89E8-E1EE-42E1-986A-14036BCF943E}" name="Estados por região"/>
    <tableColumn id="8" xr3:uid="{2BAFA176-FBEB-49DA-95C3-07699DC5002F}" name="Média por UF" dataDxfId="0">
      <calculatedColumnFormula>Table1[[#This Row],[Total]]/Table1[[#This Row],[Estados por região]]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G2" sqref="A2:G29"/>
    </sheetView>
  </sheetViews>
  <sheetFormatPr defaultRowHeight="14.4" x14ac:dyDescent="0.3"/>
  <cols>
    <col min="2" max="2" width="12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 t="s">
        <v>7</v>
      </c>
      <c r="B2" t="s">
        <v>8</v>
      </c>
      <c r="C2">
        <v>0</v>
      </c>
      <c r="D2">
        <v>0</v>
      </c>
      <c r="E2">
        <v>3</v>
      </c>
      <c r="F2">
        <v>1</v>
      </c>
      <c r="G2">
        <v>4</v>
      </c>
    </row>
    <row r="3" spans="1:7" x14ac:dyDescent="0.3">
      <c r="A3" t="s">
        <v>9</v>
      </c>
      <c r="B3" t="s">
        <v>8</v>
      </c>
      <c r="C3">
        <v>0</v>
      </c>
      <c r="D3">
        <v>2</v>
      </c>
      <c r="E3">
        <v>1</v>
      </c>
      <c r="F3">
        <v>2</v>
      </c>
      <c r="G3">
        <v>5</v>
      </c>
    </row>
    <row r="4" spans="1:7" x14ac:dyDescent="0.3">
      <c r="A4" t="s">
        <v>10</v>
      </c>
      <c r="B4" t="s">
        <v>8</v>
      </c>
      <c r="C4">
        <v>0</v>
      </c>
      <c r="D4">
        <v>1</v>
      </c>
      <c r="E4">
        <v>2</v>
      </c>
      <c r="F4">
        <v>0</v>
      </c>
      <c r="G4">
        <v>3</v>
      </c>
    </row>
    <row r="5" spans="1:7" x14ac:dyDescent="0.3">
      <c r="A5" t="s">
        <v>11</v>
      </c>
      <c r="B5" t="s">
        <v>8</v>
      </c>
      <c r="C5">
        <v>0</v>
      </c>
      <c r="D5">
        <v>1</v>
      </c>
      <c r="E5">
        <v>4</v>
      </c>
      <c r="F5">
        <v>0</v>
      </c>
      <c r="G5">
        <v>5</v>
      </c>
    </row>
    <row r="6" spans="1:7" x14ac:dyDescent="0.3">
      <c r="A6" t="s">
        <v>12</v>
      </c>
      <c r="B6" t="s">
        <v>13</v>
      </c>
      <c r="C6">
        <v>0</v>
      </c>
      <c r="D6">
        <v>0</v>
      </c>
      <c r="E6">
        <v>4</v>
      </c>
      <c r="F6">
        <v>1</v>
      </c>
      <c r="G6">
        <v>5</v>
      </c>
    </row>
    <row r="7" spans="1:7" x14ac:dyDescent="0.3">
      <c r="A7" t="s">
        <v>14</v>
      </c>
      <c r="B7" t="s">
        <v>13</v>
      </c>
      <c r="C7">
        <v>2</v>
      </c>
      <c r="D7">
        <v>2</v>
      </c>
      <c r="E7">
        <v>7</v>
      </c>
      <c r="F7">
        <v>4</v>
      </c>
      <c r="G7">
        <v>15</v>
      </c>
    </row>
    <row r="8" spans="1:7" x14ac:dyDescent="0.3">
      <c r="A8" t="s">
        <v>15</v>
      </c>
      <c r="B8" t="s">
        <v>13</v>
      </c>
      <c r="C8">
        <v>1</v>
      </c>
      <c r="D8">
        <v>3</v>
      </c>
      <c r="E8">
        <v>9</v>
      </c>
      <c r="F8">
        <v>3</v>
      </c>
      <c r="G8">
        <v>16</v>
      </c>
    </row>
    <row r="9" spans="1:7" x14ac:dyDescent="0.3">
      <c r="A9" t="s">
        <v>16</v>
      </c>
      <c r="B9" t="s">
        <v>13</v>
      </c>
      <c r="C9">
        <v>1</v>
      </c>
      <c r="D9">
        <v>2</v>
      </c>
      <c r="E9">
        <v>0</v>
      </c>
      <c r="F9">
        <v>0</v>
      </c>
      <c r="G9">
        <v>3</v>
      </c>
    </row>
    <row r="10" spans="1:7" x14ac:dyDescent="0.3">
      <c r="A10" t="s">
        <v>17</v>
      </c>
      <c r="B10" t="s">
        <v>13</v>
      </c>
      <c r="C10">
        <v>1</v>
      </c>
      <c r="D10">
        <v>2</v>
      </c>
      <c r="E10">
        <v>7</v>
      </c>
      <c r="F10">
        <v>1</v>
      </c>
      <c r="G10">
        <v>11</v>
      </c>
    </row>
    <row r="11" spans="1:7" x14ac:dyDescent="0.3">
      <c r="A11" t="s">
        <v>18</v>
      </c>
      <c r="B11" t="s">
        <v>13</v>
      </c>
      <c r="C11">
        <v>1</v>
      </c>
      <c r="D11">
        <v>1</v>
      </c>
      <c r="E11">
        <v>10</v>
      </c>
      <c r="F11">
        <v>2</v>
      </c>
      <c r="G11">
        <v>14</v>
      </c>
    </row>
    <row r="12" spans="1:7" x14ac:dyDescent="0.3">
      <c r="A12" t="s">
        <v>19</v>
      </c>
      <c r="B12" t="s">
        <v>13</v>
      </c>
      <c r="C12">
        <v>1</v>
      </c>
      <c r="D12">
        <v>1</v>
      </c>
      <c r="E12">
        <v>9</v>
      </c>
      <c r="F12">
        <v>2</v>
      </c>
      <c r="G12">
        <v>13</v>
      </c>
    </row>
    <row r="13" spans="1:7" x14ac:dyDescent="0.3">
      <c r="A13" t="s">
        <v>20</v>
      </c>
      <c r="B13" t="s">
        <v>13</v>
      </c>
      <c r="C13">
        <v>0</v>
      </c>
      <c r="D13">
        <v>1</v>
      </c>
      <c r="E13">
        <v>2</v>
      </c>
      <c r="F13">
        <v>0</v>
      </c>
      <c r="G13">
        <v>3</v>
      </c>
    </row>
    <row r="14" spans="1:7" x14ac:dyDescent="0.3">
      <c r="A14" t="s">
        <v>21</v>
      </c>
      <c r="B14" t="s">
        <v>13</v>
      </c>
      <c r="C14">
        <v>0</v>
      </c>
      <c r="D14">
        <v>0</v>
      </c>
      <c r="E14">
        <v>4</v>
      </c>
      <c r="F14">
        <v>1</v>
      </c>
      <c r="G14">
        <v>5</v>
      </c>
    </row>
    <row r="15" spans="1:7" x14ac:dyDescent="0.3">
      <c r="A15" t="s">
        <v>22</v>
      </c>
      <c r="B15" t="s">
        <v>23</v>
      </c>
      <c r="C15">
        <v>0</v>
      </c>
      <c r="D15">
        <v>0</v>
      </c>
      <c r="E15">
        <v>1</v>
      </c>
      <c r="F15">
        <v>0</v>
      </c>
      <c r="G15">
        <v>1</v>
      </c>
    </row>
    <row r="16" spans="1:7" x14ac:dyDescent="0.3">
      <c r="A16" t="s">
        <v>24</v>
      </c>
      <c r="B16" t="s">
        <v>23</v>
      </c>
      <c r="C16">
        <v>1</v>
      </c>
      <c r="D16">
        <v>0</v>
      </c>
      <c r="E16">
        <v>4</v>
      </c>
      <c r="F16">
        <v>2</v>
      </c>
      <c r="G16">
        <v>7</v>
      </c>
    </row>
    <row r="17" spans="1:7" x14ac:dyDescent="0.3">
      <c r="A17" t="s">
        <v>25</v>
      </c>
      <c r="B17" t="s">
        <v>23</v>
      </c>
      <c r="C17">
        <v>0</v>
      </c>
      <c r="D17">
        <v>0</v>
      </c>
      <c r="E17">
        <v>3</v>
      </c>
      <c r="F17">
        <v>0</v>
      </c>
      <c r="G17">
        <v>3</v>
      </c>
    </row>
    <row r="18" spans="1:7" x14ac:dyDescent="0.3">
      <c r="A18" t="s">
        <v>26</v>
      </c>
      <c r="B18" t="s">
        <v>23</v>
      </c>
      <c r="C18">
        <v>3</v>
      </c>
      <c r="D18">
        <v>1</v>
      </c>
      <c r="E18">
        <v>6</v>
      </c>
      <c r="F18">
        <v>2</v>
      </c>
      <c r="G18">
        <v>12</v>
      </c>
    </row>
    <row r="19" spans="1:7" x14ac:dyDescent="0.3">
      <c r="A19" t="s">
        <v>27</v>
      </c>
      <c r="B19" t="s">
        <v>23</v>
      </c>
      <c r="C19">
        <v>1</v>
      </c>
      <c r="D19">
        <v>0</v>
      </c>
      <c r="E19">
        <v>1</v>
      </c>
      <c r="F19">
        <v>1</v>
      </c>
      <c r="G19">
        <v>3</v>
      </c>
    </row>
    <row r="20" spans="1:7" x14ac:dyDescent="0.3">
      <c r="A20" t="s">
        <v>28</v>
      </c>
      <c r="B20" t="s">
        <v>23</v>
      </c>
      <c r="C20">
        <v>0</v>
      </c>
      <c r="D20">
        <v>1</v>
      </c>
      <c r="E20">
        <v>0</v>
      </c>
      <c r="F20">
        <v>0</v>
      </c>
      <c r="G20">
        <v>1</v>
      </c>
    </row>
    <row r="21" spans="1:7" x14ac:dyDescent="0.3">
      <c r="A21" t="s">
        <v>29</v>
      </c>
      <c r="B21" t="s">
        <v>23</v>
      </c>
      <c r="C21">
        <v>0</v>
      </c>
      <c r="D21">
        <v>1</v>
      </c>
      <c r="E21">
        <v>3</v>
      </c>
      <c r="F21">
        <v>1</v>
      </c>
      <c r="G21">
        <v>5</v>
      </c>
    </row>
    <row r="22" spans="1:7" x14ac:dyDescent="0.3">
      <c r="A22" t="s">
        <v>30</v>
      </c>
      <c r="B22" t="s">
        <v>31</v>
      </c>
      <c r="C22">
        <v>0</v>
      </c>
      <c r="D22">
        <v>0</v>
      </c>
      <c r="E22">
        <v>8</v>
      </c>
      <c r="F22">
        <v>1</v>
      </c>
      <c r="G22">
        <v>9</v>
      </c>
    </row>
    <row r="23" spans="1:7" x14ac:dyDescent="0.3">
      <c r="A23" t="s">
        <v>32</v>
      </c>
      <c r="B23" t="s">
        <v>31</v>
      </c>
      <c r="C23">
        <v>1</v>
      </c>
      <c r="D23">
        <v>1</v>
      </c>
      <c r="E23">
        <v>12</v>
      </c>
      <c r="F23">
        <v>6</v>
      </c>
      <c r="G23">
        <v>20</v>
      </c>
    </row>
    <row r="24" spans="1:7" x14ac:dyDescent="0.3">
      <c r="A24" t="s">
        <v>33</v>
      </c>
      <c r="B24" t="s">
        <v>31</v>
      </c>
      <c r="C24">
        <v>3</v>
      </c>
      <c r="D24">
        <v>0</v>
      </c>
      <c r="E24">
        <v>6</v>
      </c>
      <c r="F24">
        <v>1</v>
      </c>
      <c r="G24">
        <v>10</v>
      </c>
    </row>
    <row r="25" spans="1:7" x14ac:dyDescent="0.3">
      <c r="A25" t="s">
        <v>34</v>
      </c>
      <c r="B25" t="s">
        <v>31</v>
      </c>
      <c r="C25">
        <v>1</v>
      </c>
      <c r="D25">
        <v>2</v>
      </c>
      <c r="E25">
        <v>20</v>
      </c>
      <c r="F25">
        <v>6</v>
      </c>
      <c r="G25">
        <v>29</v>
      </c>
    </row>
    <row r="26" spans="1:7" x14ac:dyDescent="0.3">
      <c r="A26" t="s">
        <v>35</v>
      </c>
      <c r="B26" t="s">
        <v>36</v>
      </c>
      <c r="C26">
        <v>5</v>
      </c>
      <c r="D26">
        <v>7</v>
      </c>
      <c r="E26">
        <v>19</v>
      </c>
      <c r="F26">
        <v>2</v>
      </c>
      <c r="G26">
        <v>33</v>
      </c>
    </row>
    <row r="27" spans="1:7" x14ac:dyDescent="0.3">
      <c r="A27" t="s">
        <v>37</v>
      </c>
      <c r="B27" t="s">
        <v>36</v>
      </c>
      <c r="C27">
        <v>2</v>
      </c>
      <c r="D27">
        <v>2</v>
      </c>
      <c r="E27">
        <v>14</v>
      </c>
      <c r="F27">
        <v>2</v>
      </c>
      <c r="G27">
        <v>20</v>
      </c>
    </row>
    <row r="28" spans="1:7" x14ac:dyDescent="0.3">
      <c r="A28" t="s">
        <v>38</v>
      </c>
      <c r="B28" t="s">
        <v>36</v>
      </c>
      <c r="C28">
        <v>1</v>
      </c>
      <c r="D28">
        <v>1</v>
      </c>
      <c r="E28">
        <v>8</v>
      </c>
      <c r="F28">
        <v>6</v>
      </c>
      <c r="G28">
        <v>16</v>
      </c>
    </row>
    <row r="29" spans="1:7" x14ac:dyDescent="0.3">
      <c r="A29" s="1" t="s">
        <v>6</v>
      </c>
      <c r="B29" s="1" t="s">
        <v>6</v>
      </c>
      <c r="C29" s="1">
        <f>SUM(C2:C28)</f>
        <v>25</v>
      </c>
      <c r="D29" s="1">
        <f>SUM(D2:D28)</f>
        <v>32</v>
      </c>
      <c r="E29" s="1">
        <f>SUM(E2:E28)</f>
        <v>167</v>
      </c>
      <c r="F29" s="1">
        <f>SUM(F2:F28)</f>
        <v>47</v>
      </c>
      <c r="G29" s="1">
        <f>SUM(G2:G28)</f>
        <v>271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tabSelected="1" workbookViewId="0">
      <selection activeCell="H8" sqref="H8"/>
    </sheetView>
  </sheetViews>
  <sheetFormatPr defaultRowHeight="14.4" x14ac:dyDescent="0.3"/>
  <cols>
    <col min="1" max="1" width="12" bestFit="1" customWidth="1"/>
    <col min="7" max="7" width="21" bestFit="1" customWidth="1"/>
    <col min="8" max="8" width="21.664062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39</v>
      </c>
      <c r="H1" s="2" t="s">
        <v>40</v>
      </c>
    </row>
    <row r="2" spans="1:8" x14ac:dyDescent="0.3">
      <c r="A2" t="s">
        <v>8</v>
      </c>
      <c r="B2">
        <v>0</v>
      </c>
      <c r="C2">
        <v>4</v>
      </c>
      <c r="D2">
        <v>10</v>
      </c>
      <c r="E2">
        <v>3</v>
      </c>
      <c r="F2">
        <v>17</v>
      </c>
      <c r="G2">
        <v>4</v>
      </c>
      <c r="H2" s="3">
        <f>Table1[[#This Row],[Total]]/Table1[[#This Row],[Estados por região]]</f>
        <v>4.25</v>
      </c>
    </row>
    <row r="3" spans="1:8" x14ac:dyDescent="0.3">
      <c r="A3" t="s">
        <v>13</v>
      </c>
      <c r="B3">
        <v>7</v>
      </c>
      <c r="C3">
        <v>12</v>
      </c>
      <c r="D3">
        <v>52</v>
      </c>
      <c r="E3">
        <v>14</v>
      </c>
      <c r="F3">
        <v>85</v>
      </c>
      <c r="G3">
        <v>9</v>
      </c>
      <c r="H3" s="3">
        <f>Table1[[#This Row],[Total]]/Table1[[#This Row],[Estados por região]]</f>
        <v>9.4444444444444446</v>
      </c>
    </row>
    <row r="4" spans="1:8" x14ac:dyDescent="0.3">
      <c r="A4" t="s">
        <v>23</v>
      </c>
      <c r="B4">
        <v>5</v>
      </c>
      <c r="C4">
        <v>3</v>
      </c>
      <c r="D4">
        <v>18</v>
      </c>
      <c r="E4">
        <v>6</v>
      </c>
      <c r="F4">
        <v>32</v>
      </c>
      <c r="G4">
        <v>7</v>
      </c>
      <c r="H4" s="3">
        <f>Table1[[#This Row],[Total]]/Table1[[#This Row],[Estados por região]]</f>
        <v>4.5714285714285712</v>
      </c>
    </row>
    <row r="5" spans="1:8" x14ac:dyDescent="0.3">
      <c r="A5" t="s">
        <v>31</v>
      </c>
      <c r="B5">
        <v>5</v>
      </c>
      <c r="C5">
        <v>3</v>
      </c>
      <c r="D5">
        <v>46</v>
      </c>
      <c r="E5">
        <v>14</v>
      </c>
      <c r="F5">
        <v>68</v>
      </c>
      <c r="G5">
        <v>4</v>
      </c>
      <c r="H5" s="3">
        <f>Table1[[#This Row],[Total]]/Table1[[#This Row],[Estados por região]]</f>
        <v>17</v>
      </c>
    </row>
    <row r="6" spans="1:8" x14ac:dyDescent="0.3">
      <c r="A6" t="s">
        <v>36</v>
      </c>
      <c r="B6">
        <v>8</v>
      </c>
      <c r="C6">
        <v>10</v>
      </c>
      <c r="D6">
        <v>41</v>
      </c>
      <c r="E6">
        <v>10</v>
      </c>
      <c r="F6">
        <v>69</v>
      </c>
      <c r="G6">
        <v>3</v>
      </c>
      <c r="H6" s="3">
        <f>Table1[[#This Row],[Total]]/Table1[[#This Row],[Estados por região]]</f>
        <v>23</v>
      </c>
    </row>
    <row r="7" spans="1:8" x14ac:dyDescent="0.3">
      <c r="A7" s="1" t="s">
        <v>41</v>
      </c>
      <c r="B7" s="1">
        <f t="shared" ref="B7:F7" si="0">SUM(B2:B6)</f>
        <v>25</v>
      </c>
      <c r="C7" s="1">
        <f t="shared" si="0"/>
        <v>32</v>
      </c>
      <c r="D7" s="1">
        <f t="shared" si="0"/>
        <v>167</v>
      </c>
      <c r="E7" s="1">
        <f t="shared" si="0"/>
        <v>47</v>
      </c>
      <c r="F7" s="1">
        <f t="shared" si="0"/>
        <v>271</v>
      </c>
      <c r="G7" s="1">
        <f>SUM(G2:G6)</f>
        <v>27</v>
      </c>
      <c r="H7" s="4">
        <f>271/27</f>
        <v>10.037037037037036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UF_Regiao_Frequencia</vt:lpstr>
      <vt:lpstr>Regiao_Frequencia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Soibelman</cp:lastModifiedBy>
  <dcterms:created xsi:type="dcterms:W3CDTF">2024-11-13T19:45:54Z</dcterms:created>
  <dcterms:modified xsi:type="dcterms:W3CDTF">2024-11-14T13:32:07Z</dcterms:modified>
</cp:coreProperties>
</file>