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7" i="1" l="1"/>
  <c r="H3" i="1"/>
  <c r="H8" i="1"/>
  <c r="H4" i="1"/>
  <c r="B8" i="1"/>
  <c r="E8" i="1" s="1"/>
  <c r="B7" i="1"/>
  <c r="E7" i="1" s="1"/>
  <c r="E4" i="1"/>
  <c r="B4" i="1"/>
  <c r="E3" i="1"/>
  <c r="B3" i="1"/>
</calcChain>
</file>

<file path=xl/sharedStrings.xml><?xml version="1.0" encoding="utf-8"?>
<sst xmlns="http://schemas.openxmlformats.org/spreadsheetml/2006/main" count="27" uniqueCount="27">
  <si>
    <t>MF</t>
  </si>
  <si>
    <t>IN</t>
  </si>
  <si>
    <t>TA</t>
  </si>
  <si>
    <t>Interes Anual</t>
  </si>
  <si>
    <t>Interes Mensual</t>
  </si>
  <si>
    <t>Amortizacion</t>
  </si>
  <si>
    <t>Amorti Mensual</t>
  </si>
  <si>
    <t>Cuota Mensual</t>
  </si>
  <si>
    <t>Saldo</t>
  </si>
  <si>
    <t>Monto (M)</t>
  </si>
  <si>
    <t>Interes(I)</t>
  </si>
  <si>
    <t>Años (A)</t>
  </si>
  <si>
    <t>Meses (12)</t>
  </si>
  <si>
    <t>MxIxA</t>
  </si>
  <si>
    <t>Interes (Int)</t>
  </si>
  <si>
    <t>Int/A</t>
  </si>
  <si>
    <t>Interes Anual (IA)</t>
  </si>
  <si>
    <t>Interes Mensual (IM)</t>
  </si>
  <si>
    <t>IA/12</t>
  </si>
  <si>
    <t>Amort</t>
  </si>
  <si>
    <t>M/A</t>
  </si>
  <si>
    <t>Amort/12</t>
  </si>
  <si>
    <t>Amort Mensual (AM)</t>
  </si>
  <si>
    <t>Cuota</t>
  </si>
  <si>
    <t>IM+AM</t>
  </si>
  <si>
    <t xml:space="preserve">Saldo </t>
  </si>
  <si>
    <t>M-AM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</si>
</sst>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O10" sqref="O10"/>
    </sheetView>
  </sheetViews>
  <sheetFormatPr baseColWidth="10" defaultRowHeight="15" x14ac:dyDescent="0.25"/>
  <cols>
    <col min="10" max="10" width="20" customWidth="1"/>
  </cols>
  <sheetData>
    <row r="1" spans="1:15" x14ac:dyDescent="0.25">
      <c r="A1" t="s">
        <v>0</v>
      </c>
      <c r="B1" s="1">
        <v>1000</v>
      </c>
      <c r="C1" t="s">
        <v>1</v>
      </c>
      <c r="D1" s="2">
        <v>0.1</v>
      </c>
      <c r="E1" t="s">
        <v>2</v>
      </c>
      <c r="F1" s="1">
        <v>5</v>
      </c>
    </row>
    <row r="3" spans="1:15" x14ac:dyDescent="0.25">
      <c r="A3" t="s">
        <v>3</v>
      </c>
      <c r="B3">
        <f>(B1*D1*F1)/F1</f>
        <v>100</v>
      </c>
      <c r="D3" t="s">
        <v>4</v>
      </c>
      <c r="E3">
        <f>B3/12</f>
        <v>8.3333333333333339</v>
      </c>
      <c r="G3" t="s">
        <v>7</v>
      </c>
      <c r="H3">
        <f>E3+E4</f>
        <v>25</v>
      </c>
      <c r="K3" t="s">
        <v>9</v>
      </c>
      <c r="L3" t="s">
        <v>10</v>
      </c>
      <c r="M3" t="s">
        <v>11</v>
      </c>
      <c r="N3" t="s">
        <v>12</v>
      </c>
    </row>
    <row r="4" spans="1:15" x14ac:dyDescent="0.25">
      <c r="A4" t="s">
        <v>5</v>
      </c>
      <c r="B4">
        <f>B1/F1</f>
        <v>200</v>
      </c>
      <c r="D4" t="s">
        <v>6</v>
      </c>
      <c r="E4">
        <f>B4/12</f>
        <v>16.666666666666668</v>
      </c>
      <c r="G4" t="s">
        <v>8</v>
      </c>
      <c r="H4">
        <f>B1-E4</f>
        <v>983.33333333333337</v>
      </c>
      <c r="J4" t="s">
        <v>14</v>
      </c>
      <c r="K4" t="s">
        <v>13</v>
      </c>
    </row>
    <row r="5" spans="1:15" x14ac:dyDescent="0.25">
      <c r="J5" t="s">
        <v>16</v>
      </c>
      <c r="K5" t="s">
        <v>15</v>
      </c>
    </row>
    <row r="6" spans="1:15" x14ac:dyDescent="0.25">
      <c r="J6" s="3" t="s">
        <v>17</v>
      </c>
      <c r="K6" s="3" t="s">
        <v>18</v>
      </c>
    </row>
    <row r="7" spans="1:15" x14ac:dyDescent="0.25">
      <c r="B7">
        <f>(H4*D1*F1)/F1</f>
        <v>98.333333333333343</v>
      </c>
      <c r="E7">
        <f>B7/12</f>
        <v>8.1944444444444446</v>
      </c>
      <c r="H7">
        <f>E7+E8</f>
        <v>24.583333333333336</v>
      </c>
    </row>
    <row r="8" spans="1:15" x14ac:dyDescent="0.25">
      <c r="B8">
        <f>H4/F1</f>
        <v>196.66666666666669</v>
      </c>
      <c r="E8">
        <f>B8/12</f>
        <v>16.388888888888889</v>
      </c>
      <c r="H8">
        <f>H4-E8</f>
        <v>966.94444444444446</v>
      </c>
      <c r="J8" t="s">
        <v>19</v>
      </c>
      <c r="K8" t="s">
        <v>20</v>
      </c>
    </row>
    <row r="9" spans="1:15" x14ac:dyDescent="0.25">
      <c r="J9" s="3" t="s">
        <v>22</v>
      </c>
      <c r="K9" s="3" t="s">
        <v>21</v>
      </c>
      <c r="L9" t="s">
        <v>23</v>
      </c>
      <c r="M9" t="s">
        <v>24</v>
      </c>
      <c r="N9" t="s">
        <v>25</v>
      </c>
      <c r="O9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Juanjo</cp:lastModifiedBy>
  <dcterms:created xsi:type="dcterms:W3CDTF">2017-03-28T03:15:01Z</dcterms:created>
  <dcterms:modified xsi:type="dcterms:W3CDTF">2017-03-28T04:09:05Z</dcterms:modified>
</cp:coreProperties>
</file>