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filterPrivacy="1" defaultThemeVersion="124226"/>
  <bookViews>
    <workbookView xWindow="240" yWindow="105" windowWidth="14805" windowHeight="8010" activeTab="1"/>
  </bookViews>
  <sheets>
    <sheet name="Criterios de Evaluacion" sheetId="1" r:id="rId1"/>
    <sheet name="Evaluacion" sheetId="2" r:id="rId2"/>
  </sheets>
  <calcPr calcId="171027"/>
</workbook>
</file>

<file path=xl/calcChain.xml><?xml version="1.0" encoding="utf-8"?>
<calcChain xmlns="http://schemas.openxmlformats.org/spreadsheetml/2006/main">
  <c r="E56" i="2" l="1"/>
  <c r="E72" i="2" l="1"/>
  <c r="F23" i="2" s="1"/>
  <c r="H23" i="2" s="1"/>
  <c r="E79" i="2"/>
  <c r="F24" i="2" s="1"/>
  <c r="H24" i="2" s="1"/>
  <c r="E87" i="2"/>
  <c r="F25" i="2" s="1"/>
  <c r="H25" i="2" s="1"/>
  <c r="E18" i="1"/>
  <c r="D18" i="1"/>
  <c r="C18" i="1"/>
  <c r="F22" i="2" l="1"/>
  <c r="H22" i="2" s="1"/>
  <c r="F26" i="2" l="1"/>
  <c r="H26" i="2" l="1"/>
</calcChain>
</file>

<file path=xl/sharedStrings.xml><?xml version="1.0" encoding="utf-8"?>
<sst xmlns="http://schemas.openxmlformats.org/spreadsheetml/2006/main" count="132" uniqueCount="122">
  <si>
    <t>CRITERIO</t>
  </si>
  <si>
    <t>Resultados esperados</t>
  </si>
  <si>
    <t>TITULO DEL PROYECTO</t>
  </si>
  <si>
    <t>CRITERIOS DE EVALUACION</t>
  </si>
  <si>
    <t>PONDERACION</t>
  </si>
  <si>
    <t>CRITERIOS</t>
  </si>
  <si>
    <t>PUNTAJE FINAL</t>
  </si>
  <si>
    <t>Par Evaluador</t>
  </si>
  <si>
    <t>Firma</t>
  </si>
  <si>
    <t>CALIFICACIONES</t>
  </si>
  <si>
    <t>CONCEPTO</t>
  </si>
  <si>
    <t>DESCRIPCION</t>
  </si>
  <si>
    <t>No califica</t>
  </si>
  <si>
    <t>Deficiente</t>
  </si>
  <si>
    <t>Regular</t>
  </si>
  <si>
    <t>Bueno</t>
  </si>
  <si>
    <t>Muy bueno</t>
  </si>
  <si>
    <t>Excelente</t>
  </si>
  <si>
    <t>La propuesta no cumple/aborda adecuadamente los aspectos del criterio o hay graves deficiencias inherentes. Se rechaza el proyecto.</t>
  </si>
  <si>
    <t>La propuesta no cumple/aborda el criterio, bajo análisis o no puede ser evaluada debido a la falta de antecedentes, o información incompleta. Se rechaza el proyecto.</t>
  </si>
  <si>
    <t>La propuesta no evidencia novedad científica, sin embargo cumple/aborda en términos generales los aspectos del criterio, pero existen importantes deficiencias.</t>
  </si>
  <si>
    <t>La propuesta evidencia novedad científica, cumple/aborda correctamente los aspectos del criterio, aunque requiere ciertas mejoras.</t>
  </si>
  <si>
    <t>La propuesta evidencia novedad científica, cumple/aborda los aspectos del criterio de muy buena manera, aun cuando son posibles ciertas mejoras.</t>
  </si>
  <si>
    <t>La propuesta evidencia novedad científica, cumple/aborda de manera sobresaliente todos los aspectos relevantes del criterio en cuestión. Cualquier debilidad es muy menor.</t>
  </si>
  <si>
    <t>Capacidades, gestión y presupuesto</t>
  </si>
  <si>
    <t>Impacto potencial económico, social y ambiental</t>
  </si>
  <si>
    <t>CONTENIDO CIENTIFICO, TECNOLOGICO Y HUMANISTICO</t>
  </si>
  <si>
    <t>a) La calidad y nivel de validación de los resultados obtenidos previamente, presentados como base para la propuesta</t>
  </si>
  <si>
    <t xml:space="preserve">c) La calidad de la revisión bibliográfica (estado del arte) en síntesis crítica de la literatura existente. </t>
  </si>
  <si>
    <t>d) La descripción del análisis de vigencia del problema u oportunidad y el grado de aporte de la propuesta al logro de dicha solución.</t>
  </si>
  <si>
    <t>e) La obtención de nuevo conocimiento científico, tecnológico y humanístico que aporte a la solución y al avance en el estado del arte.</t>
  </si>
  <si>
    <t>f) La calidad, coherencia de las hipótesis, los objetivos generales y específicos y la  metodología propuesta.</t>
  </si>
  <si>
    <t xml:space="preserve">g) Fuentes de información relevante coherente y clara. </t>
  </si>
  <si>
    <t>CAPACIDAD, GESTION Y PRESUPUESTO</t>
  </si>
  <si>
    <t>a) El Director posee la capacidad de dirección de proyectos, de grupos multidisciplinarios, experiencia y vinculación internacional</t>
  </si>
  <si>
    <t>b) La calidad, coherencia de la programación y organización de las actividades.</t>
  </si>
  <si>
    <t>c) La coherencia, viabilidad del presupuesto presentada. La claridad y pertinencia en la asignación de recursos a las distintas actividades.</t>
  </si>
  <si>
    <t>d) La capacidad, experiencia, y disponibilidad del equipo de trabajo en las distintas áreas de actividad del proyecto, en particular el trabajo del equipo de investigación en la temática abordada y la asignación de responsabilidades en la investigación.</t>
  </si>
  <si>
    <t>e) Pertinencia e involucramiento de investigadores de otras instituciones y expertos nacionales y/o extranjeros participantes en el proyecto que aseguren avances importantes en la calidad de los resultados del proyecto.</t>
  </si>
  <si>
    <t>f) Genera nuevas capacidades de investigación en capital humano</t>
  </si>
  <si>
    <t>IMPACTO POTENCIAL ECONOMICO, SOCIAL Y  AMBIENTAL</t>
  </si>
  <si>
    <t>a) Claridad del impacto potencial económico, social y ambiental que derive del trabajo y resultados a obtener</t>
  </si>
  <si>
    <t>b) El proyecto identifica claramente el manejo de los recursos y resultados ambientalmente bajo normas.</t>
  </si>
  <si>
    <t>c) Califica el compromiso para alcanzar los resultados esperados, su transferencia e implementación</t>
  </si>
  <si>
    <t>d) La descripción ambiental es aceptable, desde las actividades y resultados a obtener respecto al efecto que produce la actividad humana sobre el medio ambiente.</t>
  </si>
  <si>
    <t xml:space="preserve">e) Impacto del proyecto de investigación en la incidencia en la conservación natural, equidad social, eficiencia económica y ambiental. </t>
  </si>
  <si>
    <t>a) La descripción de los resultados y sus hitos, y la factibilidad de ser alcanzados en los plazos de acuerdo a la consistencia de los objetivos.</t>
  </si>
  <si>
    <t>b) Formación y/o fortalecimiento de recursos humanos (estudiantes, egresados y/o bachiller).</t>
  </si>
  <si>
    <t>c) Alcance de los resultados del proyecto de investigación regional, nacional e internacional.</t>
  </si>
  <si>
    <t>d) Difusión académica y a públicos amplios donde deberán alcanzar publicaciones de 01 artículo científico en revistas indizadas y participar mínimamente en 01 eventos de nivel científico internacional o nacional bajo la modalidad de presentación oral, donde se difundan los avances o resultados del proyecto de investigación.</t>
  </si>
  <si>
    <t>e) El director y el equipo de investigación viabilizan tesis de pregrado y/o postgrado que conlleven a la obtención de títulos o grados académicos.</t>
  </si>
  <si>
    <t>PUNTAJE DE CAPITULO</t>
  </si>
  <si>
    <t>I. IDENTIFICACION DEL PROYECTO</t>
  </si>
  <si>
    <t>Director</t>
  </si>
  <si>
    <t>Escuela Profesional</t>
  </si>
  <si>
    <t>Monto solicitado (S/.)</t>
  </si>
  <si>
    <t>Linea de Investigación</t>
  </si>
  <si>
    <t>RESUMEN DE LA EVALUACION</t>
  </si>
  <si>
    <t>EVALUADOR</t>
  </si>
  <si>
    <t>APRUEBA</t>
  </si>
  <si>
    <t>RECHAZA</t>
  </si>
  <si>
    <t>CONCLUSIONES</t>
  </si>
  <si>
    <t>Calidad de contenido cientifico, tecnologico y humanistico</t>
  </si>
  <si>
    <t>Impacto potencial económico social</t>
  </si>
  <si>
    <t>CALIFICACION 
(0-5)</t>
  </si>
  <si>
    <t>OBSERVACIONES</t>
  </si>
  <si>
    <t>1. PLANTEAMIENTO, SOLUCION Y JUSTIFICACION DEL PROBLEMA</t>
  </si>
  <si>
    <t>Antecedentes</t>
  </si>
  <si>
    <t>Formulacion del problema</t>
  </si>
  <si>
    <t>Genera conocimiento relevante para la solucion del problema, debidamente descrito y contribuye a resolver el problema.</t>
  </si>
  <si>
    <t>La descripcion del analisis de vigencia del problema u oportunidad y el grado de aporte de la propuesta al logro de dicha solucion.</t>
  </si>
  <si>
    <t>Justificacion de la investigacion.</t>
  </si>
  <si>
    <t>Limitacion del estudio</t>
  </si>
  <si>
    <t>2. MARCO TEORICO/ESTADO DEL ARTE</t>
  </si>
  <si>
    <t>Definicion de conceptos</t>
  </si>
  <si>
    <t>Sistesis critica de la literatura existente</t>
  </si>
  <si>
    <t>3. OBJETIVOS E HIPOTESIS</t>
  </si>
  <si>
    <t>Objetivos (claridad, pertinencia, viabilidad, relación de objetivos especificos con el general pueden alcanzarse en plazos propuestos).</t>
  </si>
  <si>
    <t>Formulacion de la hipotesis (coherencia con el tema propuesto)</t>
  </si>
  <si>
    <t>4. METODOLOGIA</t>
  </si>
  <si>
    <t>Diseño metodologico (consistencia entre preguntas y objetivos; validez y viabilidad).</t>
  </si>
  <si>
    <t>Tipo de investigación</t>
  </si>
  <si>
    <t>Población y muestra (si es aplicable)</t>
  </si>
  <si>
    <t>Operacionalización de variables</t>
  </si>
  <si>
    <t>Aspectos éticos</t>
  </si>
  <si>
    <t>Técnicas de recolección de datos (descripción, procedimientos de comprobación de la validez y confiabilidad de los instrumentos).</t>
  </si>
  <si>
    <t>Técnicas para el procesamiento de la información.</t>
  </si>
  <si>
    <t>FUENTES DE INFORMACION</t>
  </si>
  <si>
    <t>Es relevante y actualizada</t>
  </si>
  <si>
    <t>Coherencia general del proyecto</t>
  </si>
  <si>
    <t>Claridad general del proyecto</t>
  </si>
  <si>
    <t>Puntaje Parcial</t>
  </si>
  <si>
    <t>CRONOGRAMA</t>
  </si>
  <si>
    <t>Coherencia con la metodologia propuesta</t>
  </si>
  <si>
    <t>Consistencia</t>
  </si>
  <si>
    <t>Viabilidad</t>
  </si>
  <si>
    <t>PRESUPUESTO</t>
  </si>
  <si>
    <t>Consistencia con objetivos, resultados esperados y metodologia</t>
  </si>
  <si>
    <t>Viabilidad para ejecutar el plan de trabajo</t>
  </si>
  <si>
    <t>CARGOS Y FUNCIONES</t>
  </si>
  <si>
    <t>¿Equipo de trabajo posee las capacidades y experiencia necesaria para obtener los resultados esperados?</t>
  </si>
  <si>
    <t>¿El tiempo de dedicación del equipo de trabajo son consistentes con su disponibilidad declarada?</t>
  </si>
  <si>
    <t>¿Las responsabilidades individuales están bien asignadas?</t>
  </si>
  <si>
    <t>¿El Director posee la capacidad de dirección de proyectos, de grupos multidisciplinarios, experiencia y vinculación internacional?</t>
  </si>
  <si>
    <t>¿Genera nuevas capacidades de investigación en capital humano?</t>
  </si>
  <si>
    <t>Claridad del impacto potencial economico, social y ambiental que derive del trabajo y resultados a obtener.</t>
  </si>
  <si>
    <t>¿En el proyecto identifica claramente el manejo de los recursos y resultados ambientalmente bajo normas?</t>
  </si>
  <si>
    <t>¿Califica el compromiso para alcanzar los resultados esperados, su transferencia e impkementación?</t>
  </si>
  <si>
    <t>Coherencia general del componente</t>
  </si>
  <si>
    <t>V. RESULTADOS ESPERADOS (20%)</t>
  </si>
  <si>
    <t>Consistencia con los objetivos</t>
  </si>
  <si>
    <t>Calidad de los resultados esperados y novel de validación</t>
  </si>
  <si>
    <t>Difusión académica y a públicos amplios</t>
  </si>
  <si>
    <t>Incluye estudiantes, egresados que generán trabajos de investigación y tesis.</t>
  </si>
  <si>
    <t>REGISTRO</t>
  </si>
  <si>
    <t>CAPITULO</t>
  </si>
  <si>
    <t>Calidad de novedad y contenido cientifico, tecnologico y humanistico.</t>
  </si>
  <si>
    <t>II. CALIDAD DEL CONTENIDO CIENTIFICO TECNOLOGICO Y HUMANISTICO (45%)</t>
  </si>
  <si>
    <t>III. CAPACIDAD, GESTION Y PRESPUESTO (10%)</t>
  </si>
  <si>
    <t>IV. IMPACTO POTENCIAL ECONOMICO SOCIAL Y AMBIENTAL (25%)</t>
  </si>
  <si>
    <t>PUNTAJE PONDERADO</t>
  </si>
  <si>
    <t>b) Genera conocimiento relevante para la solución del problema, debidamente descrito y contribuye a resolver el problema. Justificación y limitaciones de la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</si>
</sst>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5">
    <xf numFmtId="0" fontId="0" fillId="0" borderId="0" xfId="0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9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9" fontId="5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9" fontId="3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9" fontId="5" fillId="0" borderId="0" xfId="0" applyNumberFormat="1" applyFont="1" applyBorder="1" applyAlignment="1">
      <alignment vertical="center" wrapText="1"/>
    </xf>
    <xf numFmtId="9" fontId="5" fillId="0" borderId="11" xfId="0" applyNumberFormat="1" applyFont="1" applyBorder="1" applyAlignment="1">
      <alignment vertical="center" wrapText="1"/>
    </xf>
    <xf numFmtId="1" fontId="5" fillId="0" borderId="11" xfId="0" applyNumberFormat="1" applyFont="1" applyBorder="1" applyAlignment="1">
      <alignment vertical="center" wrapText="1"/>
    </xf>
    <xf numFmtId="9" fontId="3" fillId="0" borderId="0" xfId="1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 shrinkToFi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" fontId="5" fillId="0" borderId="8" xfId="1" applyNumberFormat="1" applyFont="1" applyBorder="1" applyAlignment="1">
      <alignment horizontal="center"/>
    </xf>
    <xf numFmtId="1" fontId="5" fillId="0" borderId="9" xfId="1" applyNumberFormat="1" applyFont="1" applyBorder="1" applyAlignment="1">
      <alignment horizontal="center"/>
    </xf>
    <xf numFmtId="1" fontId="5" fillId="0" borderId="3" xfId="1" applyNumberFormat="1" applyFont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2" fontId="5" fillId="0" borderId="3" xfId="1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" fontId="5" fillId="0" borderId="10" xfId="1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0" borderId="8" xfId="0" applyFont="1" applyBorder="1" applyAlignment="1">
      <alignment horizontal="left" wrapText="1" shrinkToFit="1"/>
    </xf>
    <xf numFmtId="0" fontId="5" fillId="0" borderId="10" xfId="0" applyFont="1" applyBorder="1" applyAlignment="1">
      <alignment horizontal="left" wrapText="1" shrinkToFit="1"/>
    </xf>
    <xf numFmtId="0" fontId="5" fillId="0" borderId="9" xfId="0" applyFont="1" applyBorder="1" applyAlignment="1">
      <alignment horizontal="left" wrapText="1" shrinkToFit="1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left" wrapText="1" shrinkToFit="1"/>
    </xf>
    <xf numFmtId="0" fontId="4" fillId="0" borderId="10" xfId="0" applyFont="1" applyBorder="1" applyAlignment="1">
      <alignment horizontal="left" wrapText="1" shrinkToFit="1"/>
    </xf>
    <xf numFmtId="0" fontId="4" fillId="0" borderId="9" xfId="0" applyFont="1" applyBorder="1" applyAlignment="1">
      <alignment horizontal="left" wrapText="1" shrinkToFit="1"/>
    </xf>
    <xf numFmtId="0" fontId="4" fillId="0" borderId="1" xfId="0" applyFont="1" applyBorder="1" applyAlignment="1">
      <alignment horizontal="left" wrapText="1" shrinkToFi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"/>
  <sheetViews>
    <sheetView topLeftCell="B43" zoomScale="130" zoomScaleNormal="130" workbookViewId="0">
      <selection activeCell="D7" sqref="D7:E7"/>
    </sheetView>
  </sheetViews>
  <sheetFormatPr baseColWidth="10" defaultColWidth="9.140625" defaultRowHeight="14.25" x14ac:dyDescent="0.2"/>
  <cols>
    <col min="1" max="1" width="9.140625" style="1"/>
    <col min="2" max="2" width="22" style="1" customWidth="1"/>
    <col min="3" max="3" width="24.140625" style="1" customWidth="1"/>
    <col min="4" max="4" width="36" style="1" customWidth="1"/>
    <col min="5" max="5" width="21.7109375" style="1" customWidth="1"/>
    <col min="6" max="16384" width="9.140625" style="1"/>
  </cols>
  <sheetData>
    <row r="2" spans="2:6" ht="16.5" x14ac:dyDescent="0.2">
      <c r="B2" s="30" t="s">
        <v>9</v>
      </c>
      <c r="C2" s="30"/>
      <c r="D2" s="30"/>
      <c r="E2" s="30"/>
    </row>
    <row r="3" spans="2:6" ht="16.5" x14ac:dyDescent="0.2">
      <c r="B3" s="7" t="s">
        <v>9</v>
      </c>
      <c r="C3" s="14" t="s">
        <v>10</v>
      </c>
      <c r="D3" s="30" t="s">
        <v>11</v>
      </c>
      <c r="E3" s="30"/>
    </row>
    <row r="4" spans="2:6" ht="54.75" customHeight="1" x14ac:dyDescent="0.2">
      <c r="B4" s="14">
        <v>0</v>
      </c>
      <c r="C4" s="14" t="s">
        <v>12</v>
      </c>
      <c r="D4" s="29" t="s">
        <v>19</v>
      </c>
      <c r="E4" s="29"/>
    </row>
    <row r="5" spans="2:6" ht="48.75" customHeight="1" x14ac:dyDescent="0.2">
      <c r="B5" s="14">
        <v>1</v>
      </c>
      <c r="C5" s="14" t="s">
        <v>13</v>
      </c>
      <c r="D5" s="31" t="s">
        <v>18</v>
      </c>
      <c r="E5" s="32"/>
    </row>
    <row r="6" spans="2:6" ht="65.25" customHeight="1" x14ac:dyDescent="0.2">
      <c r="B6" s="14">
        <v>2</v>
      </c>
      <c r="C6" s="14" t="s">
        <v>14</v>
      </c>
      <c r="D6" s="31" t="s">
        <v>20</v>
      </c>
      <c r="E6" s="32"/>
    </row>
    <row r="7" spans="2:6" ht="48" customHeight="1" x14ac:dyDescent="0.2">
      <c r="B7" s="14">
        <v>3</v>
      </c>
      <c r="C7" s="14" t="s">
        <v>15</v>
      </c>
      <c r="D7" s="31" t="s">
        <v>21</v>
      </c>
      <c r="E7" s="32"/>
    </row>
    <row r="8" spans="2:6" ht="65.25" customHeight="1" x14ac:dyDescent="0.2">
      <c r="B8" s="14">
        <v>4</v>
      </c>
      <c r="C8" s="14" t="s">
        <v>16</v>
      </c>
      <c r="D8" s="31" t="s">
        <v>22</v>
      </c>
      <c r="E8" s="32"/>
    </row>
    <row r="9" spans="2:6" ht="50.25" customHeight="1" x14ac:dyDescent="0.2">
      <c r="B9" s="14">
        <v>5</v>
      </c>
      <c r="C9" s="14" t="s">
        <v>17</v>
      </c>
      <c r="D9" s="31" t="s">
        <v>23</v>
      </c>
      <c r="E9" s="32"/>
    </row>
    <row r="11" spans="2:6" ht="15" x14ac:dyDescent="0.25">
      <c r="B11" s="2" t="s">
        <v>3</v>
      </c>
    </row>
    <row r="13" spans="2:6" ht="26.25" customHeight="1" x14ac:dyDescent="0.2">
      <c r="B13" s="6" t="s">
        <v>0</v>
      </c>
      <c r="C13" s="6" t="s">
        <v>4</v>
      </c>
      <c r="D13" s="6" t="s">
        <v>51</v>
      </c>
      <c r="E13" s="6" t="s">
        <v>120</v>
      </c>
      <c r="F13" s="11"/>
    </row>
    <row r="14" spans="2:6" ht="44.25" customHeight="1" x14ac:dyDescent="0.2">
      <c r="B14" s="13" t="s">
        <v>116</v>
      </c>
      <c r="C14" s="20">
        <v>0.45</v>
      </c>
      <c r="D14" s="17">
        <v>65</v>
      </c>
      <c r="E14" s="17">
        <v>100</v>
      </c>
      <c r="F14" s="26"/>
    </row>
    <row r="15" spans="2:6" ht="25.5" x14ac:dyDescent="0.2">
      <c r="B15" s="13" t="s">
        <v>24</v>
      </c>
      <c r="C15" s="20">
        <v>0.1</v>
      </c>
      <c r="D15" s="17">
        <v>32.5</v>
      </c>
      <c r="E15" s="17">
        <v>50</v>
      </c>
      <c r="F15" s="26"/>
    </row>
    <row r="16" spans="2:6" ht="27.75" customHeight="1" x14ac:dyDescent="0.2">
      <c r="B16" s="13" t="s">
        <v>25</v>
      </c>
      <c r="C16" s="20">
        <v>0.25</v>
      </c>
      <c r="D16" s="17">
        <v>13</v>
      </c>
      <c r="E16" s="17">
        <v>20</v>
      </c>
      <c r="F16" s="26"/>
    </row>
    <row r="17" spans="2:6" x14ac:dyDescent="0.2">
      <c r="B17" s="13" t="s">
        <v>1</v>
      </c>
      <c r="C17" s="20">
        <v>0.2</v>
      </c>
      <c r="D17" s="17">
        <v>16.2</v>
      </c>
      <c r="E17" s="17">
        <v>25</v>
      </c>
      <c r="F17" s="26"/>
    </row>
    <row r="18" spans="2:6" x14ac:dyDescent="0.2">
      <c r="B18" s="12" t="s">
        <v>6</v>
      </c>
      <c r="C18" s="22">
        <f>SUM(C14:C17)</f>
        <v>1</v>
      </c>
      <c r="D18" s="23">
        <f>SUM(D14:D17)</f>
        <v>126.7</v>
      </c>
      <c r="E18" s="23">
        <f>SUM(E14:E17)</f>
        <v>195</v>
      </c>
      <c r="F18" s="25"/>
    </row>
    <row r="19" spans="2:6" x14ac:dyDescent="0.2">
      <c r="B19" s="9"/>
      <c r="C19" s="9"/>
      <c r="D19" s="9"/>
      <c r="E19" s="8"/>
      <c r="F19" s="24"/>
    </row>
    <row r="20" spans="2:6" x14ac:dyDescent="0.2">
      <c r="B20" s="33" t="s">
        <v>26</v>
      </c>
      <c r="C20" s="33"/>
      <c r="D20" s="9"/>
      <c r="E20" s="8"/>
      <c r="F20" s="24"/>
    </row>
    <row r="21" spans="2:6" ht="26.25" customHeight="1" x14ac:dyDescent="0.2">
      <c r="B21" s="34" t="s">
        <v>27</v>
      </c>
      <c r="C21" s="35"/>
      <c r="D21" s="36"/>
      <c r="E21" s="8"/>
      <c r="F21" s="24"/>
    </row>
    <row r="22" spans="2:6" ht="29.25" customHeight="1" x14ac:dyDescent="0.2">
      <c r="B22" s="34" t="s">
        <v>121</v>
      </c>
      <c r="C22" s="35"/>
      <c r="D22" s="36"/>
      <c r="E22" s="8"/>
      <c r="F22" s="15"/>
    </row>
    <row r="23" spans="2:6" x14ac:dyDescent="0.2">
      <c r="B23" s="34" t="s">
        <v>28</v>
      </c>
      <c r="C23" s="35"/>
      <c r="D23" s="36"/>
      <c r="E23" s="8"/>
      <c r="F23" s="15"/>
    </row>
    <row r="24" spans="2:6" ht="29.25" customHeight="1" x14ac:dyDescent="0.2">
      <c r="B24" s="34" t="s">
        <v>29</v>
      </c>
      <c r="C24" s="35"/>
      <c r="D24" s="36"/>
      <c r="E24" s="10"/>
      <c r="F24" s="10"/>
    </row>
    <row r="25" spans="2:6" ht="27" customHeight="1" x14ac:dyDescent="0.2">
      <c r="B25" s="34" t="s">
        <v>30</v>
      </c>
      <c r="C25" s="35"/>
      <c r="D25" s="36"/>
      <c r="E25" s="10"/>
      <c r="F25" s="10"/>
    </row>
    <row r="26" spans="2:6" ht="16.5" customHeight="1" x14ac:dyDescent="0.2">
      <c r="B26" s="34" t="s">
        <v>31</v>
      </c>
      <c r="C26" s="35"/>
      <c r="D26" s="36"/>
      <c r="E26" s="10"/>
      <c r="F26" s="10"/>
    </row>
    <row r="27" spans="2:6" ht="16.5" customHeight="1" x14ac:dyDescent="0.2">
      <c r="B27" s="34" t="s">
        <v>32</v>
      </c>
      <c r="C27" s="35"/>
      <c r="D27" s="36"/>
      <c r="E27" s="10"/>
      <c r="F27" s="10"/>
    </row>
    <row r="29" spans="2:6" x14ac:dyDescent="0.2">
      <c r="B29" s="37" t="s">
        <v>33</v>
      </c>
      <c r="C29" s="37"/>
    </row>
    <row r="30" spans="2:6" ht="28.5" customHeight="1" x14ac:dyDescent="0.2">
      <c r="B30" s="34" t="s">
        <v>34</v>
      </c>
      <c r="C30" s="35"/>
      <c r="D30" s="36"/>
    </row>
    <row r="31" spans="2:6" ht="17.25" customHeight="1" x14ac:dyDescent="0.2">
      <c r="B31" s="34" t="s">
        <v>35</v>
      </c>
      <c r="C31" s="35"/>
      <c r="D31" s="36"/>
    </row>
    <row r="32" spans="2:6" ht="27.75" customHeight="1" x14ac:dyDescent="0.2">
      <c r="B32" s="34" t="s">
        <v>36</v>
      </c>
      <c r="C32" s="35"/>
      <c r="D32" s="36"/>
    </row>
    <row r="33" spans="2:4" ht="39.75" customHeight="1" x14ac:dyDescent="0.2">
      <c r="B33" s="34" t="s">
        <v>37</v>
      </c>
      <c r="C33" s="35"/>
      <c r="D33" s="36"/>
    </row>
    <row r="34" spans="2:4" ht="29.25" customHeight="1" x14ac:dyDescent="0.2">
      <c r="B34" s="34" t="s">
        <v>38</v>
      </c>
      <c r="C34" s="35"/>
      <c r="D34" s="36"/>
    </row>
    <row r="35" spans="2:4" ht="16.5" customHeight="1" x14ac:dyDescent="0.2">
      <c r="B35" s="34" t="s">
        <v>39</v>
      </c>
      <c r="C35" s="35"/>
      <c r="D35" s="36"/>
    </row>
    <row r="37" spans="2:4" x14ac:dyDescent="0.2">
      <c r="B37" s="37" t="s">
        <v>40</v>
      </c>
      <c r="C37" s="37"/>
    </row>
    <row r="38" spans="2:4" x14ac:dyDescent="0.2">
      <c r="B38" s="34" t="s">
        <v>41</v>
      </c>
      <c r="C38" s="35"/>
      <c r="D38" s="36"/>
    </row>
    <row r="39" spans="2:4" x14ac:dyDescent="0.2">
      <c r="B39" s="34" t="s">
        <v>42</v>
      </c>
      <c r="C39" s="35"/>
      <c r="D39" s="36"/>
    </row>
    <row r="40" spans="2:4" x14ac:dyDescent="0.2">
      <c r="B40" s="34" t="s">
        <v>43</v>
      </c>
      <c r="C40" s="35"/>
      <c r="D40" s="36"/>
    </row>
    <row r="41" spans="2:4" ht="30" customHeight="1" x14ac:dyDescent="0.2">
      <c r="B41" s="34" t="s">
        <v>44</v>
      </c>
      <c r="C41" s="35"/>
      <c r="D41" s="36"/>
    </row>
    <row r="42" spans="2:4" ht="24.75" customHeight="1" x14ac:dyDescent="0.2">
      <c r="B42" s="34" t="s">
        <v>45</v>
      </c>
      <c r="C42" s="35"/>
      <c r="D42" s="36"/>
    </row>
    <row r="44" spans="2:4" x14ac:dyDescent="0.2">
      <c r="B44" s="37" t="s">
        <v>40</v>
      </c>
      <c r="C44" s="37"/>
    </row>
    <row r="45" spans="2:4" ht="24.75" customHeight="1" x14ac:dyDescent="0.2">
      <c r="B45" s="34" t="s">
        <v>46</v>
      </c>
      <c r="C45" s="35"/>
      <c r="D45" s="36"/>
    </row>
    <row r="46" spans="2:4" ht="18" customHeight="1" x14ac:dyDescent="0.2">
      <c r="B46" s="34" t="s">
        <v>47</v>
      </c>
      <c r="C46" s="35"/>
      <c r="D46" s="36"/>
    </row>
    <row r="47" spans="2:4" ht="15" customHeight="1" x14ac:dyDescent="0.2">
      <c r="B47" s="34" t="s">
        <v>48</v>
      </c>
      <c r="C47" s="35"/>
      <c r="D47" s="36"/>
    </row>
    <row r="48" spans="2:4" ht="42" customHeight="1" x14ac:dyDescent="0.2">
      <c r="B48" s="34" t="s">
        <v>49</v>
      </c>
      <c r="C48" s="35"/>
      <c r="D48" s="36"/>
    </row>
    <row r="49" spans="2:4" ht="28.5" customHeight="1" x14ac:dyDescent="0.2">
      <c r="B49" s="34" t="s">
        <v>50</v>
      </c>
      <c r="C49" s="35"/>
      <c r="D49" s="36"/>
    </row>
  </sheetData>
  <mergeCells count="35">
    <mergeCell ref="B49:D49"/>
    <mergeCell ref="B38:D38"/>
    <mergeCell ref="B39:D39"/>
    <mergeCell ref="B40:D40"/>
    <mergeCell ref="B41:D41"/>
    <mergeCell ref="B42:D42"/>
    <mergeCell ref="B44:C44"/>
    <mergeCell ref="B45:D45"/>
    <mergeCell ref="B46:D46"/>
    <mergeCell ref="B47:D47"/>
    <mergeCell ref="B48:D48"/>
    <mergeCell ref="B37:C37"/>
    <mergeCell ref="B29:C29"/>
    <mergeCell ref="B27:D27"/>
    <mergeCell ref="B30:D30"/>
    <mergeCell ref="B31:D31"/>
    <mergeCell ref="B32:D32"/>
    <mergeCell ref="B33:D33"/>
    <mergeCell ref="B34:D34"/>
    <mergeCell ref="B35:D35"/>
    <mergeCell ref="B22:D22"/>
    <mergeCell ref="B23:D23"/>
    <mergeCell ref="B24:D24"/>
    <mergeCell ref="B25:D25"/>
    <mergeCell ref="B26:D26"/>
    <mergeCell ref="D7:E7"/>
    <mergeCell ref="D8:E8"/>
    <mergeCell ref="D9:E9"/>
    <mergeCell ref="B20:C20"/>
    <mergeCell ref="B21:D21"/>
    <mergeCell ref="D4:E4"/>
    <mergeCell ref="D3:E3"/>
    <mergeCell ref="B2:E2"/>
    <mergeCell ref="D5:E5"/>
    <mergeCell ref="D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4"/>
  <sheetViews>
    <sheetView tabSelected="1" topLeftCell="A19" zoomScale="80" zoomScaleNormal="80" workbookViewId="0">
      <selection activeCell="H84" sqref="H84:I84"/>
    </sheetView>
  </sheetViews>
  <sheetFormatPr baseColWidth="10" defaultColWidth="9.140625" defaultRowHeight="14.25" x14ac:dyDescent="0.2"/>
  <cols>
    <col min="1" max="1" width="9.140625" style="1"/>
    <col min="2" max="2" width="16" style="1" customWidth="1"/>
    <col min="3" max="3" width="9.140625" style="1"/>
    <col min="4" max="4" width="10.7109375" style="1" customWidth="1"/>
    <col min="5" max="5" width="10.5703125" style="1" customWidth="1"/>
    <col min="6" max="6" width="13.7109375" style="1" customWidth="1"/>
    <col min="7" max="7" width="9.140625" style="1"/>
    <col min="8" max="8" width="14.28515625" style="1" customWidth="1"/>
    <col min="9" max="9" width="11.28515625" style="1" customWidth="1"/>
    <col min="10" max="16384" width="9.140625" style="1"/>
  </cols>
  <sheetData>
    <row r="1" spans="2:9" ht="15" x14ac:dyDescent="0.25">
      <c r="B1" s="2" t="s">
        <v>52</v>
      </c>
    </row>
    <row r="3" spans="2:9" ht="15" x14ac:dyDescent="0.2">
      <c r="B3" s="65" t="s">
        <v>2</v>
      </c>
      <c r="C3" s="66"/>
      <c r="D3" s="73"/>
      <c r="E3" s="74"/>
      <c r="F3" s="74"/>
      <c r="G3" s="74"/>
      <c r="H3" s="75"/>
      <c r="I3" s="21" t="s">
        <v>114</v>
      </c>
    </row>
    <row r="4" spans="2:9" x14ac:dyDescent="0.2">
      <c r="B4" s="67"/>
      <c r="C4" s="68"/>
      <c r="D4" s="76"/>
      <c r="E4" s="77"/>
      <c r="F4" s="77"/>
      <c r="G4" s="77"/>
      <c r="H4" s="78"/>
      <c r="I4" s="3"/>
    </row>
    <row r="5" spans="2:9" ht="15" x14ac:dyDescent="0.25">
      <c r="B5" s="72" t="s">
        <v>53</v>
      </c>
      <c r="C5" s="72"/>
      <c r="D5" s="51"/>
      <c r="E5" s="69"/>
      <c r="F5" s="69"/>
      <c r="G5" s="69"/>
      <c r="H5" s="69"/>
      <c r="I5" s="52"/>
    </row>
    <row r="6" spans="2:9" ht="15" x14ac:dyDescent="0.25">
      <c r="B6" s="72" t="s">
        <v>54</v>
      </c>
      <c r="C6" s="72"/>
      <c r="D6" s="51"/>
      <c r="E6" s="69"/>
      <c r="F6" s="69"/>
      <c r="G6" s="69"/>
      <c r="H6" s="69"/>
      <c r="I6" s="52"/>
    </row>
    <row r="7" spans="2:9" ht="15" x14ac:dyDescent="0.25">
      <c r="B7" s="72" t="s">
        <v>55</v>
      </c>
      <c r="C7" s="72"/>
      <c r="D7" s="51"/>
      <c r="E7" s="69"/>
      <c r="F7" s="69"/>
      <c r="G7" s="69"/>
      <c r="H7" s="69"/>
      <c r="I7" s="52"/>
    </row>
    <row r="8" spans="2:9" ht="15" x14ac:dyDescent="0.25">
      <c r="B8" s="72" t="s">
        <v>56</v>
      </c>
      <c r="C8" s="72"/>
      <c r="D8" s="51"/>
      <c r="E8" s="69"/>
      <c r="F8" s="69"/>
      <c r="G8" s="69"/>
      <c r="H8" s="69"/>
      <c r="I8" s="52"/>
    </row>
    <row r="10" spans="2:9" ht="15" x14ac:dyDescent="0.25">
      <c r="B10" s="2" t="s">
        <v>57</v>
      </c>
    </row>
    <row r="11" spans="2:9" ht="15" x14ac:dyDescent="0.25">
      <c r="D11" s="4" t="s">
        <v>59</v>
      </c>
      <c r="E11" s="4" t="s">
        <v>60</v>
      </c>
    </row>
    <row r="12" spans="2:9" x14ac:dyDescent="0.2">
      <c r="B12" s="48" t="s">
        <v>58</v>
      </c>
      <c r="C12" s="50"/>
      <c r="D12" s="3"/>
      <c r="E12" s="3"/>
    </row>
    <row r="13" spans="2:9" x14ac:dyDescent="0.2">
      <c r="B13" s="18"/>
      <c r="C13" s="18"/>
      <c r="D13" s="10"/>
      <c r="E13" s="10"/>
    </row>
    <row r="14" spans="2:9" ht="15" x14ac:dyDescent="0.25">
      <c r="B14" s="19" t="s">
        <v>61</v>
      </c>
      <c r="C14" s="18"/>
      <c r="D14" s="10"/>
      <c r="E14" s="10"/>
    </row>
    <row r="15" spans="2:9" x14ac:dyDescent="0.2">
      <c r="B15" s="70"/>
      <c r="C15" s="70"/>
      <c r="D15" s="70"/>
      <c r="E15" s="70"/>
      <c r="F15" s="70"/>
      <c r="G15" s="70"/>
      <c r="H15" s="70"/>
      <c r="I15" s="70"/>
    </row>
    <row r="16" spans="2:9" x14ac:dyDescent="0.2">
      <c r="B16" s="70"/>
      <c r="C16" s="70"/>
      <c r="D16" s="70"/>
      <c r="E16" s="70"/>
      <c r="F16" s="70"/>
      <c r="G16" s="70"/>
      <c r="H16" s="70"/>
      <c r="I16" s="70"/>
    </row>
    <row r="17" spans="2:10" x14ac:dyDescent="0.2">
      <c r="B17" s="70"/>
      <c r="C17" s="70"/>
      <c r="D17" s="70"/>
      <c r="E17" s="70"/>
      <c r="F17" s="70"/>
      <c r="G17" s="70"/>
      <c r="H17" s="70"/>
      <c r="I17" s="70"/>
    </row>
    <row r="18" spans="2:10" x14ac:dyDescent="0.2">
      <c r="B18" s="70"/>
      <c r="C18" s="70"/>
      <c r="D18" s="70"/>
      <c r="E18" s="70"/>
      <c r="F18" s="70"/>
      <c r="G18" s="70"/>
      <c r="H18" s="70"/>
      <c r="I18" s="70"/>
    </row>
    <row r="19" spans="2:10" ht="99" customHeight="1" x14ac:dyDescent="0.2">
      <c r="B19" s="70"/>
      <c r="C19" s="70"/>
      <c r="D19" s="70"/>
      <c r="E19" s="70"/>
      <c r="F19" s="70"/>
      <c r="G19" s="70"/>
      <c r="H19" s="70"/>
      <c r="I19" s="70"/>
    </row>
    <row r="20" spans="2:10" x14ac:dyDescent="0.2">
      <c r="B20" s="18"/>
      <c r="C20" s="18"/>
      <c r="D20" s="10"/>
      <c r="E20" s="10"/>
    </row>
    <row r="21" spans="2:10" ht="15" x14ac:dyDescent="0.25">
      <c r="B21" s="79" t="s">
        <v>115</v>
      </c>
      <c r="C21" s="80"/>
      <c r="D21" s="80"/>
      <c r="E21" s="80"/>
      <c r="F21" s="71" t="s">
        <v>51</v>
      </c>
      <c r="G21" s="71"/>
      <c r="H21" s="71" t="s">
        <v>4</v>
      </c>
      <c r="I21" s="71"/>
    </row>
    <row r="22" spans="2:10" ht="15.75" customHeight="1" x14ac:dyDescent="0.2">
      <c r="B22" s="57" t="s">
        <v>62</v>
      </c>
      <c r="C22" s="57"/>
      <c r="D22" s="57"/>
      <c r="E22" s="57"/>
      <c r="F22" s="38">
        <f>E56</f>
        <v>100</v>
      </c>
      <c r="G22" s="39"/>
      <c r="H22" s="41">
        <f>F22*0.45</f>
        <v>45</v>
      </c>
      <c r="I22" s="41"/>
      <c r="J22" s="27"/>
    </row>
    <row r="23" spans="2:10" x14ac:dyDescent="0.2">
      <c r="B23" s="48" t="s">
        <v>24</v>
      </c>
      <c r="C23" s="49"/>
      <c r="D23" s="49"/>
      <c r="E23" s="49"/>
      <c r="F23" s="38">
        <f>E72</f>
        <v>50</v>
      </c>
      <c r="G23" s="58"/>
      <c r="H23" s="41">
        <f>F23*0.1</f>
        <v>5</v>
      </c>
      <c r="I23" s="41"/>
      <c r="J23" s="27"/>
    </row>
    <row r="24" spans="2:10" x14ac:dyDescent="0.2">
      <c r="B24" s="48" t="s">
        <v>63</v>
      </c>
      <c r="C24" s="49"/>
      <c r="D24" s="49"/>
      <c r="E24" s="49"/>
      <c r="F24" s="38">
        <f>E79</f>
        <v>20</v>
      </c>
      <c r="G24" s="58"/>
      <c r="H24" s="41">
        <f>F24*0.25</f>
        <v>5</v>
      </c>
      <c r="I24" s="41"/>
      <c r="J24" s="27"/>
    </row>
    <row r="25" spans="2:10" x14ac:dyDescent="0.2">
      <c r="B25" s="48" t="s">
        <v>1</v>
      </c>
      <c r="C25" s="49"/>
      <c r="D25" s="49"/>
      <c r="E25" s="49"/>
      <c r="F25" s="38">
        <f>E87</f>
        <v>25</v>
      </c>
      <c r="G25" s="58"/>
      <c r="H25" s="41">
        <f>F25*0.2</f>
        <v>5</v>
      </c>
      <c r="I25" s="41"/>
      <c r="J25" s="27"/>
    </row>
    <row r="26" spans="2:10" x14ac:dyDescent="0.2">
      <c r="B26" s="18"/>
      <c r="C26" s="18"/>
      <c r="D26" s="18"/>
      <c r="E26" s="18"/>
      <c r="F26" s="56">
        <f>SUM(F22:G25)</f>
        <v>195</v>
      </c>
      <c r="G26" s="56"/>
      <c r="H26" s="40">
        <f>SUM(H22:I25)</f>
        <v>60</v>
      </c>
      <c r="I26" s="40"/>
      <c r="J26" s="28"/>
    </row>
    <row r="27" spans="2:10" x14ac:dyDescent="0.2">
      <c r="J27" s="10"/>
    </row>
    <row r="28" spans="2:10" ht="15" x14ac:dyDescent="0.25">
      <c r="B28" s="2" t="s">
        <v>117</v>
      </c>
    </row>
    <row r="30" spans="2:10" ht="31.5" customHeight="1" x14ac:dyDescent="0.2">
      <c r="B30" s="42" t="s">
        <v>5</v>
      </c>
      <c r="C30" s="47"/>
      <c r="D30" s="43"/>
      <c r="E30" s="44" t="s">
        <v>64</v>
      </c>
      <c r="F30" s="45"/>
      <c r="G30" s="46"/>
      <c r="H30" s="42" t="s">
        <v>65</v>
      </c>
      <c r="I30" s="43"/>
    </row>
    <row r="31" spans="2:10" ht="15" x14ac:dyDescent="0.25">
      <c r="B31" s="59" t="s">
        <v>66</v>
      </c>
      <c r="C31" s="60"/>
      <c r="D31" s="60"/>
      <c r="E31" s="60"/>
      <c r="F31" s="60"/>
      <c r="G31" s="60"/>
      <c r="H31" s="60"/>
      <c r="I31" s="61"/>
    </row>
    <row r="32" spans="2:10" x14ac:dyDescent="0.2">
      <c r="B32" s="48" t="s">
        <v>67</v>
      </c>
      <c r="C32" s="49"/>
      <c r="D32" s="50"/>
      <c r="E32" s="53">
        <v>5</v>
      </c>
      <c r="F32" s="54"/>
      <c r="G32" s="55"/>
      <c r="H32" s="51"/>
      <c r="I32" s="52"/>
    </row>
    <row r="33" spans="2:9" x14ac:dyDescent="0.2">
      <c r="B33" s="48" t="s">
        <v>68</v>
      </c>
      <c r="C33" s="49"/>
      <c r="D33" s="50"/>
      <c r="E33" s="53">
        <v>5</v>
      </c>
      <c r="F33" s="54"/>
      <c r="G33" s="55"/>
      <c r="H33" s="51"/>
      <c r="I33" s="52"/>
    </row>
    <row r="34" spans="2:9" ht="51" customHeight="1" x14ac:dyDescent="0.2">
      <c r="B34" s="62" t="s">
        <v>69</v>
      </c>
      <c r="C34" s="63"/>
      <c r="D34" s="64"/>
      <c r="E34" s="53">
        <v>5</v>
      </c>
      <c r="F34" s="54"/>
      <c r="G34" s="55"/>
      <c r="H34" s="51"/>
      <c r="I34" s="52"/>
    </row>
    <row r="35" spans="2:9" ht="51" customHeight="1" x14ac:dyDescent="0.2">
      <c r="B35" s="62" t="s">
        <v>70</v>
      </c>
      <c r="C35" s="63"/>
      <c r="D35" s="64"/>
      <c r="E35" s="53">
        <v>5</v>
      </c>
      <c r="F35" s="54"/>
      <c r="G35" s="55"/>
      <c r="H35" s="51"/>
      <c r="I35" s="52"/>
    </row>
    <row r="36" spans="2:9" x14ac:dyDescent="0.2">
      <c r="B36" s="48" t="s">
        <v>71</v>
      </c>
      <c r="C36" s="49"/>
      <c r="D36" s="50"/>
      <c r="E36" s="53">
        <v>5</v>
      </c>
      <c r="F36" s="54"/>
      <c r="G36" s="55"/>
      <c r="H36" s="51"/>
      <c r="I36" s="52"/>
    </row>
    <row r="37" spans="2:9" x14ac:dyDescent="0.2">
      <c r="B37" s="48" t="s">
        <v>72</v>
      </c>
      <c r="C37" s="49"/>
      <c r="D37" s="50"/>
      <c r="E37" s="53">
        <v>5</v>
      </c>
      <c r="F37" s="54"/>
      <c r="G37" s="55"/>
      <c r="H37" s="51"/>
      <c r="I37" s="52"/>
    </row>
    <row r="38" spans="2:9" ht="15" x14ac:dyDescent="0.25">
      <c r="B38" s="59" t="s">
        <v>73</v>
      </c>
      <c r="C38" s="60"/>
      <c r="D38" s="60"/>
      <c r="E38" s="60"/>
      <c r="F38" s="60"/>
      <c r="G38" s="60"/>
      <c r="H38" s="60"/>
      <c r="I38" s="61"/>
    </row>
    <row r="39" spans="2:9" ht="16.5" customHeight="1" x14ac:dyDescent="0.2">
      <c r="B39" s="62" t="s">
        <v>74</v>
      </c>
      <c r="C39" s="63"/>
      <c r="D39" s="64"/>
      <c r="E39" s="53">
        <v>5</v>
      </c>
      <c r="F39" s="54"/>
      <c r="G39" s="55"/>
      <c r="H39" s="51"/>
      <c r="I39" s="52"/>
    </row>
    <row r="40" spans="2:9" ht="16.5" customHeight="1" x14ac:dyDescent="0.2">
      <c r="B40" s="62" t="s">
        <v>75</v>
      </c>
      <c r="C40" s="63"/>
      <c r="D40" s="64"/>
      <c r="E40" s="53">
        <v>5</v>
      </c>
      <c r="F40" s="54"/>
      <c r="G40" s="55"/>
      <c r="H40" s="51"/>
      <c r="I40" s="52"/>
    </row>
    <row r="41" spans="2:9" ht="16.5" customHeight="1" x14ac:dyDescent="0.25">
      <c r="B41" s="81" t="s">
        <v>76</v>
      </c>
      <c r="C41" s="82"/>
      <c r="D41" s="82"/>
      <c r="E41" s="82"/>
      <c r="F41" s="82"/>
      <c r="G41" s="82"/>
      <c r="H41" s="82"/>
      <c r="I41" s="83"/>
    </row>
    <row r="42" spans="2:9" ht="69.75" customHeight="1" x14ac:dyDescent="0.2">
      <c r="B42" s="62" t="s">
        <v>77</v>
      </c>
      <c r="C42" s="63"/>
      <c r="D42" s="64"/>
      <c r="E42" s="53">
        <v>5</v>
      </c>
      <c r="F42" s="54"/>
      <c r="G42" s="55"/>
      <c r="H42" s="51"/>
      <c r="I42" s="52"/>
    </row>
    <row r="43" spans="2:9" ht="36" customHeight="1" x14ac:dyDescent="0.2">
      <c r="B43" s="62" t="s">
        <v>78</v>
      </c>
      <c r="C43" s="63"/>
      <c r="D43" s="64"/>
      <c r="E43" s="53">
        <v>5</v>
      </c>
      <c r="F43" s="54"/>
      <c r="G43" s="55"/>
      <c r="H43" s="51"/>
      <c r="I43" s="52"/>
    </row>
    <row r="44" spans="2:9" ht="15" x14ac:dyDescent="0.25">
      <c r="B44" s="81" t="s">
        <v>79</v>
      </c>
      <c r="C44" s="82"/>
      <c r="D44" s="82"/>
      <c r="E44" s="82"/>
      <c r="F44" s="82"/>
      <c r="G44" s="82"/>
      <c r="H44" s="82"/>
      <c r="I44" s="83"/>
    </row>
    <row r="45" spans="2:9" ht="35.25" customHeight="1" x14ac:dyDescent="0.2">
      <c r="B45" s="62" t="s">
        <v>80</v>
      </c>
      <c r="C45" s="63"/>
      <c r="D45" s="64"/>
      <c r="E45" s="53">
        <v>5</v>
      </c>
      <c r="F45" s="54"/>
      <c r="G45" s="55"/>
      <c r="H45" s="51"/>
      <c r="I45" s="52"/>
    </row>
    <row r="46" spans="2:9" x14ac:dyDescent="0.2">
      <c r="B46" s="62" t="s">
        <v>81</v>
      </c>
      <c r="C46" s="63"/>
      <c r="D46" s="64"/>
      <c r="E46" s="53">
        <v>5</v>
      </c>
      <c r="F46" s="54"/>
      <c r="G46" s="55"/>
      <c r="H46" s="51"/>
      <c r="I46" s="52"/>
    </row>
    <row r="47" spans="2:9" x14ac:dyDescent="0.2">
      <c r="B47" s="62" t="s">
        <v>82</v>
      </c>
      <c r="C47" s="63"/>
      <c r="D47" s="64"/>
      <c r="E47" s="53">
        <v>5</v>
      </c>
      <c r="F47" s="54"/>
      <c r="G47" s="55"/>
      <c r="H47" s="51"/>
      <c r="I47" s="52"/>
    </row>
    <row r="48" spans="2:9" x14ac:dyDescent="0.2">
      <c r="B48" s="62" t="s">
        <v>83</v>
      </c>
      <c r="C48" s="63"/>
      <c r="D48" s="64"/>
      <c r="E48" s="53">
        <v>5</v>
      </c>
      <c r="F48" s="54"/>
      <c r="G48" s="55"/>
      <c r="H48" s="51"/>
      <c r="I48" s="52"/>
    </row>
    <row r="49" spans="2:9" ht="66.75" customHeight="1" x14ac:dyDescent="0.2">
      <c r="B49" s="62" t="s">
        <v>85</v>
      </c>
      <c r="C49" s="63"/>
      <c r="D49" s="64"/>
      <c r="E49" s="53">
        <v>5</v>
      </c>
      <c r="F49" s="54"/>
      <c r="G49" s="55"/>
      <c r="H49" s="51"/>
      <c r="I49" s="52"/>
    </row>
    <row r="50" spans="2:9" ht="33" customHeight="1" x14ac:dyDescent="0.2">
      <c r="B50" s="62" t="s">
        <v>86</v>
      </c>
      <c r="C50" s="63"/>
      <c r="D50" s="64"/>
      <c r="E50" s="53">
        <v>5</v>
      </c>
      <c r="F50" s="54"/>
      <c r="G50" s="55"/>
      <c r="H50" s="51"/>
      <c r="I50" s="52"/>
    </row>
    <row r="51" spans="2:9" x14ac:dyDescent="0.2">
      <c r="B51" s="62" t="s">
        <v>84</v>
      </c>
      <c r="C51" s="63"/>
      <c r="D51" s="64"/>
      <c r="E51" s="53">
        <v>5</v>
      </c>
      <c r="F51" s="54"/>
      <c r="G51" s="55"/>
      <c r="H51" s="70"/>
      <c r="I51" s="70"/>
    </row>
    <row r="52" spans="2:9" ht="16.5" customHeight="1" x14ac:dyDescent="0.25">
      <c r="B52" s="81" t="s">
        <v>87</v>
      </c>
      <c r="C52" s="82"/>
      <c r="D52" s="82"/>
      <c r="E52" s="53"/>
      <c r="F52" s="54"/>
      <c r="G52" s="55"/>
      <c r="H52" s="70"/>
      <c r="I52" s="70"/>
    </row>
    <row r="53" spans="2:9" x14ac:dyDescent="0.2">
      <c r="B53" s="62" t="s">
        <v>88</v>
      </c>
      <c r="C53" s="63"/>
      <c r="D53" s="64"/>
      <c r="E53" s="53">
        <v>5</v>
      </c>
      <c r="F53" s="54"/>
      <c r="G53" s="55"/>
      <c r="H53" s="51"/>
      <c r="I53" s="52"/>
    </row>
    <row r="54" spans="2:9" x14ac:dyDescent="0.2">
      <c r="B54" s="62" t="s">
        <v>89</v>
      </c>
      <c r="C54" s="63"/>
      <c r="D54" s="64"/>
      <c r="E54" s="53">
        <v>5</v>
      </c>
      <c r="F54" s="54"/>
      <c r="G54" s="55"/>
      <c r="H54" s="51"/>
      <c r="I54" s="52"/>
    </row>
    <row r="55" spans="2:9" x14ac:dyDescent="0.2">
      <c r="B55" s="62" t="s">
        <v>90</v>
      </c>
      <c r="C55" s="63"/>
      <c r="D55" s="64"/>
      <c r="E55" s="53">
        <v>5</v>
      </c>
      <c r="F55" s="54"/>
      <c r="G55" s="55"/>
      <c r="H55" s="51"/>
      <c r="I55" s="52"/>
    </row>
    <row r="56" spans="2:9" ht="15" x14ac:dyDescent="0.25">
      <c r="B56" s="81" t="s">
        <v>91</v>
      </c>
      <c r="C56" s="82"/>
      <c r="D56" s="83"/>
      <c r="E56" s="53">
        <f>E32+E33+E34+E35+E36+E37+E39+E40+E42+E43+E45+E46+E47+E48+E49+E50+E51+E53+E54+E55</f>
        <v>100</v>
      </c>
      <c r="F56" s="54"/>
      <c r="G56" s="55"/>
      <c r="H56" s="51"/>
      <c r="I56" s="52"/>
    </row>
    <row r="58" spans="2:9" ht="15" x14ac:dyDescent="0.25">
      <c r="B58" s="59" t="s">
        <v>118</v>
      </c>
      <c r="C58" s="60"/>
      <c r="D58" s="60"/>
      <c r="E58" s="60"/>
      <c r="F58" s="60"/>
      <c r="G58" s="60"/>
      <c r="H58" s="60"/>
      <c r="I58" s="61"/>
    </row>
    <row r="59" spans="2:9" ht="15" x14ac:dyDescent="0.25">
      <c r="B59" s="81" t="s">
        <v>92</v>
      </c>
      <c r="C59" s="82"/>
      <c r="D59" s="82"/>
      <c r="E59" s="82"/>
      <c r="F59" s="82"/>
      <c r="G59" s="82"/>
      <c r="H59" s="82"/>
      <c r="I59" s="83"/>
    </row>
    <row r="60" spans="2:9" x14ac:dyDescent="0.2">
      <c r="B60" s="62" t="s">
        <v>93</v>
      </c>
      <c r="C60" s="63"/>
      <c r="D60" s="64"/>
      <c r="E60" s="53">
        <v>5</v>
      </c>
      <c r="F60" s="54"/>
      <c r="G60" s="55"/>
      <c r="H60" s="51"/>
      <c r="I60" s="52"/>
    </row>
    <row r="61" spans="2:9" x14ac:dyDescent="0.2">
      <c r="B61" s="62" t="s">
        <v>94</v>
      </c>
      <c r="C61" s="63"/>
      <c r="D61" s="64"/>
      <c r="E61" s="53">
        <v>5</v>
      </c>
      <c r="F61" s="54"/>
      <c r="G61" s="55"/>
      <c r="H61" s="51"/>
      <c r="I61" s="52"/>
    </row>
    <row r="62" spans="2:9" x14ac:dyDescent="0.2">
      <c r="B62" s="62" t="s">
        <v>95</v>
      </c>
      <c r="C62" s="63"/>
      <c r="D62" s="64"/>
      <c r="E62" s="53">
        <v>5</v>
      </c>
      <c r="F62" s="54"/>
      <c r="G62" s="55"/>
      <c r="H62" s="51"/>
      <c r="I62" s="52"/>
    </row>
    <row r="63" spans="2:9" ht="15" x14ac:dyDescent="0.25">
      <c r="B63" s="84" t="s">
        <v>96</v>
      </c>
      <c r="C63" s="84"/>
      <c r="D63" s="84"/>
      <c r="E63" s="84"/>
      <c r="F63" s="84"/>
      <c r="G63" s="84"/>
      <c r="H63" s="84"/>
      <c r="I63" s="84"/>
    </row>
    <row r="64" spans="2:9" x14ac:dyDescent="0.2">
      <c r="B64" s="62" t="s">
        <v>97</v>
      </c>
      <c r="C64" s="63"/>
      <c r="D64" s="64"/>
      <c r="E64" s="53">
        <v>5</v>
      </c>
      <c r="F64" s="54"/>
      <c r="G64" s="55"/>
      <c r="H64" s="51"/>
      <c r="I64" s="52"/>
    </row>
    <row r="65" spans="2:9" x14ac:dyDescent="0.2">
      <c r="B65" s="62" t="s">
        <v>98</v>
      </c>
      <c r="C65" s="63"/>
      <c r="D65" s="64"/>
      <c r="E65" s="53">
        <v>5</v>
      </c>
      <c r="F65" s="54"/>
      <c r="G65" s="55"/>
      <c r="H65" s="51"/>
      <c r="I65" s="52"/>
    </row>
    <row r="66" spans="2:9" ht="15" x14ac:dyDescent="0.25">
      <c r="B66" s="84" t="s">
        <v>99</v>
      </c>
      <c r="C66" s="84"/>
      <c r="D66" s="84"/>
      <c r="E66" s="84"/>
      <c r="F66" s="84"/>
      <c r="G66" s="84"/>
      <c r="H66" s="84"/>
      <c r="I66" s="84"/>
    </row>
    <row r="67" spans="2:9" ht="48" customHeight="1" x14ac:dyDescent="0.2">
      <c r="B67" s="62" t="s">
        <v>100</v>
      </c>
      <c r="C67" s="63"/>
      <c r="D67" s="64"/>
      <c r="E67" s="53">
        <v>5</v>
      </c>
      <c r="F67" s="54"/>
      <c r="G67" s="55"/>
      <c r="H67" s="51"/>
      <c r="I67" s="52"/>
    </row>
    <row r="68" spans="2:9" ht="49.5" customHeight="1" x14ac:dyDescent="0.2">
      <c r="B68" s="62" t="s">
        <v>101</v>
      </c>
      <c r="C68" s="63"/>
      <c r="D68" s="64"/>
      <c r="E68" s="53">
        <v>5</v>
      </c>
      <c r="F68" s="54"/>
      <c r="G68" s="55"/>
      <c r="H68" s="51"/>
      <c r="I68" s="52"/>
    </row>
    <row r="69" spans="2:9" ht="34.5" customHeight="1" x14ac:dyDescent="0.2">
      <c r="B69" s="62" t="s">
        <v>102</v>
      </c>
      <c r="C69" s="63"/>
      <c r="D69" s="64"/>
      <c r="E69" s="53">
        <v>5</v>
      </c>
      <c r="F69" s="54"/>
      <c r="G69" s="55"/>
      <c r="H69" s="51"/>
      <c r="I69" s="52"/>
    </row>
    <row r="70" spans="2:9" ht="65.25" customHeight="1" x14ac:dyDescent="0.2">
      <c r="B70" s="62" t="s">
        <v>103</v>
      </c>
      <c r="C70" s="63"/>
      <c r="D70" s="64"/>
      <c r="E70" s="53">
        <v>5</v>
      </c>
      <c r="F70" s="54"/>
      <c r="G70" s="55"/>
      <c r="H70" s="51"/>
      <c r="I70" s="52"/>
    </row>
    <row r="71" spans="2:9" ht="33.75" customHeight="1" x14ac:dyDescent="0.2">
      <c r="B71" s="62" t="s">
        <v>104</v>
      </c>
      <c r="C71" s="63"/>
      <c r="D71" s="64"/>
      <c r="E71" s="53">
        <v>5</v>
      </c>
      <c r="F71" s="54"/>
      <c r="G71" s="55"/>
      <c r="H71" s="51"/>
      <c r="I71" s="52"/>
    </row>
    <row r="72" spans="2:9" ht="15" x14ac:dyDescent="0.25">
      <c r="B72" s="81" t="s">
        <v>91</v>
      </c>
      <c r="C72" s="82"/>
      <c r="D72" s="83"/>
      <c r="E72" s="53">
        <f>E60+E61+E62+E64+E65+E67+E68+E69+E70+E71</f>
        <v>50</v>
      </c>
      <c r="F72" s="54"/>
      <c r="G72" s="55"/>
      <c r="H72" s="51"/>
      <c r="I72" s="52"/>
    </row>
    <row r="74" spans="2:9" ht="15" x14ac:dyDescent="0.25">
      <c r="B74" s="59" t="s">
        <v>119</v>
      </c>
      <c r="C74" s="60"/>
      <c r="D74" s="60"/>
      <c r="E74" s="60"/>
      <c r="F74" s="60"/>
      <c r="G74" s="60"/>
      <c r="H74" s="60"/>
      <c r="I74" s="61"/>
    </row>
    <row r="75" spans="2:9" ht="50.25" customHeight="1" x14ac:dyDescent="0.2">
      <c r="B75" s="62" t="s">
        <v>105</v>
      </c>
      <c r="C75" s="63"/>
      <c r="D75" s="64"/>
      <c r="E75" s="53">
        <v>5</v>
      </c>
      <c r="F75" s="54"/>
      <c r="G75" s="55"/>
      <c r="H75" s="51"/>
      <c r="I75" s="52"/>
    </row>
    <row r="76" spans="2:9" ht="50.25" customHeight="1" x14ac:dyDescent="0.2">
      <c r="B76" s="62" t="s">
        <v>106</v>
      </c>
      <c r="C76" s="63"/>
      <c r="D76" s="64"/>
      <c r="E76" s="53">
        <v>5</v>
      </c>
      <c r="F76" s="54"/>
      <c r="G76" s="55"/>
      <c r="H76" s="51"/>
      <c r="I76" s="52"/>
    </row>
    <row r="77" spans="2:9" ht="48" customHeight="1" x14ac:dyDescent="0.2">
      <c r="B77" s="62" t="s">
        <v>107</v>
      </c>
      <c r="C77" s="63"/>
      <c r="D77" s="64"/>
      <c r="E77" s="53">
        <v>5</v>
      </c>
      <c r="F77" s="54"/>
      <c r="G77" s="55"/>
      <c r="H77" s="51"/>
      <c r="I77" s="52"/>
    </row>
    <row r="78" spans="2:9" x14ac:dyDescent="0.2">
      <c r="B78" s="62" t="s">
        <v>108</v>
      </c>
      <c r="C78" s="63"/>
      <c r="D78" s="64"/>
      <c r="E78" s="53">
        <v>5</v>
      </c>
      <c r="F78" s="54"/>
      <c r="G78" s="55"/>
      <c r="H78" s="51"/>
      <c r="I78" s="52"/>
    </row>
    <row r="79" spans="2:9" ht="15" x14ac:dyDescent="0.25">
      <c r="B79" s="81" t="s">
        <v>91</v>
      </c>
      <c r="C79" s="82"/>
      <c r="D79" s="83"/>
      <c r="E79" s="53">
        <f>SUM(E75:G78)</f>
        <v>20</v>
      </c>
      <c r="F79" s="54"/>
      <c r="G79" s="55"/>
      <c r="H79" s="51"/>
      <c r="I79" s="52"/>
    </row>
    <row r="81" spans="2:9" ht="15" x14ac:dyDescent="0.25">
      <c r="B81" s="59" t="s">
        <v>109</v>
      </c>
      <c r="C81" s="60"/>
      <c r="D81" s="60"/>
      <c r="E81" s="60"/>
      <c r="F81" s="60"/>
      <c r="G81" s="60"/>
      <c r="H81" s="60"/>
      <c r="I81" s="61"/>
    </row>
    <row r="82" spans="2:9" x14ac:dyDescent="0.2">
      <c r="B82" s="62" t="s">
        <v>110</v>
      </c>
      <c r="C82" s="63"/>
      <c r="D82" s="64"/>
      <c r="E82" s="53">
        <v>5</v>
      </c>
      <c r="F82" s="54"/>
      <c r="G82" s="55"/>
      <c r="H82" s="51"/>
      <c r="I82" s="52"/>
    </row>
    <row r="83" spans="2:9" ht="31.5" customHeight="1" x14ac:dyDescent="0.2">
      <c r="B83" s="62" t="s">
        <v>111</v>
      </c>
      <c r="C83" s="63"/>
      <c r="D83" s="64"/>
      <c r="E83" s="53">
        <v>5</v>
      </c>
      <c r="F83" s="54"/>
      <c r="G83" s="55"/>
      <c r="H83" s="51"/>
      <c r="I83" s="52"/>
    </row>
    <row r="84" spans="2:9" ht="17.25" customHeight="1" x14ac:dyDescent="0.2">
      <c r="B84" s="62" t="s">
        <v>112</v>
      </c>
      <c r="C84" s="63"/>
      <c r="D84" s="64"/>
      <c r="E84" s="53">
        <v>5</v>
      </c>
      <c r="F84" s="54"/>
      <c r="G84" s="55"/>
      <c r="H84" s="51"/>
      <c r="I84" s="52"/>
    </row>
    <row r="85" spans="2:9" x14ac:dyDescent="0.2">
      <c r="B85" s="62" t="s">
        <v>95</v>
      </c>
      <c r="C85" s="63"/>
      <c r="D85" s="64"/>
      <c r="E85" s="53">
        <v>5</v>
      </c>
      <c r="F85" s="54"/>
      <c r="G85" s="55"/>
      <c r="H85" s="51"/>
      <c r="I85" s="52"/>
    </row>
    <row r="86" spans="2:9" ht="32.25" customHeight="1" x14ac:dyDescent="0.2">
      <c r="B86" s="62" t="s">
        <v>113</v>
      </c>
      <c r="C86" s="63"/>
      <c r="D86" s="64"/>
      <c r="E86" s="53">
        <v>5</v>
      </c>
      <c r="F86" s="54"/>
      <c r="G86" s="55"/>
      <c r="H86" s="51"/>
      <c r="I86" s="52"/>
    </row>
    <row r="87" spans="2:9" ht="15" x14ac:dyDescent="0.25">
      <c r="B87" s="81" t="s">
        <v>91</v>
      </c>
      <c r="C87" s="82"/>
      <c r="D87" s="83"/>
      <c r="E87" s="53">
        <f>SUM(E82:G86)</f>
        <v>25</v>
      </c>
      <c r="F87" s="54"/>
      <c r="G87" s="55"/>
      <c r="H87" s="51"/>
      <c r="I87" s="52"/>
    </row>
    <row r="93" spans="2:9" ht="15" x14ac:dyDescent="0.25">
      <c r="F93" s="5" t="s">
        <v>7</v>
      </c>
    </row>
    <row r="94" spans="2:9" ht="15" x14ac:dyDescent="0.25">
      <c r="F94" s="16" t="s">
        <v>8</v>
      </c>
    </row>
  </sheetData>
  <mergeCells count="174">
    <mergeCell ref="E86:G86"/>
    <mergeCell ref="E87:G87"/>
    <mergeCell ref="H78:I78"/>
    <mergeCell ref="H79:I79"/>
    <mergeCell ref="B81:I81"/>
    <mergeCell ref="B82:D82"/>
    <mergeCell ref="B83:D83"/>
    <mergeCell ref="H82:I82"/>
    <mergeCell ref="H83:I83"/>
    <mergeCell ref="B78:D78"/>
    <mergeCell ref="B79:D79"/>
    <mergeCell ref="H84:I84"/>
    <mergeCell ref="H85:I85"/>
    <mergeCell ref="H86:I86"/>
    <mergeCell ref="H87:I87"/>
    <mergeCell ref="B84:D84"/>
    <mergeCell ref="B85:D85"/>
    <mergeCell ref="B86:D86"/>
    <mergeCell ref="B87:D87"/>
    <mergeCell ref="E82:G82"/>
    <mergeCell ref="E83:G83"/>
    <mergeCell ref="E84:G84"/>
    <mergeCell ref="E85:G85"/>
    <mergeCell ref="E75:G75"/>
    <mergeCell ref="E76:G76"/>
    <mergeCell ref="E77:G77"/>
    <mergeCell ref="E78:G78"/>
    <mergeCell ref="E79:G79"/>
    <mergeCell ref="B72:D72"/>
    <mergeCell ref="B74:I74"/>
    <mergeCell ref="B75:D75"/>
    <mergeCell ref="B76:D76"/>
    <mergeCell ref="B77:D77"/>
    <mergeCell ref="H75:I75"/>
    <mergeCell ref="H76:I76"/>
    <mergeCell ref="H77:I77"/>
    <mergeCell ref="B67:D67"/>
    <mergeCell ref="B68:D68"/>
    <mergeCell ref="B69:D69"/>
    <mergeCell ref="B70:D70"/>
    <mergeCell ref="B71:D71"/>
    <mergeCell ref="E69:G69"/>
    <mergeCell ref="E70:G70"/>
    <mergeCell ref="E71:G71"/>
    <mergeCell ref="E72:G72"/>
    <mergeCell ref="H67:I67"/>
    <mergeCell ref="H68:I68"/>
    <mergeCell ref="H69:I69"/>
    <mergeCell ref="H70:I70"/>
    <mergeCell ref="H71:I71"/>
    <mergeCell ref="H72:I72"/>
    <mergeCell ref="E65:G65"/>
    <mergeCell ref="H64:I64"/>
    <mergeCell ref="H65:I65"/>
    <mergeCell ref="E67:G67"/>
    <mergeCell ref="E68:G68"/>
    <mergeCell ref="B58:I58"/>
    <mergeCell ref="B59:I59"/>
    <mergeCell ref="B63:I63"/>
    <mergeCell ref="B66:I66"/>
    <mergeCell ref="E60:G60"/>
    <mergeCell ref="E61:G61"/>
    <mergeCell ref="E62:G62"/>
    <mergeCell ref="H60:I60"/>
    <mergeCell ref="H61:I61"/>
    <mergeCell ref="H62:I62"/>
    <mergeCell ref="B60:D60"/>
    <mergeCell ref="B61:D61"/>
    <mergeCell ref="B62:D62"/>
    <mergeCell ref="B64:D64"/>
    <mergeCell ref="B65:D65"/>
    <mergeCell ref="E64:G64"/>
    <mergeCell ref="E47:G47"/>
    <mergeCell ref="E48:G48"/>
    <mergeCell ref="H51:I51"/>
    <mergeCell ref="B55:D55"/>
    <mergeCell ref="B56:D56"/>
    <mergeCell ref="H52:I52"/>
    <mergeCell ref="E55:G55"/>
    <mergeCell ref="E56:G56"/>
    <mergeCell ref="H53:I53"/>
    <mergeCell ref="H54:I54"/>
    <mergeCell ref="H55:I55"/>
    <mergeCell ref="H56:I56"/>
    <mergeCell ref="E51:G51"/>
    <mergeCell ref="B51:D51"/>
    <mergeCell ref="B52:D52"/>
    <mergeCell ref="B53:D53"/>
    <mergeCell ref="B54:D54"/>
    <mergeCell ref="E53:G53"/>
    <mergeCell ref="E54:G54"/>
    <mergeCell ref="E52:G52"/>
    <mergeCell ref="B46:D46"/>
    <mergeCell ref="B47:D47"/>
    <mergeCell ref="B48:D48"/>
    <mergeCell ref="B49:D49"/>
    <mergeCell ref="B50:D50"/>
    <mergeCell ref="B42:D42"/>
    <mergeCell ref="B43:D43"/>
    <mergeCell ref="B41:I41"/>
    <mergeCell ref="B44:I44"/>
    <mergeCell ref="B45:D45"/>
    <mergeCell ref="H42:I42"/>
    <mergeCell ref="H43:I43"/>
    <mergeCell ref="E42:G42"/>
    <mergeCell ref="H45:I45"/>
    <mergeCell ref="H46:I46"/>
    <mergeCell ref="H47:I47"/>
    <mergeCell ref="H48:I48"/>
    <mergeCell ref="H49:I49"/>
    <mergeCell ref="H50:I50"/>
    <mergeCell ref="E49:G49"/>
    <mergeCell ref="E50:G50"/>
    <mergeCell ref="E43:G43"/>
    <mergeCell ref="E45:G45"/>
    <mergeCell ref="E46:G46"/>
    <mergeCell ref="B3:C4"/>
    <mergeCell ref="D5:I5"/>
    <mergeCell ref="D6:I6"/>
    <mergeCell ref="D7:I7"/>
    <mergeCell ref="D8:I8"/>
    <mergeCell ref="B12:C12"/>
    <mergeCell ref="B15:I19"/>
    <mergeCell ref="H21:I21"/>
    <mergeCell ref="B8:C8"/>
    <mergeCell ref="D3:H4"/>
    <mergeCell ref="B21:E21"/>
    <mergeCell ref="F21:G21"/>
    <mergeCell ref="B5:C5"/>
    <mergeCell ref="B6:C6"/>
    <mergeCell ref="B7:C7"/>
    <mergeCell ref="E36:G36"/>
    <mergeCell ref="F25:G25"/>
    <mergeCell ref="E32:G32"/>
    <mergeCell ref="E33:G33"/>
    <mergeCell ref="E34:G34"/>
    <mergeCell ref="H37:I37"/>
    <mergeCell ref="H39:I39"/>
    <mergeCell ref="H40:I40"/>
    <mergeCell ref="B31:I31"/>
    <mergeCell ref="B38:I38"/>
    <mergeCell ref="B39:D39"/>
    <mergeCell ref="B40:D40"/>
    <mergeCell ref="B33:D33"/>
    <mergeCell ref="B34:D34"/>
    <mergeCell ref="B35:D35"/>
    <mergeCell ref="B36:D36"/>
    <mergeCell ref="B37:D37"/>
    <mergeCell ref="E39:G39"/>
    <mergeCell ref="E40:G40"/>
    <mergeCell ref="F22:G22"/>
    <mergeCell ref="H26:I26"/>
    <mergeCell ref="H23:I23"/>
    <mergeCell ref="H30:I30"/>
    <mergeCell ref="E30:G30"/>
    <mergeCell ref="B30:D30"/>
    <mergeCell ref="B32:D32"/>
    <mergeCell ref="H32:I32"/>
    <mergeCell ref="E37:G37"/>
    <mergeCell ref="F26:G26"/>
    <mergeCell ref="B22:E22"/>
    <mergeCell ref="B23:E23"/>
    <mergeCell ref="F23:G23"/>
    <mergeCell ref="B24:E24"/>
    <mergeCell ref="F24:G24"/>
    <mergeCell ref="B25:E25"/>
    <mergeCell ref="H24:I24"/>
    <mergeCell ref="H25:I25"/>
    <mergeCell ref="H22:I22"/>
    <mergeCell ref="H33:I33"/>
    <mergeCell ref="H34:I34"/>
    <mergeCell ref="H35:I35"/>
    <mergeCell ref="H36:I36"/>
    <mergeCell ref="E35:G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Criterios de Evaluacion</vt:lpstr>
      <vt:lpstr>Evaluacion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2019-10-16T16:00:50Z</dcterms:modified>
</cp:coreProperties>
</file>