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donadon\Documents\GitHub\share-thoughts\src\excel\"/>
    </mc:Choice>
  </mc:AlternateContent>
  <xr:revisionPtr revIDLastSave="0" documentId="13_ncr:1_{AFB30F6D-0F3A-481C-AD41-B9000EBD634B}" xr6:coauthVersionLast="45" xr6:coauthVersionMax="45" xr10:uidLastSave="{00000000-0000-0000-0000-000000000000}"/>
  <bookViews>
    <workbookView xWindow="-28920" yWindow="-1290" windowWidth="29040" windowHeight="15840" activeTab="1" xr2:uid="{00000000-000D-0000-FFFF-FFFF00000000}"/>
  </bookViews>
  <sheets>
    <sheet name="Sheet1" sheetId="1" r:id="rId1"/>
    <sheet name="Sheet2" sheetId="2" r:id="rId2"/>
    <sheet name="Mezzo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F2" i="7"/>
  <c r="E3" i="7"/>
  <c r="F3" i="7"/>
  <c r="E4" i="7"/>
  <c r="F4" i="7"/>
  <c r="G4" i="7"/>
  <c r="E5" i="7"/>
  <c r="F5" i="7"/>
  <c r="E6" i="7"/>
  <c r="F6" i="7"/>
  <c r="G6" i="7" s="1"/>
  <c r="E7" i="7"/>
  <c r="F7" i="7"/>
  <c r="E8" i="7"/>
  <c r="F8" i="7"/>
  <c r="G8" i="7" s="1"/>
  <c r="E9" i="7"/>
  <c r="F9" i="7"/>
  <c r="E10" i="7"/>
  <c r="F10" i="7"/>
  <c r="E11" i="7"/>
  <c r="F11" i="7"/>
  <c r="G11" i="7" s="1"/>
  <c r="E12" i="7"/>
  <c r="F12" i="7"/>
  <c r="G12" i="7" s="1"/>
  <c r="E13" i="7"/>
  <c r="F13" i="7"/>
  <c r="G9" i="7" l="1"/>
  <c r="G7" i="7"/>
  <c r="G13" i="7"/>
  <c r="G10" i="7"/>
  <c r="G5" i="7"/>
  <c r="J28" i="2"/>
</calcChain>
</file>

<file path=xl/sharedStrings.xml><?xml version="1.0" encoding="utf-8"?>
<sst xmlns="http://schemas.openxmlformats.org/spreadsheetml/2006/main" count="799" uniqueCount="410">
  <si>
    <t>Num</t>
  </si>
  <si>
    <t>Nome do Campo</t>
  </si>
  <si>
    <t>Início</t>
  </si>
  <si>
    <t>Fim</t>
  </si>
  <si>
    <t>Tam</t>
  </si>
  <si>
    <t>Obrig</t>
  </si>
  <si>
    <t>Tp(Dig)</t>
  </si>
  <si>
    <t>Dec</t>
  </si>
  <si>
    <t>Conteúdo</t>
  </si>
  <si>
    <t>Identificação do Registro</t>
  </si>
  <si>
    <t>Sim</t>
  </si>
  <si>
    <t>9(1)</t>
  </si>
  <si>
    <t>Identificação do Arquivo Retorno</t>
  </si>
  <si>
    <t>Literal Retorno</t>
  </si>
  <si>
    <t>Tipo de Inscrição do Cedente</t>
  </si>
  <si>
    <t>X(7)</t>
  </si>
  <si>
    <t>RETORNO</t>
  </si>
  <si>
    <t>9(2)</t>
  </si>
  <si>
    <t>Código do Serviço</t>
  </si>
  <si>
    <t>Nº de Inscrição do Cedente</t>
  </si>
  <si>
    <t>Literal Serviço</t>
  </si>
  <si>
    <t>X(15)</t>
  </si>
  <si>
    <t>COBRANCA</t>
  </si>
  <si>
    <t>Código da Carteira / Cliente</t>
  </si>
  <si>
    <t>9(20)</t>
  </si>
  <si>
    <t>Será fornecido pelo Banco, quando do Cadastramento (Para Testes utilizar 9999999)</t>
  </si>
  <si>
    <t>9(14)</t>
  </si>
  <si>
    <t>Nome do Cedente</t>
  </si>
  <si>
    <t>CNPJ / CPF</t>
  </si>
  <si>
    <t>Nº do Contrato</t>
  </si>
  <si>
    <t>X(30)</t>
  </si>
  <si>
    <t>Razão Social</t>
  </si>
  <si>
    <t>Número do Banco na Câmara de Compensação</t>
  </si>
  <si>
    <t>X(12)</t>
  </si>
  <si>
    <t>9(3)</t>
  </si>
  <si>
    <t>Número da Parcela</t>
  </si>
  <si>
    <t>Código banco custodiante</t>
  </si>
  <si>
    <t>Nome do Banco por Extenso</t>
  </si>
  <si>
    <t>Nº da parcela no contrato</t>
  </si>
  <si>
    <t>Nome do banco custodiante</t>
  </si>
  <si>
    <t>Total de Parcelas</t>
  </si>
  <si>
    <t>Data de Processamento</t>
  </si>
  <si>
    <t>Total de parcelas do contrato</t>
  </si>
  <si>
    <t>9(6)</t>
  </si>
  <si>
    <t>DDMMAA</t>
  </si>
  <si>
    <t>Zeros</t>
  </si>
  <si>
    <t>Brancos</t>
  </si>
  <si>
    <t>Seu número</t>
  </si>
  <si>
    <t>9(8)</t>
  </si>
  <si>
    <t>X(25)</t>
  </si>
  <si>
    <t>Número de identificação do título</t>
  </si>
  <si>
    <t>Nº Aviso Bancário</t>
  </si>
  <si>
    <t>Não</t>
  </si>
  <si>
    <t>9(5)</t>
  </si>
  <si>
    <t>Nº aviso</t>
  </si>
  <si>
    <t>9(11)</t>
  </si>
  <si>
    <t>Nº Seqüencial da Operação</t>
  </si>
  <si>
    <t>Identificação do Título no Banco</t>
  </si>
  <si>
    <t>9(7)</t>
  </si>
  <si>
    <t>Nosso Número no Banco Cobrador</t>
  </si>
  <si>
    <t>Bancos</t>
  </si>
  <si>
    <t>Dígito do Nosso Número</t>
  </si>
  <si>
    <t>9(9)</t>
  </si>
  <si>
    <t>X(1)</t>
  </si>
  <si>
    <t>Dígito de Auto Conferência do Nosso Número</t>
  </si>
  <si>
    <t>Valor pago</t>
  </si>
  <si>
    <t>9(13)</t>
  </si>
  <si>
    <t>Valor pago na liquidação/baixa do título.</t>
  </si>
  <si>
    <t>Banco do Cedente</t>
  </si>
  <si>
    <t>Data da Liquidação</t>
  </si>
  <si>
    <t>Banco p/ Crédito da Cessão</t>
  </si>
  <si>
    <t>Agência do Cedente</t>
  </si>
  <si>
    <t>DDMMAAAA</t>
  </si>
  <si>
    <t>Data de Óbito</t>
  </si>
  <si>
    <t>9(4)</t>
  </si>
  <si>
    <t>Agência p/ Crédito da Cessão</t>
  </si>
  <si>
    <t>Conta do Cedente</t>
  </si>
  <si>
    <t>9(10)</t>
  </si>
  <si>
    <t>Conta p/ Crédito do Cedente</t>
  </si>
  <si>
    <t>X(2)</t>
  </si>
  <si>
    <t>Dígito da Conta do Cedente</t>
  </si>
  <si>
    <t>Código de Loja</t>
  </si>
  <si>
    <t>Dígito da Conta p/ Crédito do Cedente</t>
  </si>
  <si>
    <t>Branco</t>
  </si>
  <si>
    <t>Código da Loja</t>
  </si>
  <si>
    <t>X(232)</t>
  </si>
  <si>
    <t>Código de Produto</t>
  </si>
  <si>
    <t>Data da Operação</t>
  </si>
  <si>
    <t>Código do Produto</t>
  </si>
  <si>
    <t>Código de Tipo de Financiamento</t>
  </si>
  <si>
    <t>Data de Liquidação da Operação</t>
  </si>
  <si>
    <t>Código do Tipo de Financiamento</t>
  </si>
  <si>
    <t>Código de Setor de Sacado</t>
  </si>
  <si>
    <t>X(3)</t>
  </si>
  <si>
    <t>Nº Seqüencial de registro</t>
  </si>
  <si>
    <t>Identificação Ocorrência</t>
  </si>
  <si>
    <t>Códigos de Ocorrência</t>
  </si>
  <si>
    <t>Data do Vencimento do Título</t>
  </si>
  <si>
    <t>Tipo de Inscrição da Empresa</t>
  </si>
  <si>
    <t>01-CPF 02-CNPJ</t>
  </si>
  <si>
    <t>Valor do Título</t>
  </si>
  <si>
    <t>Nº Inscrição da Empresa</t>
  </si>
  <si>
    <t>CPF/CNPJ</t>
  </si>
  <si>
    <t>Valor do Título (preencher sem ponto e sem vírgula)</t>
  </si>
  <si>
    <t>Banco Encarregado da Cobrança</t>
  </si>
  <si>
    <t>Identificação da Empresa Cedente no Banco</t>
  </si>
  <si>
    <t>X(17)</t>
  </si>
  <si>
    <t>Zero
Carteira
Agência
Conta Corrente</t>
  </si>
  <si>
    <t>Nº Controle do Participante</t>
  </si>
  <si>
    <t>Nº do Banco na Câmara de Compensação</t>
  </si>
  <si>
    <t>Número de identificação do título no Banco</t>
  </si>
  <si>
    <t>Agência Depositária</t>
  </si>
  <si>
    <t>Código da Agência Depositária</t>
  </si>
  <si>
    <t>Sequencial de renegociação</t>
  </si>
  <si>
    <t>X(8)</t>
  </si>
  <si>
    <t>Nosso Número</t>
  </si>
  <si>
    <t>Uso do Banco</t>
  </si>
  <si>
    <t>X(10)</t>
  </si>
  <si>
    <t>Número indicador da renegociação</t>
  </si>
  <si>
    <t>9(12)</t>
  </si>
  <si>
    <t>Indicador de Rateio</t>
  </si>
  <si>
    <t>Espécie de Título</t>
  </si>
  <si>
    <t>Carteira</t>
  </si>
  <si>
    <t>Identificação</t>
  </si>
  <si>
    <t>Identificação de Ocorrência</t>
  </si>
  <si>
    <t>A - aceito N - não aceito</t>
  </si>
  <si>
    <t>Código do Serviço processado</t>
  </si>
  <si>
    <t>Data Ocorrência</t>
  </si>
  <si>
    <t>Número do Documento</t>
  </si>
  <si>
    <t>Data da emissão do Título</t>
  </si>
  <si>
    <t>Número do documento</t>
  </si>
  <si>
    <t>Identificação do Título</t>
  </si>
  <si>
    <t>1ª instrução</t>
  </si>
  <si>
    <t>X(20)</t>
  </si>
  <si>
    <t>Número de Cobrança</t>
  </si>
  <si>
    <t>Data Vencimento</t>
  </si>
  <si>
    <t>2ª instrução</t>
  </si>
  <si>
    <t>Valor a ser cobrado por dia de Atraso</t>
  </si>
  <si>
    <t>Valor Título</t>
  </si>
  <si>
    <t>Banco Cobrador</t>
  </si>
  <si>
    <t>Valor a ser cobrado por Dia Atraso</t>
  </si>
  <si>
    <t>Data Limite de Desconto</t>
  </si>
  <si>
    <t>Agência Cobradora</t>
  </si>
  <si>
    <t>Valor do Desconto</t>
  </si>
  <si>
    <t>Código da Agência do Banco Cobrador</t>
  </si>
  <si>
    <t>Espécie do Título</t>
  </si>
  <si>
    <t>Valor Desconto</t>
  </si>
  <si>
    <t>Valor Presente da Parcela</t>
  </si>
  <si>
    <t>Despesas de Cobrança</t>
  </si>
  <si>
    <t>Valor da parcela na data que foi cedida</t>
  </si>
  <si>
    <t>Valor Despesa</t>
  </si>
  <si>
    <t>Valor do Abatimento</t>
  </si>
  <si>
    <t>Outras Despesas Custas de Protesto</t>
  </si>
  <si>
    <t>Valor Outras Despesas</t>
  </si>
  <si>
    <t>Juros Operação em Atraso</t>
  </si>
  <si>
    <t>Valor do Abatimento a ser concedido ou cancelado</t>
  </si>
  <si>
    <t>Índice</t>
  </si>
  <si>
    <t>Correção do Índice</t>
  </si>
  <si>
    <t>Abatimento Concedido sobre o Título</t>
  </si>
  <si>
    <t>Percentual de Correção do Índice</t>
  </si>
  <si>
    <t>Identificação do tipo de Inscrição do Sacado</t>
  </si>
  <si>
    <t>Valor Abatimento Concedido</t>
  </si>
  <si>
    <t>Desconto Concedido</t>
  </si>
  <si>
    <t>Nº Inscrição do Sacado</t>
  </si>
  <si>
    <t>Valor Desconto Concedido</t>
  </si>
  <si>
    <t>CNPJ/CPF</t>
  </si>
  <si>
    <t>Valor Pago</t>
  </si>
  <si>
    <t>Nome do Sacado</t>
  </si>
  <si>
    <t>X(40)</t>
  </si>
  <si>
    <t>Endereço Completo</t>
  </si>
  <si>
    <t>Juros de Mora</t>
  </si>
  <si>
    <t>Endereço do Sacado</t>
  </si>
  <si>
    <t>1ª Mensagem</t>
  </si>
  <si>
    <t>Outros Créditos</t>
  </si>
  <si>
    <t>CEP</t>
  </si>
  <si>
    <t>CEP do Sacado</t>
  </si>
  <si>
    <t>Data Nascimento do Sacado</t>
  </si>
  <si>
    <t>Confirmação de Instrução de Protesto</t>
  </si>
  <si>
    <t>Idade do Sacado</t>
  </si>
  <si>
    <t>Data de Liquidação</t>
  </si>
  <si>
    <t>Tipo de Inscrição do Sacador Avalista</t>
  </si>
  <si>
    <t>Nº de Inscrição do Sacador Avalista</t>
  </si>
  <si>
    <t>Nº Inscrição do Cedente</t>
  </si>
  <si>
    <t>Nome do Sacador Avalista</t>
  </si>
  <si>
    <t>Motivos das Rejeições</t>
  </si>
  <si>
    <t>Valor Financiado</t>
  </si>
  <si>
    <t>Sequencial Renegociação</t>
  </si>
  <si>
    <t>Matrícula do sacado</t>
  </si>
  <si>
    <t>Matrícula do sacado no ente consignante</t>
  </si>
  <si>
    <t>CNPJ do Ente Consignante</t>
  </si>
  <si>
    <t>Sequencial de Renegociação</t>
  </si>
  <si>
    <t>Descrição da Ocorrência</t>
  </si>
  <si>
    <t>CNPJ do ente consignante</t>
  </si>
  <si>
    <t>Tipo de Contrato</t>
  </si>
  <si>
    <t>X(66)</t>
  </si>
  <si>
    <t>Nº Seqüencial de Registro</t>
  </si>
  <si>
    <t>Tipo de Contrato (C3)</t>
  </si>
  <si>
    <t>Tipo de Ativo</t>
  </si>
  <si>
    <t>Nº Seqüencial Registro</t>
  </si>
  <si>
    <t>X(4)</t>
  </si>
  <si>
    <t>Nº Seqüencial do Registro</t>
  </si>
  <si>
    <t>fim</t>
  </si>
  <si>
    <t>Identificação do Arquivo Remessa</t>
  </si>
  <si>
    <t>Literal Remessa</t>
  </si>
  <si>
    <t>REMESSA</t>
  </si>
  <si>
    <t>Código de Serviço</t>
  </si>
  <si>
    <t>Código do Cedente</t>
  </si>
  <si>
    <t>Será fornecido pelo Banco, quando do Cadastramento</t>
  </si>
  <si>
    <t>Nome do Banco</t>
  </si>
  <si>
    <t>Data da Gravação do Arquivo</t>
  </si>
  <si>
    <t>X(5)</t>
  </si>
  <si>
    <t>Identificação do Sistema</t>
  </si>
  <si>
    <t>SFR</t>
  </si>
  <si>
    <t>Nº Seqüencial do Arquivo</t>
  </si>
  <si>
    <t>Seqüencial</t>
  </si>
  <si>
    <t>Data da Cessão</t>
  </si>
  <si>
    <t>Coobrigação</t>
  </si>
  <si>
    <t>S / N</t>
  </si>
  <si>
    <t>Natureza da Operação</t>
  </si>
  <si>
    <t>Segmento</t>
  </si>
  <si>
    <t>Tipo de Cálculo</t>
  </si>
  <si>
    <t>X(363)</t>
  </si>
  <si>
    <t>Nº Seqüencial do Registro (de 1 em 1)</t>
  </si>
  <si>
    <t>00-Duplicata Mercantil 01-Duplicata 02-Nota Promissória 03-Recibo 04-Nota de Seguro 05-Cheque 06-Duplicata de Serviço 07-Letras de Câmbio 08-CPR Rural 10-CCB 11-Parcela de Contrato 99-Outros</t>
  </si>
  <si>
    <t>P-Performado N-Não Performado</t>
  </si>
  <si>
    <t>Identificação Registro</t>
  </si>
  <si>
    <t>X(493)</t>
  </si>
  <si>
    <t>Número Seqüencial de Registro</t>
  </si>
  <si>
    <t>Nº Seqüencial do Último Registro</t>
  </si>
  <si>
    <t>Significado</t>
  </si>
  <si>
    <t>Posição</t>
  </si>
  <si>
    <t>Formato</t>
  </si>
  <si>
    <t>Código de Registro</t>
  </si>
  <si>
    <t>Identificação do Registro Header</t>
  </si>
  <si>
    <t>001 001</t>
  </si>
  <si>
    <t>Código de Remessa</t>
  </si>
  <si>
    <t>Identificação de Arquivo Remessa</t>
  </si>
  <si>
    <t>002 002</t>
  </si>
  <si>
    <t>Literal de Remessa</t>
  </si>
  <si>
    <t>Identificação por extenso do tipo de movimento</t>
  </si>
  <si>
    <t>003 009</t>
  </si>
  <si>
    <t>X ( 7)</t>
  </si>
  <si>
    <t>Identificação do tipo de serviço</t>
  </si>
  <si>
    <t>010 011</t>
  </si>
  <si>
    <t>9 ( 2 )</t>
  </si>
  <si>
    <t>Literal d Serviço</t>
  </si>
  <si>
    <t>Identificação Por Extenso Do Tipo De Serviço</t>
  </si>
  <si>
    <t>012 026</t>
  </si>
  <si>
    <t>X ( 15 )</t>
  </si>
  <si>
    <t>Código da Empresa</t>
  </si>
  <si>
    <t>Identificação da empresa no banco</t>
  </si>
  <si>
    <t>027 046</t>
  </si>
  <si>
    <t>X ( 20 )</t>
  </si>
  <si>
    <t>NOTA 01</t>
  </si>
  <si>
    <t>Nome da Empresa</t>
  </si>
  <si>
    <t>Nome por extenso da “Empresa - Mãe”</t>
  </si>
  <si>
    <t>047 076</t>
  </si>
  <si>
    <t>X ( 30 )</t>
  </si>
  <si>
    <t>Código do Banco</t>
  </si>
  <si>
    <t>N do banco na Câmara de Compensação Bancária</t>
  </si>
  <si>
    <t>077 079</t>
  </si>
  <si>
    <t>9 ( 3 )</t>
  </si>
  <si>
    <t>Nome por extenso do banco</t>
  </si>
  <si>
    <t>080 094</t>
  </si>
  <si>
    <t>Data de Gravação</t>
  </si>
  <si>
    <t>Data da gravação do arquivo</t>
  </si>
  <si>
    <t>095 100</t>
  </si>
  <si>
    <t>9 ( 6 )</t>
  </si>
  <si>
    <t>Dia / Mês / Ano</t>
  </si>
  <si>
    <t>Complementação do Registro</t>
  </si>
  <si>
    <t>101 394</t>
  </si>
  <si>
    <t>x ( 294 )</t>
  </si>
  <si>
    <t>Número Seqüencial</t>
  </si>
  <si>
    <t>N Seqüencial do Registro no arquivo</t>
  </si>
  <si>
    <t>395 400</t>
  </si>
  <si>
    <t>inicio</t>
  </si>
  <si>
    <t>tamanho</t>
  </si>
  <si>
    <t>Código do Registro</t>
  </si>
  <si>
    <t>Código de Inscrição</t>
  </si>
  <si>
    <t>Número de Inscrição</t>
  </si>
  <si>
    <t>Uso da Empresa</t>
  </si>
  <si>
    <t>Nosso Número Banco Arbi emissão  cliente</t>
  </si>
  <si>
    <t>Identificação do Registro de Transação</t>
  </si>
  <si>
    <t>002 003</t>
  </si>
  <si>
    <t>004 017</t>
  </si>
  <si>
    <t>Identificação da empresa no Banco</t>
  </si>
  <si>
    <t>018 037</t>
  </si>
  <si>
    <t>Identificação do Título na empresa</t>
  </si>
  <si>
    <t>038 062</t>
  </si>
  <si>
    <t xml:space="preserve">Identificação do Título com nosso número no Banco </t>
  </si>
  <si>
    <t>063 073</t>
  </si>
  <si>
    <t>Identificação do Tipo de Inscrição da empresa 01 – CPF do cedente 02 – CNPJ do cedente 03 – CPF do sacador – 04 –CNPJ do sacador</t>
  </si>
  <si>
    <t>Número de Inscrição da Empresa (CNPJ/CPF) Ou do sacador</t>
  </si>
  <si>
    <t>9   ( 2 )</t>
  </si>
  <si>
    <t>9   (14)</t>
  </si>
  <si>
    <t>X   (20)</t>
  </si>
  <si>
    <t>Nota 1</t>
  </si>
  <si>
    <t>X   (25)</t>
  </si>
  <si>
    <t>9    (11)</t>
  </si>
  <si>
    <t>Nota 7</t>
  </si>
  <si>
    <t>01   02  03  04</t>
  </si>
  <si>
    <t>Nosso número do Banco ARBI emissão Banco</t>
  </si>
  <si>
    <t>Cobrança Direta Título Banco Arbi</t>
  </si>
  <si>
    <t>074 086</t>
  </si>
  <si>
    <t>X   (13)</t>
  </si>
  <si>
    <t>Item 4 da Nota 3</t>
  </si>
  <si>
    <t>Carteira no Correspondente</t>
  </si>
  <si>
    <t>Modalidade de Cobrança com bancos correspondentes.</t>
  </si>
  <si>
    <t>087 089</t>
  </si>
  <si>
    <t>X   (03)</t>
  </si>
  <si>
    <t>Cód. Multa</t>
  </si>
  <si>
    <t>Código da Multa</t>
  </si>
  <si>
    <t>090 090</t>
  </si>
  <si>
    <t>9   (01)</t>
  </si>
  <si>
    <t>Nota 11</t>
  </si>
  <si>
    <t>Valor/Taxa Multa</t>
  </si>
  <si>
    <t>Valor ou Taxa de Multa</t>
  </si>
  <si>
    <t xml:space="preserve">091 103 </t>
  </si>
  <si>
    <t>9(11) V(2)</t>
  </si>
  <si>
    <t>Nota 12</t>
  </si>
  <si>
    <t>Número de Dias</t>
  </si>
  <si>
    <t>Número de Dias Após o Vencimento para aplicar a Multa</t>
  </si>
  <si>
    <t>104 105</t>
  </si>
  <si>
    <t>9(02)</t>
  </si>
  <si>
    <t>Nota 13</t>
  </si>
  <si>
    <t>Identificação da Operação no Banco</t>
  </si>
  <si>
    <t>106 107</t>
  </si>
  <si>
    <t>X   (02)</t>
  </si>
  <si>
    <t>Código da Carteira</t>
  </si>
  <si>
    <t>108 108</t>
  </si>
  <si>
    <t>X   (01)</t>
  </si>
  <si>
    <t>Nota 5</t>
  </si>
  <si>
    <t>Código de ocorrência</t>
  </si>
  <si>
    <t>Identificação da ocorrência</t>
  </si>
  <si>
    <t>109 110</t>
  </si>
  <si>
    <t>9   (02)</t>
  </si>
  <si>
    <t>Nota 4</t>
  </si>
  <si>
    <t>N° documento de Cobrança (Duplicata, Promissória etc.)</t>
  </si>
  <si>
    <t>111 120</t>
  </si>
  <si>
    <t>X   (10)</t>
  </si>
  <si>
    <t>Vencimento</t>
  </si>
  <si>
    <t>Data de vencimento do título</t>
  </si>
  <si>
    <t>121 126</t>
  </si>
  <si>
    <t>9     (6)</t>
  </si>
  <si>
    <t>Dia/Mês/Ano</t>
  </si>
  <si>
    <t>Valor do título (**)</t>
  </si>
  <si>
    <t>Valor Nominal do Título</t>
  </si>
  <si>
    <t>127 139</t>
  </si>
  <si>
    <t>9    (11) V9   (2)</t>
  </si>
  <si>
    <t>N° do Banco na Câmara de Compensação Bancária</t>
  </si>
  <si>
    <t>140 142</t>
  </si>
  <si>
    <t>9     (3)</t>
  </si>
  <si>
    <t>Nota 3</t>
  </si>
  <si>
    <t>Agência encarregada da cobrança</t>
  </si>
  <si>
    <t>143 146</t>
  </si>
  <si>
    <t>9     (4)</t>
  </si>
  <si>
    <t>DAC da Ag. Cobradora</t>
  </si>
  <si>
    <t>Dígito de auto-conferência da agência cobradora</t>
  </si>
  <si>
    <t>147 147</t>
  </si>
  <si>
    <t>Espécie</t>
  </si>
  <si>
    <t>Espécie do título</t>
  </si>
  <si>
    <t>X</t>
  </si>
  <si>
    <t>Nota 6</t>
  </si>
  <si>
    <t>Aceite</t>
  </si>
  <si>
    <t>Identificação do Título aceito ou não aceito</t>
  </si>
  <si>
    <t xml:space="preserve">  X</t>
  </si>
  <si>
    <t>A-Aceito</t>
  </si>
  <si>
    <t>N-Não aceito</t>
  </si>
  <si>
    <t>Data de emissão</t>
  </si>
  <si>
    <t>Data da emissão do título</t>
  </si>
  <si>
    <t>Instrução  1</t>
  </si>
  <si>
    <t>1ª Instrução de Cobrança</t>
  </si>
  <si>
    <t>Nota 9</t>
  </si>
  <si>
    <t>Instrução  2</t>
  </si>
  <si>
    <t>2ª Instrução de Cobrança</t>
  </si>
  <si>
    <t>Juros de 1 dia (**)</t>
  </si>
  <si>
    <t>Valor de mora por dia de atraso</t>
  </si>
  <si>
    <t>9(11)   V9(2)</t>
  </si>
  <si>
    <t>Desconto até</t>
  </si>
  <si>
    <t>Data Limite para concessão de desconto</t>
  </si>
  <si>
    <t>Valor do desconto (**)</t>
  </si>
  <si>
    <t>Valor do desconto a ser concedido</t>
  </si>
  <si>
    <t>Valor do I.O.F.</t>
  </si>
  <si>
    <t>Valor do I.O.F. a ser recolhido pelo Banco no caso de Notas de Seguro</t>
  </si>
  <si>
    <t>Abatimento (**)</t>
  </si>
  <si>
    <t>Valor do abatimento a ser concedido</t>
  </si>
  <si>
    <t>Código de inscrição</t>
  </si>
  <si>
    <t>Identificação do tipo de inscrição do sacado</t>
  </si>
  <si>
    <t>01 - CPF</t>
  </si>
  <si>
    <t>02 - CNPJ</t>
  </si>
  <si>
    <t>Número de inscrição</t>
  </si>
  <si>
    <t>Número de Inscrição do Sacado</t>
  </si>
  <si>
    <t>Nome</t>
  </si>
  <si>
    <t>Logradouro</t>
  </si>
  <si>
    <t>Rua, Número e Complemento do Sacado</t>
  </si>
  <si>
    <t>Bairro</t>
  </si>
  <si>
    <t>Bairro do Sacado</t>
  </si>
  <si>
    <t>Código de Endereçamento Postal do Sacado</t>
  </si>
  <si>
    <t>Cidade</t>
  </si>
  <si>
    <t>Cidade do Sacado</t>
  </si>
  <si>
    <t>Estado</t>
  </si>
  <si>
    <t>Estado (UF – Unidade da Federação ) do Sacado</t>
  </si>
  <si>
    <t>Sacador ou Avalista</t>
  </si>
  <si>
    <t>Nome do Sacador ou Avalista</t>
  </si>
  <si>
    <t>Nota 10</t>
  </si>
  <si>
    <t>Prazo</t>
  </si>
  <si>
    <t>Quantidade de dias para início da Ação de Protesto</t>
  </si>
  <si>
    <t xml:space="preserve">Moeda </t>
  </si>
  <si>
    <t>Nota 8</t>
  </si>
  <si>
    <t>Número Seqüencial do Registro no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</si>
</sst>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I64"/>
  <sheetViews>
    <sheetView workbookViewId="0"/>
  </sheetViews>
  <sheetFormatPr defaultColWidth="14.42578125" defaultRowHeight="15.75" customHeight="1" x14ac:dyDescent="0.2"/>
  <cols>
    <col min="7" max="8" width="14.42578125" hidden="1"/>
    <col min="9" max="9" width="71.285156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 t="s">
        <v>10</v>
      </c>
      <c r="G2" s="1" t="s">
        <v>11</v>
      </c>
      <c r="I2" s="1">
        <v>0</v>
      </c>
    </row>
    <row r="3" spans="1:9" ht="12.75" x14ac:dyDescent="0.2">
      <c r="A3" s="1">
        <v>2</v>
      </c>
      <c r="B3" s="1" t="s">
        <v>12</v>
      </c>
      <c r="C3" s="1">
        <v>2</v>
      </c>
      <c r="D3" s="1">
        <v>2</v>
      </c>
      <c r="E3" s="1">
        <v>1</v>
      </c>
      <c r="F3" s="1" t="s">
        <v>10</v>
      </c>
      <c r="G3" s="1" t="s">
        <v>11</v>
      </c>
      <c r="I3" s="1">
        <v>2</v>
      </c>
    </row>
    <row r="4" spans="1:9" ht="12.75" x14ac:dyDescent="0.2">
      <c r="A4" s="1">
        <v>3</v>
      </c>
      <c r="B4" s="1" t="s">
        <v>13</v>
      </c>
      <c r="C4" s="1">
        <v>3</v>
      </c>
      <c r="D4" s="1">
        <v>9</v>
      </c>
      <c r="E4" s="1">
        <v>7</v>
      </c>
      <c r="F4" s="1" t="s">
        <v>10</v>
      </c>
      <c r="G4" s="1" t="s">
        <v>15</v>
      </c>
      <c r="I4" s="1" t="s">
        <v>16</v>
      </c>
    </row>
    <row r="5" spans="1:9" ht="12.75" x14ac:dyDescent="0.2">
      <c r="A5" s="1">
        <v>4</v>
      </c>
      <c r="B5" s="1" t="s">
        <v>18</v>
      </c>
      <c r="C5" s="1">
        <v>10</v>
      </c>
      <c r="D5" s="1">
        <v>11</v>
      </c>
      <c r="E5" s="1">
        <v>2</v>
      </c>
      <c r="F5" s="1" t="s">
        <v>10</v>
      </c>
      <c r="G5" s="1" t="s">
        <v>17</v>
      </c>
      <c r="I5" s="1">
        <v>1</v>
      </c>
    </row>
    <row r="6" spans="1:9" ht="12.75" x14ac:dyDescent="0.2">
      <c r="A6" s="1">
        <v>5</v>
      </c>
      <c r="B6" s="1" t="s">
        <v>20</v>
      </c>
      <c r="C6" s="1">
        <v>12</v>
      </c>
      <c r="D6" s="1">
        <v>26</v>
      </c>
      <c r="E6" s="1">
        <v>15</v>
      </c>
      <c r="F6" s="1" t="s">
        <v>10</v>
      </c>
      <c r="G6" s="1" t="s">
        <v>21</v>
      </c>
      <c r="I6" s="1" t="s">
        <v>22</v>
      </c>
    </row>
    <row r="7" spans="1:9" ht="12.75" x14ac:dyDescent="0.2">
      <c r="A7" s="1">
        <v>6</v>
      </c>
      <c r="B7" s="1" t="s">
        <v>23</v>
      </c>
      <c r="C7" s="1">
        <v>27</v>
      </c>
      <c r="D7" s="1">
        <v>46</v>
      </c>
      <c r="E7" s="1">
        <v>20</v>
      </c>
      <c r="F7" s="1" t="s">
        <v>10</v>
      </c>
      <c r="G7" s="1" t="s">
        <v>24</v>
      </c>
      <c r="I7" s="1" t="s">
        <v>25</v>
      </c>
    </row>
    <row r="8" spans="1:9" ht="12.75" x14ac:dyDescent="0.2">
      <c r="A8" s="1">
        <v>7</v>
      </c>
      <c r="B8" s="1" t="s">
        <v>27</v>
      </c>
      <c r="C8" s="1">
        <v>47</v>
      </c>
      <c r="D8" s="1">
        <v>76</v>
      </c>
      <c r="E8" s="1">
        <v>30</v>
      </c>
      <c r="F8" s="1" t="s">
        <v>10</v>
      </c>
      <c r="G8" s="1" t="s">
        <v>30</v>
      </c>
      <c r="I8" s="1" t="s">
        <v>31</v>
      </c>
    </row>
    <row r="9" spans="1:9" ht="12.75" x14ac:dyDescent="0.2">
      <c r="A9" s="1">
        <v>8</v>
      </c>
      <c r="B9" s="1" t="s">
        <v>32</v>
      </c>
      <c r="C9" s="1">
        <v>77</v>
      </c>
      <c r="D9" s="1">
        <v>79</v>
      </c>
      <c r="E9" s="1">
        <v>3</v>
      </c>
      <c r="F9" s="1" t="s">
        <v>10</v>
      </c>
      <c r="G9" s="1" t="s">
        <v>34</v>
      </c>
      <c r="I9" s="1" t="s">
        <v>36</v>
      </c>
    </row>
    <row r="10" spans="1:9" ht="12.75" x14ac:dyDescent="0.2">
      <c r="A10" s="1">
        <v>9</v>
      </c>
      <c r="B10" s="1" t="s">
        <v>37</v>
      </c>
      <c r="C10" s="1">
        <v>80</v>
      </c>
      <c r="D10" s="1">
        <v>94</v>
      </c>
      <c r="E10" s="1">
        <v>15</v>
      </c>
      <c r="F10" s="1" t="s">
        <v>10</v>
      </c>
      <c r="G10" s="1" t="s">
        <v>21</v>
      </c>
      <c r="I10" s="1" t="s">
        <v>39</v>
      </c>
    </row>
    <row r="11" spans="1:9" ht="12.75" x14ac:dyDescent="0.2">
      <c r="A11" s="1">
        <v>10</v>
      </c>
      <c r="B11" s="1" t="s">
        <v>41</v>
      </c>
      <c r="C11" s="1">
        <v>95</v>
      </c>
      <c r="D11" s="1">
        <v>100</v>
      </c>
      <c r="E11" s="1">
        <v>6</v>
      </c>
      <c r="F11" s="1" t="s">
        <v>10</v>
      </c>
      <c r="G11" s="1" t="s">
        <v>43</v>
      </c>
      <c r="I11" s="1" t="s">
        <v>44</v>
      </c>
    </row>
    <row r="12" spans="1:9" ht="12.75" x14ac:dyDescent="0.2">
      <c r="A12" s="1">
        <v>11</v>
      </c>
      <c r="B12" s="1" t="s">
        <v>45</v>
      </c>
      <c r="C12" s="1">
        <v>101</v>
      </c>
      <c r="D12" s="1">
        <v>108</v>
      </c>
      <c r="E12" s="1">
        <v>8</v>
      </c>
      <c r="F12" s="1" t="s">
        <v>10</v>
      </c>
      <c r="G12" s="1" t="s">
        <v>48</v>
      </c>
      <c r="I12" s="1" t="s">
        <v>45</v>
      </c>
    </row>
    <row r="13" spans="1:9" ht="12.75" x14ac:dyDescent="0.2">
      <c r="A13" s="1">
        <v>12</v>
      </c>
      <c r="B13" s="1" t="s">
        <v>51</v>
      </c>
      <c r="C13" s="1">
        <v>109</v>
      </c>
      <c r="D13" s="1">
        <v>113</v>
      </c>
      <c r="E13" s="1">
        <v>5</v>
      </c>
      <c r="F13" s="1" t="s">
        <v>52</v>
      </c>
      <c r="G13" s="1" t="s">
        <v>53</v>
      </c>
      <c r="I13" s="1" t="s">
        <v>54</v>
      </c>
    </row>
    <row r="14" spans="1:9" ht="12.75" x14ac:dyDescent="0.2">
      <c r="A14" s="1">
        <v>13</v>
      </c>
      <c r="B14" s="1" t="s">
        <v>56</v>
      </c>
      <c r="C14" s="1">
        <v>114</v>
      </c>
      <c r="D14" s="1">
        <v>120</v>
      </c>
      <c r="E14" s="1">
        <v>7</v>
      </c>
      <c r="F14" s="1" t="s">
        <v>10</v>
      </c>
      <c r="G14" s="1" t="s">
        <v>58</v>
      </c>
      <c r="I14" s="1" t="s">
        <v>56</v>
      </c>
    </row>
    <row r="15" spans="1:9" ht="12.75" x14ac:dyDescent="0.2">
      <c r="A15" s="1">
        <v>14</v>
      </c>
      <c r="B15" s="1" t="s">
        <v>60</v>
      </c>
      <c r="C15" s="1">
        <v>121</v>
      </c>
      <c r="D15" s="1">
        <v>129</v>
      </c>
      <c r="E15" s="1">
        <v>9</v>
      </c>
      <c r="F15" s="1" t="s">
        <v>52</v>
      </c>
      <c r="G15" s="1" t="s">
        <v>62</v>
      </c>
      <c r="I15" s="1" t="s">
        <v>46</v>
      </c>
    </row>
    <row r="16" spans="1:9" ht="12.75" x14ac:dyDescent="0.2">
      <c r="A16" s="1">
        <v>15</v>
      </c>
      <c r="B16" s="1" t="s">
        <v>68</v>
      </c>
      <c r="C16" s="1">
        <v>130</v>
      </c>
      <c r="D16" s="1">
        <v>132</v>
      </c>
      <c r="E16" s="1">
        <v>3</v>
      </c>
      <c r="F16" s="1" t="s">
        <v>10</v>
      </c>
      <c r="G16" s="1" t="s">
        <v>34</v>
      </c>
      <c r="I16" s="1" t="s">
        <v>70</v>
      </c>
    </row>
    <row r="17" spans="1:9" ht="12.75" x14ac:dyDescent="0.2">
      <c r="A17" s="1">
        <v>16</v>
      </c>
      <c r="B17" s="1" t="s">
        <v>71</v>
      </c>
      <c r="C17" s="1">
        <v>133</v>
      </c>
      <c r="D17" s="1">
        <v>136</v>
      </c>
      <c r="E17" s="1">
        <v>4</v>
      </c>
      <c r="F17" s="1" t="s">
        <v>10</v>
      </c>
      <c r="G17" s="1" t="s">
        <v>74</v>
      </c>
      <c r="I17" s="1" t="s">
        <v>75</v>
      </c>
    </row>
    <row r="18" spans="1:9" ht="12.75" x14ac:dyDescent="0.2">
      <c r="A18" s="1">
        <v>17</v>
      </c>
      <c r="B18" s="1" t="s">
        <v>76</v>
      </c>
      <c r="C18" s="1">
        <v>137</v>
      </c>
      <c r="D18" s="1">
        <v>146</v>
      </c>
      <c r="E18" s="1">
        <v>10</v>
      </c>
      <c r="F18" s="1" t="s">
        <v>10</v>
      </c>
      <c r="G18" s="1" t="s">
        <v>77</v>
      </c>
      <c r="I18" s="1" t="s">
        <v>78</v>
      </c>
    </row>
    <row r="19" spans="1:9" ht="12.75" x14ac:dyDescent="0.2">
      <c r="A19" s="1">
        <v>18</v>
      </c>
      <c r="B19" s="1" t="s">
        <v>80</v>
      </c>
      <c r="C19" s="1">
        <v>147</v>
      </c>
      <c r="D19" s="1">
        <v>147</v>
      </c>
      <c r="E19" s="1">
        <v>1</v>
      </c>
      <c r="F19" s="1" t="s">
        <v>10</v>
      </c>
      <c r="G19" s="1" t="s">
        <v>11</v>
      </c>
      <c r="I19" s="1" t="s">
        <v>82</v>
      </c>
    </row>
    <row r="20" spans="1:9" ht="12.75" x14ac:dyDescent="0.2">
      <c r="A20" s="1">
        <v>19</v>
      </c>
      <c r="B20" s="1" t="s">
        <v>83</v>
      </c>
      <c r="C20" s="1">
        <v>148</v>
      </c>
      <c r="D20" s="1">
        <v>379</v>
      </c>
      <c r="E20" s="1">
        <v>232</v>
      </c>
      <c r="F20" s="1" t="s">
        <v>52</v>
      </c>
      <c r="G20" s="1" t="s">
        <v>85</v>
      </c>
      <c r="I20" s="1" t="s">
        <v>83</v>
      </c>
    </row>
    <row r="21" spans="1:9" ht="12.75" x14ac:dyDescent="0.2">
      <c r="A21" s="1">
        <v>20</v>
      </c>
      <c r="B21" s="1" t="s">
        <v>87</v>
      </c>
      <c r="C21" s="1">
        <v>380</v>
      </c>
      <c r="D21" s="1">
        <v>385</v>
      </c>
      <c r="E21" s="1">
        <v>6</v>
      </c>
      <c r="F21" s="1" t="s">
        <v>52</v>
      </c>
      <c r="G21" s="1" t="s">
        <v>43</v>
      </c>
      <c r="I21" s="1" t="s">
        <v>44</v>
      </c>
    </row>
    <row r="22" spans="1:9" ht="12.75" x14ac:dyDescent="0.2">
      <c r="A22" s="1">
        <v>21</v>
      </c>
      <c r="B22" s="1" t="s">
        <v>90</v>
      </c>
      <c r="C22" s="1">
        <v>386</v>
      </c>
      <c r="D22" s="1">
        <v>391</v>
      </c>
      <c r="E22" s="1">
        <v>6</v>
      </c>
      <c r="F22" s="1" t="s">
        <v>52</v>
      </c>
      <c r="G22" s="1" t="s">
        <v>43</v>
      </c>
      <c r="I22" s="1" t="s">
        <v>44</v>
      </c>
    </row>
    <row r="23" spans="1:9" ht="12.75" x14ac:dyDescent="0.2">
      <c r="A23" s="1">
        <v>22</v>
      </c>
      <c r="B23" s="1" t="s">
        <v>46</v>
      </c>
      <c r="C23" s="1">
        <v>392</v>
      </c>
      <c r="D23" s="1">
        <v>394</v>
      </c>
      <c r="E23" s="1">
        <v>3</v>
      </c>
      <c r="F23" s="1" t="s">
        <v>52</v>
      </c>
      <c r="G23" s="1" t="s">
        <v>93</v>
      </c>
      <c r="I23" s="1" t="s">
        <v>46</v>
      </c>
    </row>
    <row r="24" spans="1:9" ht="12.75" x14ac:dyDescent="0.2">
      <c r="A24" s="1">
        <v>23</v>
      </c>
      <c r="B24" s="1" t="s">
        <v>94</v>
      </c>
      <c r="C24" s="1">
        <v>395</v>
      </c>
      <c r="D24" s="1">
        <v>400</v>
      </c>
      <c r="E24" s="1">
        <v>6</v>
      </c>
      <c r="F24" s="1" t="s">
        <v>10</v>
      </c>
      <c r="G24" s="1" t="s">
        <v>43</v>
      </c>
      <c r="I24" s="1">
        <v>1</v>
      </c>
    </row>
    <row r="25" spans="1:9" ht="12.75" x14ac:dyDescent="0.2">
      <c r="A25" s="1">
        <v>1</v>
      </c>
      <c r="B25" s="1" t="s">
        <v>9</v>
      </c>
      <c r="C25" s="1">
        <v>1</v>
      </c>
      <c r="D25" s="1">
        <v>1</v>
      </c>
      <c r="E25" s="1">
        <v>1</v>
      </c>
      <c r="F25" s="1" t="s">
        <v>10</v>
      </c>
      <c r="G25" s="1" t="s">
        <v>11</v>
      </c>
      <c r="I25" s="1">
        <v>1</v>
      </c>
    </row>
    <row r="26" spans="1:9" ht="12.75" x14ac:dyDescent="0.2">
      <c r="A26" s="1">
        <v>2</v>
      </c>
      <c r="B26" s="1" t="s">
        <v>98</v>
      </c>
      <c r="C26" s="1">
        <v>2</v>
      </c>
      <c r="D26" s="1">
        <v>3</v>
      </c>
      <c r="E26" s="1">
        <v>2</v>
      </c>
      <c r="F26" s="1" t="s">
        <v>10</v>
      </c>
      <c r="G26" s="1" t="s">
        <v>17</v>
      </c>
      <c r="I26" s="1" t="s">
        <v>99</v>
      </c>
    </row>
    <row r="27" spans="1:9" ht="12.75" x14ac:dyDescent="0.2">
      <c r="A27" s="1">
        <v>3</v>
      </c>
      <c r="B27" s="1" t="s">
        <v>101</v>
      </c>
      <c r="C27" s="1">
        <v>4</v>
      </c>
      <c r="D27" s="1">
        <v>17</v>
      </c>
      <c r="E27" s="1">
        <v>14</v>
      </c>
      <c r="F27" s="1" t="s">
        <v>10</v>
      </c>
      <c r="G27" s="1" t="s">
        <v>26</v>
      </c>
      <c r="I27" s="1" t="s">
        <v>102</v>
      </c>
    </row>
    <row r="28" spans="1:9" ht="12.75" x14ac:dyDescent="0.2">
      <c r="A28" s="1">
        <v>4</v>
      </c>
      <c r="B28" s="1" t="s">
        <v>45</v>
      </c>
      <c r="C28" s="1">
        <v>18</v>
      </c>
      <c r="D28" s="1">
        <v>20</v>
      </c>
      <c r="E28" s="1">
        <v>3</v>
      </c>
      <c r="F28" s="1" t="s">
        <v>10</v>
      </c>
      <c r="G28" s="1" t="s">
        <v>93</v>
      </c>
      <c r="I28" s="1" t="s">
        <v>45</v>
      </c>
    </row>
    <row r="29" spans="1:9" ht="16.5" customHeight="1" x14ac:dyDescent="0.2">
      <c r="A29" s="1">
        <v>5</v>
      </c>
      <c r="B29" s="1" t="s">
        <v>105</v>
      </c>
      <c r="C29" s="1">
        <v>21</v>
      </c>
      <c r="D29" s="1">
        <v>37</v>
      </c>
      <c r="E29" s="1">
        <v>17</v>
      </c>
      <c r="F29" s="1" t="s">
        <v>10</v>
      </c>
      <c r="G29" s="1" t="s">
        <v>106</v>
      </c>
      <c r="I29" s="1" t="s">
        <v>107</v>
      </c>
    </row>
    <row r="30" spans="1:9" ht="12.75" x14ac:dyDescent="0.2">
      <c r="A30" s="1">
        <v>6</v>
      </c>
      <c r="B30" s="1" t="s">
        <v>108</v>
      </c>
      <c r="C30" s="1">
        <v>38</v>
      </c>
      <c r="D30" s="1">
        <v>62</v>
      </c>
      <c r="E30" s="1">
        <v>25</v>
      </c>
      <c r="F30" s="1" t="s">
        <v>52</v>
      </c>
      <c r="G30" s="1" t="s">
        <v>49</v>
      </c>
      <c r="I30" s="1" t="s">
        <v>110</v>
      </c>
    </row>
    <row r="31" spans="1:9" ht="12.75" x14ac:dyDescent="0.2">
      <c r="A31" s="1">
        <v>7</v>
      </c>
      <c r="B31" s="1" t="s">
        <v>45</v>
      </c>
      <c r="C31" s="1">
        <v>63</v>
      </c>
      <c r="D31" s="1">
        <v>70</v>
      </c>
      <c r="E31" s="1">
        <v>8</v>
      </c>
      <c r="F31" s="1" t="s">
        <v>10</v>
      </c>
      <c r="G31" s="1" t="s">
        <v>48</v>
      </c>
      <c r="I31" s="1" t="s">
        <v>45</v>
      </c>
    </row>
    <row r="32" spans="1:9" ht="12.75" x14ac:dyDescent="0.2">
      <c r="A32" s="1">
        <v>8</v>
      </c>
      <c r="B32" s="1" t="s">
        <v>57</v>
      </c>
      <c r="C32" s="1">
        <v>71</v>
      </c>
      <c r="D32" s="1">
        <v>82</v>
      </c>
      <c r="E32" s="1">
        <v>12</v>
      </c>
      <c r="F32" s="1" t="s">
        <v>10</v>
      </c>
      <c r="G32" s="1" t="s">
        <v>33</v>
      </c>
      <c r="I32" s="1" t="s">
        <v>115</v>
      </c>
    </row>
    <row r="33" spans="1:9" ht="12.75" x14ac:dyDescent="0.2">
      <c r="A33" s="1">
        <v>9</v>
      </c>
      <c r="B33" s="1" t="s">
        <v>116</v>
      </c>
      <c r="C33" s="1">
        <v>83</v>
      </c>
      <c r="D33" s="1">
        <v>92</v>
      </c>
      <c r="E33" s="1">
        <v>10</v>
      </c>
      <c r="F33" s="1" t="s">
        <v>52</v>
      </c>
      <c r="G33" s="1" t="s">
        <v>117</v>
      </c>
      <c r="I33" s="1" t="s">
        <v>46</v>
      </c>
    </row>
    <row r="34" spans="1:9" ht="12.75" x14ac:dyDescent="0.2">
      <c r="A34" s="1">
        <v>10</v>
      </c>
      <c r="B34" s="1" t="s">
        <v>116</v>
      </c>
      <c r="C34" s="1">
        <v>93</v>
      </c>
      <c r="D34" s="1">
        <v>104</v>
      </c>
      <c r="E34" s="1">
        <v>12</v>
      </c>
      <c r="F34" s="1" t="s">
        <v>52</v>
      </c>
      <c r="G34" s="1" t="s">
        <v>119</v>
      </c>
      <c r="I34" s="1" t="s">
        <v>45</v>
      </c>
    </row>
    <row r="35" spans="1:9" ht="12.75" x14ac:dyDescent="0.2">
      <c r="A35" s="1">
        <v>11</v>
      </c>
      <c r="B35" s="1" t="s">
        <v>120</v>
      </c>
      <c r="C35" s="1">
        <v>105</v>
      </c>
      <c r="D35" s="1">
        <v>105</v>
      </c>
      <c r="E35" s="1">
        <v>1</v>
      </c>
      <c r="F35" s="1" t="s">
        <v>52</v>
      </c>
      <c r="G35" s="1" t="s">
        <v>63</v>
      </c>
      <c r="I35" s="1" t="s">
        <v>83</v>
      </c>
    </row>
    <row r="36" spans="1:9" ht="12.75" x14ac:dyDescent="0.2">
      <c r="A36" s="1">
        <v>12</v>
      </c>
      <c r="B36" s="1" t="s">
        <v>122</v>
      </c>
      <c r="C36" s="1">
        <v>106</v>
      </c>
      <c r="D36" s="1">
        <v>108</v>
      </c>
      <c r="E36" s="1">
        <v>3</v>
      </c>
      <c r="F36" s="1" t="s">
        <v>10</v>
      </c>
      <c r="G36" s="1" t="s">
        <v>34</v>
      </c>
      <c r="I36" s="1" t="s">
        <v>122</v>
      </c>
    </row>
    <row r="37" spans="1:9" ht="12.75" x14ac:dyDescent="0.2">
      <c r="A37" s="1">
        <v>13</v>
      </c>
      <c r="B37" s="1" t="s">
        <v>124</v>
      </c>
      <c r="C37" s="1">
        <v>109</v>
      </c>
      <c r="D37" s="1">
        <v>110</v>
      </c>
      <c r="E37" s="1">
        <v>2</v>
      </c>
      <c r="F37" s="1" t="s">
        <v>10</v>
      </c>
      <c r="G37" s="1" t="s">
        <v>17</v>
      </c>
      <c r="I37" s="1" t="s">
        <v>126</v>
      </c>
    </row>
    <row r="38" spans="1:9" ht="12.75" x14ac:dyDescent="0.2">
      <c r="A38" s="1">
        <v>14</v>
      </c>
      <c r="B38" s="1" t="s">
        <v>127</v>
      </c>
      <c r="C38" s="1">
        <v>111</v>
      </c>
      <c r="D38" s="1">
        <v>116</v>
      </c>
      <c r="E38" s="1">
        <v>6</v>
      </c>
      <c r="F38" s="1" t="s">
        <v>10</v>
      </c>
      <c r="G38" s="1" t="s">
        <v>43</v>
      </c>
      <c r="I38" s="1" t="s">
        <v>44</v>
      </c>
    </row>
    <row r="39" spans="1:9" ht="12.75" x14ac:dyDescent="0.2">
      <c r="A39" s="1">
        <v>15</v>
      </c>
      <c r="B39" s="1" t="s">
        <v>128</v>
      </c>
      <c r="C39" s="1">
        <v>117</v>
      </c>
      <c r="D39" s="1">
        <v>126</v>
      </c>
      <c r="E39" s="1">
        <v>10</v>
      </c>
      <c r="F39" s="1" t="s">
        <v>52</v>
      </c>
      <c r="G39" s="1" t="s">
        <v>117</v>
      </c>
      <c r="I39" s="1" t="s">
        <v>130</v>
      </c>
    </row>
    <row r="40" spans="1:9" ht="12.75" x14ac:dyDescent="0.2">
      <c r="A40" s="1">
        <v>16</v>
      </c>
      <c r="B40" s="1" t="s">
        <v>131</v>
      </c>
      <c r="C40" s="1">
        <v>127</v>
      </c>
      <c r="D40" s="1">
        <v>146</v>
      </c>
      <c r="E40" s="1">
        <v>20</v>
      </c>
      <c r="F40" s="1" t="s">
        <v>10</v>
      </c>
      <c r="G40" s="1" t="s">
        <v>133</v>
      </c>
      <c r="I40" s="1" t="s">
        <v>134</v>
      </c>
    </row>
    <row r="41" spans="1:9" ht="12.75" x14ac:dyDescent="0.2">
      <c r="A41" s="1">
        <v>17</v>
      </c>
      <c r="B41" s="1" t="s">
        <v>135</v>
      </c>
      <c r="C41" s="1">
        <v>147</v>
      </c>
      <c r="D41" s="1">
        <v>152</v>
      </c>
      <c r="E41" s="1">
        <v>6</v>
      </c>
      <c r="F41" s="1" t="s">
        <v>10</v>
      </c>
      <c r="G41" s="1" t="s">
        <v>43</v>
      </c>
      <c r="I41" s="1" t="s">
        <v>44</v>
      </c>
    </row>
    <row r="42" spans="1:9" ht="12.75" x14ac:dyDescent="0.2">
      <c r="A42" s="1">
        <v>18</v>
      </c>
      <c r="B42" s="1" t="s">
        <v>100</v>
      </c>
      <c r="C42" s="1">
        <v>153</v>
      </c>
      <c r="D42" s="1">
        <v>165</v>
      </c>
      <c r="E42" s="1">
        <v>13</v>
      </c>
      <c r="F42" s="1" t="s">
        <v>10</v>
      </c>
      <c r="G42" s="1" t="s">
        <v>66</v>
      </c>
      <c r="H42" s="1">
        <v>2</v>
      </c>
      <c r="I42" s="1" t="s">
        <v>138</v>
      </c>
    </row>
    <row r="43" spans="1:9" ht="12.75" x14ac:dyDescent="0.2">
      <c r="A43" s="1">
        <v>19</v>
      </c>
      <c r="B43" s="1" t="s">
        <v>139</v>
      </c>
      <c r="C43" s="1">
        <v>166</v>
      </c>
      <c r="D43" s="1">
        <v>168</v>
      </c>
      <c r="E43" s="1">
        <v>3</v>
      </c>
      <c r="F43" s="1" t="s">
        <v>10</v>
      </c>
      <c r="G43" s="1" t="s">
        <v>34</v>
      </c>
      <c r="I43" s="1" t="s">
        <v>109</v>
      </c>
    </row>
    <row r="44" spans="1:9" ht="12.75" x14ac:dyDescent="0.2">
      <c r="A44" s="1">
        <v>20</v>
      </c>
      <c r="B44" s="1" t="s">
        <v>142</v>
      </c>
      <c r="C44" s="1">
        <v>169</v>
      </c>
      <c r="D44" s="1">
        <v>173</v>
      </c>
      <c r="E44" s="1">
        <v>5</v>
      </c>
      <c r="F44" s="1" t="s">
        <v>52</v>
      </c>
      <c r="G44" s="1" t="s">
        <v>53</v>
      </c>
      <c r="I44" s="1" t="s">
        <v>144</v>
      </c>
    </row>
    <row r="45" spans="1:9" ht="12.75" x14ac:dyDescent="0.2">
      <c r="A45" s="1">
        <v>21</v>
      </c>
      <c r="B45" s="1" t="s">
        <v>145</v>
      </c>
      <c r="C45" s="1">
        <v>174</v>
      </c>
      <c r="D45" s="1">
        <v>175</v>
      </c>
      <c r="E45" s="1">
        <v>2</v>
      </c>
      <c r="F45" s="1" t="s">
        <v>52</v>
      </c>
      <c r="G45" s="1" t="s">
        <v>79</v>
      </c>
      <c r="I45" s="1" t="s">
        <v>83</v>
      </c>
    </row>
    <row r="46" spans="1:9" ht="12.75" x14ac:dyDescent="0.2">
      <c r="A46" s="1">
        <v>22</v>
      </c>
      <c r="B46" s="1" t="s">
        <v>148</v>
      </c>
      <c r="C46" s="1">
        <v>176</v>
      </c>
      <c r="D46" s="1">
        <v>188</v>
      </c>
      <c r="E46" s="1">
        <v>13</v>
      </c>
      <c r="F46" s="1" t="s">
        <v>52</v>
      </c>
      <c r="G46" s="1" t="s">
        <v>66</v>
      </c>
      <c r="H46" s="1">
        <v>2</v>
      </c>
      <c r="I46" s="1" t="s">
        <v>150</v>
      </c>
    </row>
    <row r="47" spans="1:9" ht="12.75" x14ac:dyDescent="0.2">
      <c r="A47" s="1">
        <v>23</v>
      </c>
      <c r="B47" s="1" t="s">
        <v>152</v>
      </c>
      <c r="C47" s="1">
        <v>189</v>
      </c>
      <c r="D47" s="1">
        <v>201</v>
      </c>
      <c r="E47" s="1">
        <v>13</v>
      </c>
      <c r="F47" s="1" t="s">
        <v>52</v>
      </c>
      <c r="G47" s="1" t="s">
        <v>66</v>
      </c>
      <c r="H47" s="1">
        <v>2</v>
      </c>
      <c r="I47" s="1" t="s">
        <v>153</v>
      </c>
    </row>
    <row r="48" spans="1:9" ht="12.75" x14ac:dyDescent="0.2">
      <c r="A48" s="1">
        <v>24</v>
      </c>
      <c r="B48" s="1" t="s">
        <v>154</v>
      </c>
      <c r="C48" s="1">
        <v>202</v>
      </c>
      <c r="D48" s="1">
        <v>214</v>
      </c>
      <c r="E48" s="1">
        <v>13</v>
      </c>
      <c r="F48" s="1" t="s">
        <v>52</v>
      </c>
      <c r="G48" s="1" t="s">
        <v>66</v>
      </c>
      <c r="H48" s="1">
        <v>2</v>
      </c>
      <c r="I48" s="1" t="s">
        <v>45</v>
      </c>
    </row>
    <row r="49" spans="1:9" ht="12.75" x14ac:dyDescent="0.2">
      <c r="A49" s="1">
        <v>25</v>
      </c>
      <c r="B49" s="1" t="s">
        <v>147</v>
      </c>
      <c r="C49" s="1">
        <v>215</v>
      </c>
      <c r="D49" s="1">
        <v>227</v>
      </c>
      <c r="E49" s="1">
        <v>13</v>
      </c>
      <c r="F49" s="1" t="s">
        <v>52</v>
      </c>
      <c r="G49" s="1" t="s">
        <v>66</v>
      </c>
      <c r="H49" s="1">
        <v>2</v>
      </c>
      <c r="I49" s="1" t="s">
        <v>149</v>
      </c>
    </row>
    <row r="50" spans="1:9" ht="12.75" x14ac:dyDescent="0.2">
      <c r="A50" s="1">
        <v>26</v>
      </c>
      <c r="B50" s="1" t="s">
        <v>158</v>
      </c>
      <c r="C50" s="1">
        <v>228</v>
      </c>
      <c r="D50" s="1">
        <v>240</v>
      </c>
      <c r="E50" s="1">
        <v>13</v>
      </c>
      <c r="F50" s="1" t="s">
        <v>52</v>
      </c>
      <c r="G50" s="1" t="s">
        <v>66</v>
      </c>
      <c r="H50" s="1">
        <v>2</v>
      </c>
      <c r="I50" s="1" t="s">
        <v>161</v>
      </c>
    </row>
    <row r="51" spans="1:9" ht="12.75" x14ac:dyDescent="0.2">
      <c r="A51" s="1">
        <v>27</v>
      </c>
      <c r="B51" s="1" t="s">
        <v>162</v>
      </c>
      <c r="C51" s="1">
        <v>241</v>
      </c>
      <c r="D51" s="1">
        <v>253</v>
      </c>
      <c r="E51" s="1">
        <v>13</v>
      </c>
      <c r="F51" s="1" t="s">
        <v>52</v>
      </c>
      <c r="G51" s="1" t="s">
        <v>66</v>
      </c>
      <c r="H51" s="1">
        <v>2</v>
      </c>
      <c r="I51" s="1" t="s">
        <v>164</v>
      </c>
    </row>
    <row r="52" spans="1:9" ht="12.75" x14ac:dyDescent="0.2">
      <c r="A52" s="1">
        <v>28</v>
      </c>
      <c r="B52" s="1" t="s">
        <v>166</v>
      </c>
      <c r="C52" s="1">
        <v>254</v>
      </c>
      <c r="D52" s="1">
        <v>266</v>
      </c>
      <c r="E52" s="1">
        <v>13</v>
      </c>
      <c r="F52" s="1" t="s">
        <v>52</v>
      </c>
      <c r="G52" s="1" t="s">
        <v>66</v>
      </c>
      <c r="H52" s="1">
        <v>2</v>
      </c>
      <c r="I52" s="1" t="s">
        <v>166</v>
      </c>
    </row>
    <row r="53" spans="1:9" ht="12.75" x14ac:dyDescent="0.2">
      <c r="A53" s="1">
        <v>29</v>
      </c>
      <c r="B53" s="1" t="s">
        <v>170</v>
      </c>
      <c r="C53" s="1">
        <v>267</v>
      </c>
      <c r="D53" s="1">
        <v>279</v>
      </c>
      <c r="E53" s="1">
        <v>13</v>
      </c>
      <c r="F53" s="1" t="s">
        <v>52</v>
      </c>
      <c r="G53" s="1" t="s">
        <v>66</v>
      </c>
      <c r="H53" s="1">
        <v>2</v>
      </c>
      <c r="I53" s="1" t="s">
        <v>170</v>
      </c>
    </row>
    <row r="54" spans="1:9" ht="12.75" x14ac:dyDescent="0.2">
      <c r="A54" s="1">
        <v>30</v>
      </c>
      <c r="B54" s="1" t="s">
        <v>173</v>
      </c>
      <c r="C54" s="1">
        <v>280</v>
      </c>
      <c r="D54" s="1">
        <v>292</v>
      </c>
      <c r="E54" s="1">
        <v>13</v>
      </c>
      <c r="F54" s="1" t="s">
        <v>52</v>
      </c>
      <c r="G54" s="1" t="s">
        <v>66</v>
      </c>
      <c r="H54" s="1">
        <v>2</v>
      </c>
      <c r="I54" s="1" t="s">
        <v>45</v>
      </c>
    </row>
    <row r="55" spans="1:9" ht="12.75" x14ac:dyDescent="0.2">
      <c r="A55" s="1">
        <v>31</v>
      </c>
      <c r="B55" s="1" t="s">
        <v>46</v>
      </c>
      <c r="C55" s="1">
        <v>293</v>
      </c>
      <c r="D55" s="1">
        <v>294</v>
      </c>
      <c r="E55" s="1">
        <v>2</v>
      </c>
      <c r="F55" s="1" t="s">
        <v>52</v>
      </c>
      <c r="G55" s="1" t="s">
        <v>79</v>
      </c>
      <c r="I55" s="1" t="s">
        <v>46</v>
      </c>
    </row>
    <row r="56" spans="1:9" ht="12.75" x14ac:dyDescent="0.2">
      <c r="A56" s="1">
        <v>32</v>
      </c>
      <c r="B56" s="1" t="s">
        <v>177</v>
      </c>
      <c r="C56" s="1">
        <v>295</v>
      </c>
      <c r="D56" s="1">
        <v>295</v>
      </c>
      <c r="E56" s="1">
        <v>1</v>
      </c>
      <c r="F56" s="1" t="s">
        <v>52</v>
      </c>
      <c r="G56" s="1" t="s">
        <v>63</v>
      </c>
      <c r="I56" s="1" t="s">
        <v>83</v>
      </c>
    </row>
    <row r="57" spans="1:9" ht="12.75" x14ac:dyDescent="0.2">
      <c r="A57" s="1">
        <v>33</v>
      </c>
      <c r="B57" s="1" t="s">
        <v>179</v>
      </c>
      <c r="C57" s="1">
        <v>296</v>
      </c>
      <c r="D57" s="1">
        <v>301</v>
      </c>
      <c r="E57" s="1">
        <v>6</v>
      </c>
      <c r="F57" s="1" t="s">
        <v>52</v>
      </c>
      <c r="G57" s="1" t="s">
        <v>43</v>
      </c>
      <c r="I57" s="1" t="s">
        <v>44</v>
      </c>
    </row>
    <row r="58" spans="1:9" ht="12.75" x14ac:dyDescent="0.2">
      <c r="A58" s="1">
        <v>34</v>
      </c>
      <c r="B58" s="1" t="s">
        <v>14</v>
      </c>
      <c r="C58" s="1">
        <v>302</v>
      </c>
      <c r="D58" s="1">
        <v>303</v>
      </c>
      <c r="E58" s="1">
        <v>2</v>
      </c>
      <c r="F58" s="1" t="s">
        <v>10</v>
      </c>
      <c r="G58" s="1" t="s">
        <v>17</v>
      </c>
      <c r="I58" s="1" t="s">
        <v>99</v>
      </c>
    </row>
    <row r="59" spans="1:9" ht="12.75" x14ac:dyDescent="0.2">
      <c r="A59" s="1">
        <v>35</v>
      </c>
      <c r="B59" s="1" t="s">
        <v>182</v>
      </c>
      <c r="C59" s="1">
        <v>304</v>
      </c>
      <c r="D59" s="1">
        <v>317</v>
      </c>
      <c r="E59" s="1">
        <v>14</v>
      </c>
      <c r="F59" s="1" t="s">
        <v>10</v>
      </c>
      <c r="G59" s="1" t="s">
        <v>26</v>
      </c>
      <c r="I59" s="1" t="s">
        <v>102</v>
      </c>
    </row>
    <row r="60" spans="1:9" ht="12.75" x14ac:dyDescent="0.2">
      <c r="A60" s="1">
        <v>36</v>
      </c>
      <c r="B60" s="1" t="s">
        <v>46</v>
      </c>
      <c r="C60" s="1">
        <v>318</v>
      </c>
      <c r="D60" s="1">
        <v>318</v>
      </c>
      <c r="E60" s="1">
        <v>1</v>
      </c>
      <c r="F60" s="1" t="s">
        <v>52</v>
      </c>
      <c r="G60" s="1" t="s">
        <v>63</v>
      </c>
      <c r="I60" s="1" t="s">
        <v>46</v>
      </c>
    </row>
    <row r="61" spans="1:9" ht="12.75" x14ac:dyDescent="0.2">
      <c r="A61" s="1">
        <v>37</v>
      </c>
      <c r="B61" s="1" t="s">
        <v>184</v>
      </c>
      <c r="C61" s="1">
        <v>319</v>
      </c>
      <c r="D61" s="1">
        <v>320</v>
      </c>
      <c r="E61" s="1">
        <v>10</v>
      </c>
      <c r="F61" s="1" t="s">
        <v>52</v>
      </c>
      <c r="G61" s="1" t="s">
        <v>17</v>
      </c>
      <c r="I61" s="1" t="s">
        <v>45</v>
      </c>
    </row>
    <row r="62" spans="1:9" ht="12.75" x14ac:dyDescent="0.2">
      <c r="A62" s="1">
        <v>38</v>
      </c>
      <c r="B62" s="1" t="s">
        <v>186</v>
      </c>
      <c r="C62" s="1">
        <v>321</v>
      </c>
      <c r="D62" s="1">
        <v>328</v>
      </c>
      <c r="E62" s="1">
        <v>8</v>
      </c>
      <c r="F62" s="1" t="s">
        <v>52</v>
      </c>
      <c r="G62" s="1" t="s">
        <v>48</v>
      </c>
      <c r="I62" s="1" t="s">
        <v>190</v>
      </c>
    </row>
    <row r="63" spans="1:9" ht="12.75" x14ac:dyDescent="0.2">
      <c r="A63" s="1">
        <v>39</v>
      </c>
      <c r="B63" s="1" t="s">
        <v>191</v>
      </c>
      <c r="C63" s="1">
        <v>329</v>
      </c>
      <c r="D63" s="1">
        <v>394</v>
      </c>
      <c r="E63" s="1">
        <v>66</v>
      </c>
      <c r="F63" s="1" t="s">
        <v>52</v>
      </c>
      <c r="G63" s="1" t="s">
        <v>194</v>
      </c>
      <c r="I63" s="1" t="s">
        <v>46</v>
      </c>
    </row>
    <row r="64" spans="1:9" ht="12.75" x14ac:dyDescent="0.2">
      <c r="A64" s="1">
        <v>40</v>
      </c>
      <c r="B64" s="1" t="s">
        <v>195</v>
      </c>
      <c r="C64" s="1">
        <v>395</v>
      </c>
      <c r="D64" s="1">
        <v>400</v>
      </c>
      <c r="E64" s="1">
        <v>6</v>
      </c>
      <c r="F64" s="1" t="s">
        <v>10</v>
      </c>
      <c r="G64" s="1" t="s">
        <v>43</v>
      </c>
      <c r="I64" s="1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J80"/>
  <sheetViews>
    <sheetView tabSelected="1" topLeftCell="A27" workbookViewId="0">
      <selection activeCell="B33" sqref="B33"/>
    </sheetView>
  </sheetViews>
  <sheetFormatPr defaultColWidth="14.42578125" defaultRowHeight="15.75" customHeight="1" x14ac:dyDescent="0.2"/>
  <cols>
    <col min="2" max="2" width="38.42578125" bestFit="1" customWidth="1"/>
  </cols>
  <sheetData>
    <row r="1" spans="1:9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2">
        <v>1</v>
      </c>
      <c r="B2" s="2" t="s">
        <v>9</v>
      </c>
      <c r="C2" s="2">
        <v>1</v>
      </c>
      <c r="D2" s="2">
        <v>1</v>
      </c>
      <c r="E2" s="2">
        <v>1</v>
      </c>
      <c r="F2" s="2" t="s">
        <v>10</v>
      </c>
      <c r="G2" s="2" t="s">
        <v>11</v>
      </c>
      <c r="I2" s="2">
        <v>0</v>
      </c>
    </row>
    <row r="3" spans="1:9" ht="12.75" x14ac:dyDescent="0.2">
      <c r="A3" s="2">
        <v>2</v>
      </c>
      <c r="B3" s="2" t="s">
        <v>202</v>
      </c>
      <c r="C3" s="2">
        <v>2</v>
      </c>
      <c r="D3" s="2">
        <v>2</v>
      </c>
      <c r="E3" s="2">
        <v>1</v>
      </c>
      <c r="F3" s="2" t="s">
        <v>10</v>
      </c>
      <c r="G3" s="2" t="s">
        <v>11</v>
      </c>
      <c r="I3" s="2">
        <v>1</v>
      </c>
    </row>
    <row r="4" spans="1:9" ht="12.75" x14ac:dyDescent="0.2">
      <c r="A4" s="2">
        <v>3</v>
      </c>
      <c r="B4" s="2" t="s">
        <v>203</v>
      </c>
      <c r="C4" s="2">
        <v>3</v>
      </c>
      <c r="D4" s="2">
        <v>9</v>
      </c>
      <c r="E4" s="2">
        <v>7</v>
      </c>
      <c r="F4" s="2" t="s">
        <v>10</v>
      </c>
      <c r="G4" s="2" t="s">
        <v>15</v>
      </c>
      <c r="I4" s="2" t="s">
        <v>204</v>
      </c>
    </row>
    <row r="5" spans="1:9" ht="12.75" x14ac:dyDescent="0.2">
      <c r="A5" s="2">
        <v>4</v>
      </c>
      <c r="B5" s="2" t="s">
        <v>205</v>
      </c>
      <c r="C5" s="2">
        <v>10</v>
      </c>
      <c r="D5" s="2">
        <v>11</v>
      </c>
      <c r="E5" s="2">
        <v>2</v>
      </c>
      <c r="F5" s="2" t="s">
        <v>10</v>
      </c>
      <c r="G5" s="2" t="s">
        <v>17</v>
      </c>
      <c r="I5" s="2">
        <v>1</v>
      </c>
    </row>
    <row r="6" spans="1:9" ht="12.75" x14ac:dyDescent="0.2">
      <c r="A6" s="2">
        <v>5</v>
      </c>
      <c r="B6" s="2" t="s">
        <v>20</v>
      </c>
      <c r="C6" s="2">
        <v>12</v>
      </c>
      <c r="D6" s="2">
        <v>26</v>
      </c>
      <c r="E6" s="2">
        <v>15</v>
      </c>
      <c r="F6" s="2" t="s">
        <v>10</v>
      </c>
      <c r="G6" s="2" t="s">
        <v>21</v>
      </c>
      <c r="I6" s="2" t="s">
        <v>22</v>
      </c>
    </row>
    <row r="7" spans="1:9" ht="12.75" x14ac:dyDescent="0.2">
      <c r="A7" s="2">
        <v>6</v>
      </c>
      <c r="B7" s="2" t="s">
        <v>206</v>
      </c>
      <c r="C7" s="2">
        <v>27</v>
      </c>
      <c r="D7" s="2">
        <v>46</v>
      </c>
      <c r="E7" s="2">
        <v>20</v>
      </c>
      <c r="F7" s="2" t="s">
        <v>10</v>
      </c>
      <c r="G7" s="2" t="s">
        <v>24</v>
      </c>
      <c r="I7" s="2" t="s">
        <v>207</v>
      </c>
    </row>
    <row r="8" spans="1:9" ht="12.75" x14ac:dyDescent="0.2">
      <c r="A8" s="2">
        <v>7</v>
      </c>
      <c r="B8" s="2" t="s">
        <v>27</v>
      </c>
      <c r="C8" s="2">
        <v>47</v>
      </c>
      <c r="D8" s="2">
        <v>76</v>
      </c>
      <c r="E8" s="2">
        <v>30</v>
      </c>
      <c r="F8" s="2" t="s">
        <v>10</v>
      </c>
      <c r="G8" s="2" t="s">
        <v>30</v>
      </c>
      <c r="I8" s="2" t="s">
        <v>31</v>
      </c>
    </row>
    <row r="9" spans="1:9" ht="12.75" x14ac:dyDescent="0.2">
      <c r="A9" s="2">
        <v>8</v>
      </c>
      <c r="B9" s="2" t="s">
        <v>32</v>
      </c>
      <c r="C9" s="2">
        <v>77</v>
      </c>
      <c r="D9" s="2">
        <v>79</v>
      </c>
      <c r="E9" s="2">
        <v>3</v>
      </c>
      <c r="F9" s="2" t="s">
        <v>10</v>
      </c>
      <c r="G9" s="2" t="s">
        <v>34</v>
      </c>
      <c r="I9" s="2">
        <v>0</v>
      </c>
    </row>
    <row r="10" spans="1:9" ht="12.75" x14ac:dyDescent="0.2">
      <c r="A10" s="2">
        <v>9</v>
      </c>
      <c r="B10" s="2" t="s">
        <v>208</v>
      </c>
      <c r="C10" s="2">
        <v>80</v>
      </c>
      <c r="D10" s="2">
        <v>94</v>
      </c>
      <c r="E10" s="2">
        <v>15</v>
      </c>
      <c r="F10" s="2" t="s">
        <v>10</v>
      </c>
      <c r="G10" s="2" t="s">
        <v>21</v>
      </c>
      <c r="I10" s="2">
        <v>0</v>
      </c>
    </row>
    <row r="11" spans="1:9" ht="12.75" x14ac:dyDescent="0.2">
      <c r="A11" s="2">
        <v>10</v>
      </c>
      <c r="B11" s="2" t="s">
        <v>209</v>
      </c>
      <c r="C11" s="2">
        <v>95</v>
      </c>
      <c r="D11" s="2">
        <v>102</v>
      </c>
      <c r="E11" s="2">
        <v>8</v>
      </c>
      <c r="F11" s="2" t="s">
        <v>10</v>
      </c>
      <c r="G11" s="2" t="s">
        <v>48</v>
      </c>
      <c r="I11" s="2" t="s">
        <v>72</v>
      </c>
    </row>
    <row r="12" spans="1:9" ht="12.75" x14ac:dyDescent="0.2">
      <c r="A12" s="2">
        <v>11</v>
      </c>
      <c r="B12" s="2" t="s">
        <v>83</v>
      </c>
      <c r="C12" s="2">
        <v>103</v>
      </c>
      <c r="D12" s="2">
        <v>107</v>
      </c>
      <c r="E12" s="2">
        <v>5</v>
      </c>
      <c r="F12" s="2" t="s">
        <v>10</v>
      </c>
      <c r="G12" s="2" t="s">
        <v>210</v>
      </c>
      <c r="I12" s="2" t="s">
        <v>83</v>
      </c>
    </row>
    <row r="13" spans="1:9" ht="12.75" x14ac:dyDescent="0.2">
      <c r="A13" s="2">
        <v>12</v>
      </c>
      <c r="B13" s="2" t="s">
        <v>211</v>
      </c>
      <c r="C13" s="2">
        <v>108</v>
      </c>
      <c r="D13" s="2">
        <v>110</v>
      </c>
      <c r="E13" s="2">
        <v>3</v>
      </c>
      <c r="F13" s="2" t="s">
        <v>10</v>
      </c>
      <c r="G13" s="2" t="s">
        <v>93</v>
      </c>
      <c r="H13" s="2"/>
      <c r="I13" s="2" t="s">
        <v>212</v>
      </c>
    </row>
    <row r="14" spans="1:9" ht="12.75" x14ac:dyDescent="0.2">
      <c r="A14" s="2">
        <v>13</v>
      </c>
      <c r="B14" s="2" t="s">
        <v>213</v>
      </c>
      <c r="C14" s="2">
        <v>111</v>
      </c>
      <c r="D14" s="2">
        <v>117</v>
      </c>
      <c r="E14" s="2">
        <v>7</v>
      </c>
      <c r="F14" s="2" t="s">
        <v>10</v>
      </c>
      <c r="G14" s="2" t="s">
        <v>58</v>
      </c>
      <c r="I14" s="2" t="s">
        <v>214</v>
      </c>
    </row>
    <row r="15" spans="1:9" ht="12.75" x14ac:dyDescent="0.2">
      <c r="A15" s="2">
        <v>14</v>
      </c>
      <c r="B15" s="2" t="s">
        <v>215</v>
      </c>
      <c r="C15" s="2">
        <v>118</v>
      </c>
      <c r="D15" s="2">
        <v>125</v>
      </c>
      <c r="E15" s="2">
        <v>8</v>
      </c>
      <c r="F15" s="2" t="s">
        <v>10</v>
      </c>
      <c r="G15" s="2" t="s">
        <v>48</v>
      </c>
      <c r="I15" s="2" t="s">
        <v>72</v>
      </c>
    </row>
    <row r="16" spans="1:9" ht="12.75" x14ac:dyDescent="0.2">
      <c r="A16" s="2">
        <v>15</v>
      </c>
      <c r="B16" s="2" t="s">
        <v>216</v>
      </c>
      <c r="C16" s="2">
        <v>126</v>
      </c>
      <c r="D16" s="2">
        <v>126</v>
      </c>
      <c r="E16" s="2">
        <v>1</v>
      </c>
      <c r="F16" s="2" t="s">
        <v>52</v>
      </c>
      <c r="G16" s="2" t="s">
        <v>63</v>
      </c>
      <c r="I16" s="2" t="s">
        <v>217</v>
      </c>
    </row>
    <row r="17" spans="1:10" ht="12.75" x14ac:dyDescent="0.2">
      <c r="A17" s="2">
        <v>16</v>
      </c>
      <c r="B17" s="2" t="s">
        <v>218</v>
      </c>
      <c r="C17" s="2">
        <v>127</v>
      </c>
      <c r="D17" s="2">
        <v>127</v>
      </c>
      <c r="E17" s="2">
        <v>1</v>
      </c>
      <c r="F17" s="2" t="s">
        <v>52</v>
      </c>
      <c r="G17" s="2" t="s">
        <v>11</v>
      </c>
      <c r="I17" s="2" t="s">
        <v>218</v>
      </c>
    </row>
    <row r="18" spans="1:10" ht="12.75" x14ac:dyDescent="0.2">
      <c r="A18" s="2">
        <v>17</v>
      </c>
      <c r="B18" s="2" t="s">
        <v>219</v>
      </c>
      <c r="C18" s="2">
        <v>128</v>
      </c>
      <c r="D18" s="2">
        <v>130</v>
      </c>
      <c r="E18" s="2">
        <v>3</v>
      </c>
      <c r="F18" s="2" t="s">
        <v>52</v>
      </c>
      <c r="G18" s="2" t="s">
        <v>93</v>
      </c>
      <c r="I18" s="2" t="s">
        <v>219</v>
      </c>
    </row>
    <row r="19" spans="1:10" ht="12.75" x14ac:dyDescent="0.2">
      <c r="A19" s="2">
        <v>18</v>
      </c>
      <c r="B19" s="2" t="s">
        <v>220</v>
      </c>
      <c r="C19" s="2">
        <v>131</v>
      </c>
      <c r="D19" s="2">
        <v>131</v>
      </c>
      <c r="E19" s="2">
        <v>1</v>
      </c>
      <c r="F19" s="2" t="s">
        <v>52</v>
      </c>
      <c r="G19" s="2" t="s">
        <v>11</v>
      </c>
      <c r="I19" s="2" t="s">
        <v>220</v>
      </c>
    </row>
    <row r="20" spans="1:10" ht="12.75" x14ac:dyDescent="0.2">
      <c r="A20" s="2">
        <v>19</v>
      </c>
      <c r="B20" s="2" t="s">
        <v>83</v>
      </c>
      <c r="C20" s="2">
        <v>132</v>
      </c>
      <c r="D20" s="2">
        <v>494</v>
      </c>
      <c r="E20" s="2">
        <v>363</v>
      </c>
      <c r="F20" s="2" t="s">
        <v>10</v>
      </c>
      <c r="G20" s="2" t="s">
        <v>221</v>
      </c>
      <c r="I20" s="2" t="s">
        <v>83</v>
      </c>
    </row>
    <row r="21" spans="1:10" ht="12.75" x14ac:dyDescent="0.2">
      <c r="A21" s="2">
        <v>20</v>
      </c>
      <c r="B21" s="2" t="s">
        <v>222</v>
      </c>
      <c r="C21" s="2">
        <v>495</v>
      </c>
      <c r="D21" s="2">
        <v>500</v>
      </c>
      <c r="E21" s="2">
        <v>6</v>
      </c>
      <c r="F21" s="2" t="s">
        <v>10</v>
      </c>
      <c r="G21" s="2" t="s">
        <v>43</v>
      </c>
      <c r="I21" s="2">
        <v>1</v>
      </c>
    </row>
    <row r="22" spans="1:10" ht="12.75" x14ac:dyDescent="0.2">
      <c r="A22" s="2">
        <v>1</v>
      </c>
      <c r="B22" s="2" t="s">
        <v>9</v>
      </c>
      <c r="C22" s="2">
        <v>1</v>
      </c>
      <c r="D22" s="2">
        <v>1</v>
      </c>
      <c r="E22" s="2">
        <v>1</v>
      </c>
      <c r="F22" s="2" t="s">
        <v>10</v>
      </c>
      <c r="G22" s="2" t="s">
        <v>11</v>
      </c>
      <c r="I22" s="2">
        <v>1</v>
      </c>
    </row>
    <row r="23" spans="1:10" ht="12.75" x14ac:dyDescent="0.2">
      <c r="A23" s="2">
        <v>2</v>
      </c>
      <c r="B23" s="2" t="s">
        <v>14</v>
      </c>
      <c r="C23" s="2">
        <v>2</v>
      </c>
      <c r="D23" s="2">
        <v>3</v>
      </c>
      <c r="E23" s="2">
        <v>2</v>
      </c>
      <c r="F23" s="2" t="s">
        <v>10</v>
      </c>
      <c r="G23" s="2" t="s">
        <v>17</v>
      </c>
      <c r="H23" s="2"/>
      <c r="I23" s="2" t="s">
        <v>14</v>
      </c>
    </row>
    <row r="24" spans="1:10" ht="12.75" x14ac:dyDescent="0.2">
      <c r="A24" s="2">
        <v>3</v>
      </c>
      <c r="B24" s="2" t="s">
        <v>19</v>
      </c>
      <c r="C24" s="2">
        <v>4</v>
      </c>
      <c r="D24" s="2">
        <v>17</v>
      </c>
      <c r="E24" s="2">
        <v>14</v>
      </c>
      <c r="F24" s="2" t="s">
        <v>10</v>
      </c>
      <c r="G24" s="2" t="s">
        <v>26</v>
      </c>
      <c r="I24" s="2" t="s">
        <v>28</v>
      </c>
    </row>
    <row r="25" spans="1:10" ht="12.75" x14ac:dyDescent="0.2">
      <c r="A25" s="2">
        <v>4</v>
      </c>
      <c r="B25" s="2" t="s">
        <v>29</v>
      </c>
      <c r="C25" s="2">
        <v>18</v>
      </c>
      <c r="D25" s="2">
        <v>29</v>
      </c>
      <c r="E25" s="2">
        <v>12</v>
      </c>
      <c r="F25" s="2" t="s">
        <v>10</v>
      </c>
      <c r="G25" s="2" t="s">
        <v>33</v>
      </c>
      <c r="I25" s="2" t="s">
        <v>29</v>
      </c>
    </row>
    <row r="26" spans="1:10" ht="12.75" x14ac:dyDescent="0.2">
      <c r="A26" s="2">
        <v>5</v>
      </c>
      <c r="B26" s="2" t="s">
        <v>35</v>
      </c>
      <c r="C26" s="2">
        <v>30</v>
      </c>
      <c r="D26" s="2">
        <v>32</v>
      </c>
      <c r="E26" s="2">
        <v>3</v>
      </c>
      <c r="F26" s="2" t="s">
        <v>10</v>
      </c>
      <c r="G26" s="2" t="s">
        <v>34</v>
      </c>
      <c r="I26" s="2" t="s">
        <v>38</v>
      </c>
    </row>
    <row r="27" spans="1:10" ht="12.75" x14ac:dyDescent="0.2">
      <c r="A27" s="2">
        <v>6</v>
      </c>
      <c r="B27" s="2" t="s">
        <v>40</v>
      </c>
      <c r="C27" s="2">
        <v>33</v>
      </c>
      <c r="D27" s="2">
        <v>35</v>
      </c>
      <c r="E27" s="2">
        <v>3</v>
      </c>
      <c r="F27" s="2" t="s">
        <v>10</v>
      </c>
      <c r="G27" s="2" t="s">
        <v>34</v>
      </c>
      <c r="I27" s="2" t="s">
        <v>42</v>
      </c>
    </row>
    <row r="28" spans="1:10" ht="12.75" x14ac:dyDescent="0.2">
      <c r="A28" s="2">
        <v>7</v>
      </c>
      <c r="B28" s="2" t="s">
        <v>46</v>
      </c>
      <c r="C28" s="2">
        <v>36</v>
      </c>
      <c r="D28" s="2">
        <v>47</v>
      </c>
      <c r="E28" s="2">
        <v>12</v>
      </c>
      <c r="F28" s="2" t="s">
        <v>10</v>
      </c>
      <c r="G28" s="2" t="s">
        <v>33</v>
      </c>
      <c r="I28" s="2" t="s">
        <v>46</v>
      </c>
      <c r="J28">
        <f>LEN(I28)</f>
        <v>7</v>
      </c>
    </row>
    <row r="29" spans="1:10" ht="12.75" x14ac:dyDescent="0.2">
      <c r="A29" s="2">
        <v>8</v>
      </c>
      <c r="B29" s="2" t="s">
        <v>47</v>
      </c>
      <c r="C29" s="2">
        <v>48</v>
      </c>
      <c r="D29" s="2">
        <v>72</v>
      </c>
      <c r="E29" s="2">
        <v>25</v>
      </c>
      <c r="F29" s="2" t="s">
        <v>10</v>
      </c>
      <c r="G29" s="2" t="s">
        <v>49</v>
      </c>
      <c r="I29" s="3" t="s">
        <v>50</v>
      </c>
    </row>
    <row r="30" spans="1:10" ht="12.75" x14ac:dyDescent="0.2">
      <c r="A30" s="2">
        <v>9</v>
      </c>
      <c r="B30" s="2" t="s">
        <v>45</v>
      </c>
      <c r="C30" s="2">
        <v>73</v>
      </c>
      <c r="D30" s="2">
        <v>83</v>
      </c>
      <c r="E30" s="2">
        <v>11</v>
      </c>
      <c r="F30" s="2" t="s">
        <v>10</v>
      </c>
      <c r="G30" s="2" t="s">
        <v>55</v>
      </c>
      <c r="I30" s="2" t="s">
        <v>45</v>
      </c>
    </row>
    <row r="31" spans="1:10" ht="12.75" x14ac:dyDescent="0.2">
      <c r="A31" s="2">
        <v>10</v>
      </c>
      <c r="B31" s="2" t="s">
        <v>57</v>
      </c>
      <c r="C31" s="2">
        <v>84</v>
      </c>
      <c r="D31" s="2">
        <v>94</v>
      </c>
      <c r="E31" s="2">
        <v>11</v>
      </c>
      <c r="F31" s="2" t="s">
        <v>52</v>
      </c>
      <c r="G31" s="2" t="s">
        <v>55</v>
      </c>
      <c r="I31" s="2" t="s">
        <v>59</v>
      </c>
    </row>
    <row r="32" spans="1:10" ht="12.75" x14ac:dyDescent="0.2">
      <c r="A32" s="2">
        <v>11</v>
      </c>
      <c r="B32" s="2" t="s">
        <v>61</v>
      </c>
      <c r="C32" s="2">
        <v>95</v>
      </c>
      <c r="D32" s="2">
        <v>95</v>
      </c>
      <c r="E32" s="2">
        <v>1</v>
      </c>
      <c r="F32" s="2" t="s">
        <v>52</v>
      </c>
      <c r="G32" s="2" t="s">
        <v>63</v>
      </c>
      <c r="I32" s="2" t="s">
        <v>64</v>
      </c>
    </row>
    <row r="33" spans="1:9" ht="12.75" x14ac:dyDescent="0.2">
      <c r="A33" s="2">
        <v>12</v>
      </c>
      <c r="B33" s="2" t="s">
        <v>65</v>
      </c>
      <c r="C33" s="2">
        <v>96</v>
      </c>
      <c r="D33" s="2">
        <v>108</v>
      </c>
      <c r="E33" s="2">
        <v>13</v>
      </c>
      <c r="F33" s="2" t="s">
        <v>52</v>
      </c>
      <c r="G33" s="2" t="s">
        <v>66</v>
      </c>
      <c r="H33" s="2">
        <v>2</v>
      </c>
      <c r="I33" s="2" t="s">
        <v>67</v>
      </c>
    </row>
    <row r="34" spans="1:9" ht="12.75" x14ac:dyDescent="0.2">
      <c r="A34" s="2">
        <v>13</v>
      </c>
      <c r="B34" s="2" t="s">
        <v>69</v>
      </c>
      <c r="C34" s="2">
        <v>109</v>
      </c>
      <c r="D34" s="2">
        <v>116</v>
      </c>
      <c r="E34" s="2">
        <v>8</v>
      </c>
      <c r="F34" s="2" t="s">
        <v>52</v>
      </c>
      <c r="G34" s="2" t="s">
        <v>48</v>
      </c>
      <c r="I34" s="2" t="s">
        <v>72</v>
      </c>
    </row>
    <row r="35" spans="1:9" ht="12.75" x14ac:dyDescent="0.2">
      <c r="A35" s="2">
        <v>14</v>
      </c>
      <c r="B35" s="2" t="s">
        <v>73</v>
      </c>
      <c r="C35" s="2">
        <v>117</v>
      </c>
      <c r="D35" s="2">
        <v>124</v>
      </c>
      <c r="E35" s="2">
        <v>8</v>
      </c>
      <c r="F35" s="2" t="s">
        <v>52</v>
      </c>
      <c r="G35" s="2" t="s">
        <v>48</v>
      </c>
      <c r="H35" s="2"/>
      <c r="I35" s="2" t="s">
        <v>72</v>
      </c>
    </row>
    <row r="36" spans="1:9" ht="12.75" x14ac:dyDescent="0.2">
      <c r="A36" s="2">
        <v>15</v>
      </c>
      <c r="B36" s="2" t="s">
        <v>46</v>
      </c>
      <c r="C36" s="2">
        <v>125</v>
      </c>
      <c r="D36" s="2">
        <v>126</v>
      </c>
      <c r="E36" s="2">
        <v>2</v>
      </c>
      <c r="F36" s="2" t="s">
        <v>10</v>
      </c>
      <c r="G36" s="2" t="s">
        <v>79</v>
      </c>
      <c r="H36" s="2"/>
      <c r="I36" s="2" t="s">
        <v>46</v>
      </c>
    </row>
    <row r="37" spans="1:9" ht="12.75" x14ac:dyDescent="0.2">
      <c r="A37" s="2">
        <v>16</v>
      </c>
      <c r="B37" s="2" t="s">
        <v>81</v>
      </c>
      <c r="C37" s="2">
        <v>127</v>
      </c>
      <c r="D37" s="2">
        <v>129</v>
      </c>
      <c r="E37" s="2">
        <v>3</v>
      </c>
      <c r="F37" s="2" t="s">
        <v>10</v>
      </c>
      <c r="G37" s="2" t="s">
        <v>34</v>
      </c>
      <c r="H37" s="2"/>
      <c r="I37" s="2" t="s">
        <v>84</v>
      </c>
    </row>
    <row r="38" spans="1:9" ht="12.75" x14ac:dyDescent="0.2">
      <c r="A38" s="2">
        <v>17</v>
      </c>
      <c r="B38" s="2" t="s">
        <v>86</v>
      </c>
      <c r="C38" s="2">
        <v>130</v>
      </c>
      <c r="D38" s="2">
        <v>132</v>
      </c>
      <c r="E38" s="2">
        <v>3</v>
      </c>
      <c r="F38" s="2" t="s">
        <v>10</v>
      </c>
      <c r="G38" s="2" t="s">
        <v>34</v>
      </c>
      <c r="I38" s="2" t="s">
        <v>88</v>
      </c>
    </row>
    <row r="39" spans="1:9" ht="12.75" x14ac:dyDescent="0.2">
      <c r="A39" s="2">
        <v>18</v>
      </c>
      <c r="B39" s="2" t="s">
        <v>89</v>
      </c>
      <c r="C39" s="2">
        <v>133</v>
      </c>
      <c r="D39" s="2">
        <v>135</v>
      </c>
      <c r="E39" s="2">
        <v>3</v>
      </c>
      <c r="F39" s="2" t="s">
        <v>52</v>
      </c>
      <c r="G39" s="2" t="s">
        <v>34</v>
      </c>
      <c r="H39" s="2"/>
      <c r="I39" s="2" t="s">
        <v>91</v>
      </c>
    </row>
    <row r="40" spans="1:9" ht="12.75" x14ac:dyDescent="0.2">
      <c r="A40" s="2">
        <v>19</v>
      </c>
      <c r="B40" s="2" t="s">
        <v>92</v>
      </c>
      <c r="C40" s="2">
        <v>136</v>
      </c>
      <c r="D40" s="2">
        <v>138</v>
      </c>
      <c r="E40" s="2">
        <v>3</v>
      </c>
      <c r="F40" s="2" t="s">
        <v>52</v>
      </c>
      <c r="G40" s="2" t="s">
        <v>34</v>
      </c>
      <c r="I40" s="3" t="s">
        <v>92</v>
      </c>
    </row>
    <row r="41" spans="1:9" ht="12.75" x14ac:dyDescent="0.2">
      <c r="A41" s="2">
        <v>20</v>
      </c>
      <c r="B41" s="2" t="s">
        <v>95</v>
      </c>
      <c r="C41" s="2">
        <v>139</v>
      </c>
      <c r="D41" s="2">
        <v>140</v>
      </c>
      <c r="E41" s="2">
        <v>2</v>
      </c>
      <c r="F41" s="2" t="s">
        <v>10</v>
      </c>
      <c r="G41" s="2" t="s">
        <v>17</v>
      </c>
      <c r="I41" s="2" t="s">
        <v>96</v>
      </c>
    </row>
    <row r="42" spans="1:9" ht="12.75" x14ac:dyDescent="0.2">
      <c r="A42" s="2">
        <v>21</v>
      </c>
      <c r="B42" s="2" t="s">
        <v>97</v>
      </c>
      <c r="C42" s="2">
        <v>141</v>
      </c>
      <c r="D42" s="2">
        <v>148</v>
      </c>
      <c r="E42" s="2">
        <v>8</v>
      </c>
      <c r="F42" s="2" t="s">
        <v>10</v>
      </c>
      <c r="G42" s="2" t="s">
        <v>48</v>
      </c>
      <c r="I42" s="2" t="s">
        <v>72</v>
      </c>
    </row>
    <row r="43" spans="1:9" ht="12.75" x14ac:dyDescent="0.2">
      <c r="A43" s="2">
        <v>22</v>
      </c>
      <c r="B43" s="2" t="s">
        <v>100</v>
      </c>
      <c r="C43" s="2">
        <v>149</v>
      </c>
      <c r="D43" s="2">
        <v>161</v>
      </c>
      <c r="E43" s="2">
        <v>13</v>
      </c>
      <c r="F43" s="2" t="s">
        <v>10</v>
      </c>
      <c r="G43" s="2" t="s">
        <v>66</v>
      </c>
      <c r="H43">
        <v>2</v>
      </c>
      <c r="I43" s="2" t="s">
        <v>103</v>
      </c>
    </row>
    <row r="44" spans="1:9" ht="12.75" x14ac:dyDescent="0.2">
      <c r="A44" s="2">
        <v>23</v>
      </c>
      <c r="B44" s="2" t="s">
        <v>104</v>
      </c>
      <c r="C44" s="2">
        <v>162</v>
      </c>
      <c r="D44" s="2">
        <v>164</v>
      </c>
      <c r="E44" s="2">
        <v>3</v>
      </c>
      <c r="F44" s="2" t="s">
        <v>52</v>
      </c>
      <c r="G44" s="2" t="s">
        <v>34</v>
      </c>
      <c r="I44" s="2" t="s">
        <v>109</v>
      </c>
    </row>
    <row r="45" spans="1:9" ht="12.75" x14ac:dyDescent="0.2">
      <c r="A45" s="2">
        <v>24</v>
      </c>
      <c r="B45" s="2" t="s">
        <v>111</v>
      </c>
      <c r="C45" s="2">
        <v>165</v>
      </c>
      <c r="D45" s="2">
        <v>169</v>
      </c>
      <c r="E45" s="2">
        <v>5</v>
      </c>
      <c r="F45" s="2" t="s">
        <v>52</v>
      </c>
      <c r="G45" s="2" t="s">
        <v>53</v>
      </c>
      <c r="I45" s="2" t="s">
        <v>112</v>
      </c>
    </row>
    <row r="46" spans="1:9" ht="12.75" x14ac:dyDescent="0.2">
      <c r="A46" s="2">
        <v>25</v>
      </c>
      <c r="B46" s="2" t="s">
        <v>113</v>
      </c>
      <c r="C46" s="2">
        <v>170</v>
      </c>
      <c r="D46" s="2">
        <v>177</v>
      </c>
      <c r="E46" s="2">
        <v>8</v>
      </c>
      <c r="F46" s="2" t="s">
        <v>52</v>
      </c>
      <c r="G46" s="2" t="s">
        <v>114</v>
      </c>
      <c r="I46" s="2" t="s">
        <v>118</v>
      </c>
    </row>
    <row r="47" spans="1:9" ht="12.75" x14ac:dyDescent="0.2">
      <c r="A47" s="2">
        <v>26</v>
      </c>
      <c r="B47" s="2" t="s">
        <v>46</v>
      </c>
      <c r="C47" s="2">
        <v>178</v>
      </c>
      <c r="D47" s="2">
        <v>179</v>
      </c>
      <c r="E47" s="2">
        <v>2</v>
      </c>
      <c r="F47" s="2" t="s">
        <v>10</v>
      </c>
      <c r="G47" s="2" t="s">
        <v>79</v>
      </c>
      <c r="I47" s="2" t="s">
        <v>46</v>
      </c>
    </row>
    <row r="48" spans="1:9" ht="12.75" x14ac:dyDescent="0.2">
      <c r="A48" s="2">
        <v>27</v>
      </c>
      <c r="B48" s="2" t="s">
        <v>121</v>
      </c>
      <c r="C48" s="2">
        <v>180</v>
      </c>
      <c r="D48" s="2">
        <v>181</v>
      </c>
      <c r="E48" s="2">
        <v>2</v>
      </c>
      <c r="F48" s="2" t="s">
        <v>10</v>
      </c>
      <c r="G48" s="2" t="s">
        <v>17</v>
      </c>
      <c r="I48" s="3" t="s">
        <v>223</v>
      </c>
    </row>
    <row r="49" spans="1:9" ht="12.75" x14ac:dyDescent="0.2">
      <c r="A49" s="2">
        <v>28</v>
      </c>
      <c r="B49" s="2" t="s">
        <v>123</v>
      </c>
      <c r="C49" s="2">
        <v>182</v>
      </c>
      <c r="D49" s="2">
        <v>182</v>
      </c>
      <c r="E49" s="2">
        <v>1</v>
      </c>
      <c r="F49" s="2" t="s">
        <v>10</v>
      </c>
      <c r="G49" s="2" t="s">
        <v>63</v>
      </c>
      <c r="I49" s="2" t="s">
        <v>125</v>
      </c>
    </row>
    <row r="50" spans="1:9" ht="12.75" x14ac:dyDescent="0.2">
      <c r="A50" s="2">
        <v>29</v>
      </c>
      <c r="B50" s="2" t="s">
        <v>129</v>
      </c>
      <c r="C50" s="2">
        <v>183</v>
      </c>
      <c r="D50" s="2">
        <v>190</v>
      </c>
      <c r="E50" s="2">
        <v>8</v>
      </c>
      <c r="F50" s="2" t="s">
        <v>10</v>
      </c>
      <c r="G50" s="2" t="s">
        <v>48</v>
      </c>
      <c r="I50" s="2" t="s">
        <v>72</v>
      </c>
    </row>
    <row r="51" spans="1:9" ht="12.75" x14ac:dyDescent="0.2">
      <c r="A51" s="2">
        <v>30</v>
      </c>
      <c r="B51" s="2" t="s">
        <v>132</v>
      </c>
      <c r="C51" s="2">
        <v>191</v>
      </c>
      <c r="D51" s="2">
        <v>192</v>
      </c>
      <c r="E51" s="2">
        <v>2</v>
      </c>
      <c r="F51" s="2" t="s">
        <v>52</v>
      </c>
      <c r="G51" s="2" t="s">
        <v>17</v>
      </c>
      <c r="H51" s="2"/>
      <c r="I51" s="2" t="s">
        <v>132</v>
      </c>
    </row>
    <row r="52" spans="1:9" ht="12.75" x14ac:dyDescent="0.2">
      <c r="A52" s="2">
        <v>31</v>
      </c>
      <c r="B52" s="2" t="s">
        <v>136</v>
      </c>
      <c r="C52" s="2">
        <v>193</v>
      </c>
      <c r="D52" s="2">
        <v>194</v>
      </c>
      <c r="E52" s="2">
        <v>2</v>
      </c>
      <c r="F52" s="2" t="s">
        <v>52</v>
      </c>
      <c r="G52" s="2" t="s">
        <v>17</v>
      </c>
      <c r="I52" s="2" t="s">
        <v>136</v>
      </c>
    </row>
    <row r="53" spans="1:9" ht="12.75" x14ac:dyDescent="0.2">
      <c r="A53" s="2">
        <v>32</v>
      </c>
      <c r="B53" s="2" t="s">
        <v>137</v>
      </c>
      <c r="C53" s="2">
        <v>195</v>
      </c>
      <c r="D53" s="2">
        <v>207</v>
      </c>
      <c r="E53" s="2">
        <v>13</v>
      </c>
      <c r="F53" s="2" t="s">
        <v>52</v>
      </c>
      <c r="G53" s="2" t="s">
        <v>66</v>
      </c>
      <c r="H53">
        <v>2</v>
      </c>
      <c r="I53" s="2" t="s">
        <v>140</v>
      </c>
    </row>
    <row r="54" spans="1:9" ht="12.75" x14ac:dyDescent="0.2">
      <c r="A54" s="2">
        <v>33</v>
      </c>
      <c r="B54" s="2" t="s">
        <v>141</v>
      </c>
      <c r="C54" s="2">
        <v>208</v>
      </c>
      <c r="D54" s="2">
        <v>215</v>
      </c>
      <c r="E54" s="2">
        <v>8</v>
      </c>
      <c r="F54" s="2" t="s">
        <v>52</v>
      </c>
      <c r="G54" s="2" t="s">
        <v>48</v>
      </c>
      <c r="I54" s="2" t="s">
        <v>72</v>
      </c>
    </row>
    <row r="55" spans="1:9" ht="12.75" x14ac:dyDescent="0.2">
      <c r="A55" s="2">
        <v>34</v>
      </c>
      <c r="B55" s="2" t="s">
        <v>143</v>
      </c>
      <c r="C55" s="2">
        <v>216</v>
      </c>
      <c r="D55" s="2">
        <v>228</v>
      </c>
      <c r="E55" s="2">
        <v>13</v>
      </c>
      <c r="F55" s="2" t="s">
        <v>52</v>
      </c>
      <c r="G55" s="2" t="s">
        <v>66</v>
      </c>
      <c r="H55">
        <v>2</v>
      </c>
      <c r="I55" s="2" t="s">
        <v>146</v>
      </c>
    </row>
    <row r="56" spans="1:9" ht="12.75" x14ac:dyDescent="0.2">
      <c r="A56" s="2">
        <v>35</v>
      </c>
      <c r="B56" s="2" t="s">
        <v>147</v>
      </c>
      <c r="C56" s="2">
        <v>229</v>
      </c>
      <c r="D56" s="2">
        <v>241</v>
      </c>
      <c r="E56" s="2">
        <v>13</v>
      </c>
      <c r="F56" s="2" t="s">
        <v>10</v>
      </c>
      <c r="G56" s="2" t="s">
        <v>66</v>
      </c>
      <c r="H56">
        <v>2</v>
      </c>
      <c r="I56" s="2" t="s">
        <v>149</v>
      </c>
    </row>
    <row r="57" spans="1:9" ht="12.75" x14ac:dyDescent="0.2">
      <c r="A57" s="2">
        <v>36</v>
      </c>
      <c r="B57" s="2" t="s">
        <v>151</v>
      </c>
      <c r="C57" s="2">
        <v>242</v>
      </c>
      <c r="D57" s="2">
        <v>254</v>
      </c>
      <c r="E57" s="2">
        <v>13</v>
      </c>
      <c r="F57" s="2" t="s">
        <v>52</v>
      </c>
      <c r="G57" s="2" t="s">
        <v>66</v>
      </c>
      <c r="H57">
        <v>2</v>
      </c>
      <c r="I57" s="2" t="s">
        <v>155</v>
      </c>
    </row>
    <row r="58" spans="1:9" ht="15.75" customHeight="1" x14ac:dyDescent="0.2">
      <c r="A58">
        <v>37</v>
      </c>
      <c r="B58" t="s">
        <v>156</v>
      </c>
      <c r="C58">
        <v>255</v>
      </c>
      <c r="D58">
        <v>257</v>
      </c>
      <c r="E58">
        <v>3</v>
      </c>
      <c r="F58" t="s">
        <v>10</v>
      </c>
      <c r="G58" t="s">
        <v>34</v>
      </c>
      <c r="I58" t="s">
        <v>156</v>
      </c>
    </row>
    <row r="59" spans="1:9" ht="15.75" customHeight="1" x14ac:dyDescent="0.2">
      <c r="A59">
        <v>38</v>
      </c>
      <c r="B59" t="s">
        <v>157</v>
      </c>
      <c r="C59">
        <v>258</v>
      </c>
      <c r="D59">
        <v>264</v>
      </c>
      <c r="E59">
        <v>7</v>
      </c>
      <c r="F59" t="s">
        <v>52</v>
      </c>
      <c r="G59" t="s">
        <v>58</v>
      </c>
      <c r="H59">
        <v>4</v>
      </c>
      <c r="I59" t="s">
        <v>159</v>
      </c>
    </row>
    <row r="60" spans="1:9" ht="15.75" customHeight="1" x14ac:dyDescent="0.2">
      <c r="A60">
        <v>39</v>
      </c>
      <c r="B60" t="s">
        <v>160</v>
      </c>
      <c r="C60">
        <v>265</v>
      </c>
      <c r="D60">
        <v>266</v>
      </c>
      <c r="E60">
        <v>2</v>
      </c>
      <c r="F60" t="s">
        <v>10</v>
      </c>
      <c r="G60" t="s">
        <v>17</v>
      </c>
      <c r="I60" t="s">
        <v>99</v>
      </c>
    </row>
    <row r="61" spans="1:9" ht="15.75" customHeight="1" x14ac:dyDescent="0.2">
      <c r="A61">
        <v>40</v>
      </c>
      <c r="B61" t="s">
        <v>163</v>
      </c>
      <c r="C61">
        <v>267</v>
      </c>
      <c r="D61">
        <v>280</v>
      </c>
      <c r="E61">
        <v>14</v>
      </c>
      <c r="F61" t="s">
        <v>10</v>
      </c>
      <c r="G61" t="s">
        <v>26</v>
      </c>
      <c r="I61" t="s">
        <v>165</v>
      </c>
    </row>
    <row r="62" spans="1:9" ht="15.75" customHeight="1" x14ac:dyDescent="0.2">
      <c r="A62">
        <v>41</v>
      </c>
      <c r="B62" t="s">
        <v>167</v>
      </c>
      <c r="C62">
        <v>281</v>
      </c>
      <c r="D62">
        <v>320</v>
      </c>
      <c r="E62">
        <v>40</v>
      </c>
      <c r="F62" t="s">
        <v>10</v>
      </c>
      <c r="G62" t="s">
        <v>168</v>
      </c>
      <c r="I62" t="s">
        <v>167</v>
      </c>
    </row>
    <row r="63" spans="1:9" ht="15.75" customHeight="1" x14ac:dyDescent="0.2">
      <c r="A63">
        <v>42</v>
      </c>
      <c r="B63" t="s">
        <v>169</v>
      </c>
      <c r="C63">
        <v>321</v>
      </c>
      <c r="D63">
        <v>360</v>
      </c>
      <c r="E63">
        <v>40</v>
      </c>
      <c r="F63" t="s">
        <v>10</v>
      </c>
      <c r="G63" t="s">
        <v>168</v>
      </c>
      <c r="I63" t="s">
        <v>171</v>
      </c>
    </row>
    <row r="64" spans="1:9" ht="15.75" customHeight="1" x14ac:dyDescent="0.2">
      <c r="A64">
        <v>43</v>
      </c>
      <c r="B64" t="s">
        <v>172</v>
      </c>
      <c r="C64">
        <v>361</v>
      </c>
      <c r="D64">
        <v>372</v>
      </c>
      <c r="E64">
        <v>12</v>
      </c>
      <c r="F64" t="s">
        <v>52</v>
      </c>
      <c r="G64" t="s">
        <v>33</v>
      </c>
      <c r="I64" t="s">
        <v>172</v>
      </c>
    </row>
    <row r="65" spans="1:9" ht="15.75" customHeight="1" x14ac:dyDescent="0.2">
      <c r="A65">
        <v>44</v>
      </c>
      <c r="B65" t="s">
        <v>174</v>
      </c>
      <c r="C65">
        <v>373</v>
      </c>
      <c r="D65">
        <v>380</v>
      </c>
      <c r="E65">
        <v>8</v>
      </c>
      <c r="F65" t="s">
        <v>10</v>
      </c>
      <c r="G65" t="s">
        <v>48</v>
      </c>
      <c r="I65" t="s">
        <v>175</v>
      </c>
    </row>
    <row r="66" spans="1:9" ht="15.75" customHeight="1" x14ac:dyDescent="0.2">
      <c r="A66">
        <v>45</v>
      </c>
      <c r="B66" t="s">
        <v>176</v>
      </c>
      <c r="C66">
        <v>381</v>
      </c>
      <c r="D66">
        <v>388</v>
      </c>
      <c r="E66">
        <v>8</v>
      </c>
      <c r="F66" t="s">
        <v>52</v>
      </c>
      <c r="G66" t="s">
        <v>48</v>
      </c>
      <c r="I66" t="s">
        <v>72</v>
      </c>
    </row>
    <row r="67" spans="1:9" ht="15.75" customHeight="1" x14ac:dyDescent="0.2">
      <c r="A67">
        <v>46</v>
      </c>
      <c r="B67" t="s">
        <v>178</v>
      </c>
      <c r="C67">
        <v>389</v>
      </c>
      <c r="D67">
        <v>391</v>
      </c>
      <c r="E67">
        <v>3</v>
      </c>
      <c r="F67" t="s">
        <v>52</v>
      </c>
      <c r="G67" t="s">
        <v>34</v>
      </c>
      <c r="I67" t="s">
        <v>178</v>
      </c>
    </row>
    <row r="68" spans="1:9" ht="15.75" customHeight="1" x14ac:dyDescent="0.2">
      <c r="A68">
        <v>47</v>
      </c>
      <c r="B68" t="s">
        <v>180</v>
      </c>
      <c r="C68">
        <v>392</v>
      </c>
      <c r="D68">
        <v>393</v>
      </c>
      <c r="E68">
        <v>2</v>
      </c>
      <c r="F68" t="s">
        <v>52</v>
      </c>
      <c r="G68" t="s">
        <v>17</v>
      </c>
      <c r="I68" t="s">
        <v>99</v>
      </c>
    </row>
    <row r="69" spans="1:9" ht="15.75" customHeight="1" x14ac:dyDescent="0.2">
      <c r="A69">
        <v>48</v>
      </c>
      <c r="B69" t="s">
        <v>181</v>
      </c>
      <c r="C69">
        <v>394</v>
      </c>
      <c r="D69">
        <v>407</v>
      </c>
      <c r="E69">
        <v>14</v>
      </c>
      <c r="F69" t="s">
        <v>52</v>
      </c>
      <c r="G69" t="s">
        <v>26</v>
      </c>
      <c r="I69" t="s">
        <v>28</v>
      </c>
    </row>
    <row r="70" spans="1:9" ht="15.75" customHeight="1" x14ac:dyDescent="0.2">
      <c r="A70">
        <v>49</v>
      </c>
      <c r="B70" t="s">
        <v>183</v>
      </c>
      <c r="C70">
        <v>408</v>
      </c>
      <c r="D70">
        <v>447</v>
      </c>
      <c r="E70">
        <v>40</v>
      </c>
      <c r="F70" t="s">
        <v>52</v>
      </c>
      <c r="G70" t="s">
        <v>168</v>
      </c>
      <c r="I70" t="s">
        <v>183</v>
      </c>
    </row>
    <row r="71" spans="1:9" ht="15.75" customHeight="1" x14ac:dyDescent="0.2">
      <c r="A71">
        <v>50</v>
      </c>
      <c r="B71" t="s">
        <v>185</v>
      </c>
      <c r="C71">
        <v>448</v>
      </c>
      <c r="D71">
        <v>460</v>
      </c>
      <c r="E71">
        <v>13</v>
      </c>
      <c r="F71" t="s">
        <v>52</v>
      </c>
      <c r="G71" t="s">
        <v>66</v>
      </c>
      <c r="H71">
        <v>2</v>
      </c>
      <c r="I71" t="s">
        <v>185</v>
      </c>
    </row>
    <row r="72" spans="1:9" ht="15.75" customHeight="1" x14ac:dyDescent="0.2">
      <c r="A72">
        <v>51</v>
      </c>
      <c r="B72" t="s">
        <v>187</v>
      </c>
      <c r="C72">
        <v>461</v>
      </c>
      <c r="D72">
        <v>472</v>
      </c>
      <c r="E72">
        <v>12</v>
      </c>
      <c r="F72" t="s">
        <v>52</v>
      </c>
      <c r="G72" t="s">
        <v>119</v>
      </c>
      <c r="I72" t="s">
        <v>188</v>
      </c>
    </row>
    <row r="73" spans="1:9" ht="15.75" customHeight="1" x14ac:dyDescent="0.2">
      <c r="A73">
        <v>52</v>
      </c>
      <c r="B73" t="s">
        <v>189</v>
      </c>
      <c r="C73">
        <v>473</v>
      </c>
      <c r="D73">
        <v>486</v>
      </c>
      <c r="E73">
        <v>14</v>
      </c>
      <c r="F73" t="s">
        <v>52</v>
      </c>
      <c r="G73" t="s">
        <v>26</v>
      </c>
      <c r="I73" t="s">
        <v>192</v>
      </c>
    </row>
    <row r="74" spans="1:9" ht="15.75" customHeight="1" x14ac:dyDescent="0.2">
      <c r="A74">
        <v>53</v>
      </c>
      <c r="B74" t="s">
        <v>193</v>
      </c>
      <c r="C74">
        <v>487</v>
      </c>
      <c r="D74">
        <v>489</v>
      </c>
      <c r="E74">
        <v>3</v>
      </c>
      <c r="F74" t="s">
        <v>52</v>
      </c>
      <c r="G74" t="s">
        <v>34</v>
      </c>
      <c r="I74" t="s">
        <v>196</v>
      </c>
    </row>
    <row r="75" spans="1:9" ht="15.75" customHeight="1" x14ac:dyDescent="0.2">
      <c r="A75">
        <v>54</v>
      </c>
      <c r="B75" t="s">
        <v>197</v>
      </c>
      <c r="C75">
        <v>490</v>
      </c>
      <c r="D75">
        <v>490</v>
      </c>
      <c r="E75">
        <v>1</v>
      </c>
      <c r="F75" t="s">
        <v>52</v>
      </c>
      <c r="G75" t="s">
        <v>63</v>
      </c>
      <c r="I75" t="s">
        <v>224</v>
      </c>
    </row>
    <row r="76" spans="1:9" ht="15.75" customHeight="1" x14ac:dyDescent="0.2">
      <c r="A76">
        <v>55</v>
      </c>
      <c r="B76" t="s">
        <v>46</v>
      </c>
      <c r="C76">
        <v>491</v>
      </c>
      <c r="D76">
        <v>494</v>
      </c>
      <c r="E76">
        <v>4</v>
      </c>
      <c r="F76" t="s">
        <v>52</v>
      </c>
      <c r="G76" t="s">
        <v>199</v>
      </c>
      <c r="I76" t="s">
        <v>46</v>
      </c>
    </row>
    <row r="77" spans="1:9" ht="15.75" customHeight="1" x14ac:dyDescent="0.2">
      <c r="A77">
        <v>56</v>
      </c>
      <c r="B77" t="s">
        <v>200</v>
      </c>
      <c r="C77">
        <v>495</v>
      </c>
      <c r="D77">
        <v>500</v>
      </c>
      <c r="E77">
        <v>6</v>
      </c>
      <c r="F77" t="s">
        <v>10</v>
      </c>
      <c r="G77" t="s">
        <v>43</v>
      </c>
      <c r="I77" t="s">
        <v>200</v>
      </c>
    </row>
    <row r="78" spans="1:9" ht="15.75" customHeight="1" x14ac:dyDescent="0.2">
      <c r="A78">
        <v>1</v>
      </c>
      <c r="B78" t="s">
        <v>225</v>
      </c>
      <c r="C78">
        <v>1</v>
      </c>
      <c r="D78">
        <v>1</v>
      </c>
      <c r="E78">
        <v>1</v>
      </c>
      <c r="F78" t="s">
        <v>10</v>
      </c>
      <c r="G78" t="s">
        <v>11</v>
      </c>
      <c r="I78">
        <v>9</v>
      </c>
    </row>
    <row r="79" spans="1:9" ht="15.75" customHeight="1" x14ac:dyDescent="0.2">
      <c r="A79">
        <v>2</v>
      </c>
      <c r="B79" t="s">
        <v>83</v>
      </c>
      <c r="C79">
        <v>2</v>
      </c>
      <c r="D79">
        <v>494</v>
      </c>
      <c r="E79">
        <v>493</v>
      </c>
      <c r="F79" t="s">
        <v>10</v>
      </c>
      <c r="G79" t="s">
        <v>226</v>
      </c>
      <c r="I79" t="s">
        <v>83</v>
      </c>
    </row>
    <row r="80" spans="1:9" ht="15.75" customHeight="1" x14ac:dyDescent="0.2">
      <c r="A80">
        <v>3</v>
      </c>
      <c r="B80" t="s">
        <v>227</v>
      </c>
      <c r="C80">
        <v>495</v>
      </c>
      <c r="D80">
        <v>500</v>
      </c>
      <c r="E80">
        <v>6</v>
      </c>
      <c r="F80" t="s">
        <v>10</v>
      </c>
      <c r="G80" t="s">
        <v>43</v>
      </c>
      <c r="I80" t="s">
        <v>228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55A0-DCC6-45C1-8464-65351BBD0976}">
  <sheetPr codeName="Planilha3"/>
  <dimension ref="A1:I63"/>
  <sheetViews>
    <sheetView workbookViewId="0">
      <selection activeCell="B20" sqref="B20:I63"/>
    </sheetView>
  </sheetViews>
  <sheetFormatPr defaultRowHeight="12.75" x14ac:dyDescent="0.2"/>
  <cols>
    <col min="1" max="1" width="3" bestFit="1" customWidth="1"/>
    <col min="2" max="2" width="18" bestFit="1" customWidth="1"/>
    <col min="3" max="3" width="45.42578125" bestFit="1" customWidth="1"/>
    <col min="4" max="4" width="7.7109375" bestFit="1" customWidth="1"/>
    <col min="5" max="7" width="7.7109375" customWidth="1"/>
    <col min="8" max="8" width="7.85546875" bestFit="1" customWidth="1"/>
    <col min="9" max="9" width="14.140625" bestFit="1" customWidth="1"/>
  </cols>
  <sheetData>
    <row r="1" spans="1:9" x14ac:dyDescent="0.2">
      <c r="B1" t="s">
        <v>1</v>
      </c>
      <c r="C1" t="s">
        <v>229</v>
      </c>
      <c r="D1" t="s">
        <v>230</v>
      </c>
      <c r="E1" s="4" t="s">
        <v>275</v>
      </c>
      <c r="F1" s="4" t="s">
        <v>201</v>
      </c>
      <c r="G1" s="4" t="s">
        <v>276</v>
      </c>
      <c r="H1" t="s">
        <v>231</v>
      </c>
      <c r="I1" t="s">
        <v>8</v>
      </c>
    </row>
    <row r="2" spans="1:9" x14ac:dyDescent="0.2">
      <c r="A2">
        <v>1</v>
      </c>
      <c r="B2" t="s">
        <v>232</v>
      </c>
      <c r="C2" t="s">
        <v>233</v>
      </c>
      <c r="D2" t="s">
        <v>234</v>
      </c>
      <c r="E2" t="str">
        <f>MID(D2,1,3)</f>
        <v>001</v>
      </c>
      <c r="F2" t="str">
        <f>MID(D2,5,3)</f>
        <v>001</v>
      </c>
      <c r="G2">
        <v>1</v>
      </c>
      <c r="H2">
        <v>9</v>
      </c>
      <c r="I2">
        <v>0</v>
      </c>
    </row>
    <row r="3" spans="1:9" x14ac:dyDescent="0.2">
      <c r="A3">
        <v>2</v>
      </c>
      <c r="B3" t="s">
        <v>235</v>
      </c>
      <c r="C3" t="s">
        <v>236</v>
      </c>
      <c r="D3" t="s">
        <v>237</v>
      </c>
      <c r="E3" t="str">
        <f>MID(D3,1,3)</f>
        <v>002</v>
      </c>
      <c r="F3" t="str">
        <f>MID(D3,5,3)</f>
        <v>002</v>
      </c>
      <c r="G3">
        <v>1</v>
      </c>
      <c r="H3">
        <v>9</v>
      </c>
      <c r="I3">
        <v>1</v>
      </c>
    </row>
    <row r="4" spans="1:9" x14ac:dyDescent="0.2">
      <c r="A4">
        <v>3</v>
      </c>
      <c r="B4" t="s">
        <v>238</v>
      </c>
      <c r="C4" t="s">
        <v>239</v>
      </c>
      <c r="D4" t="s">
        <v>240</v>
      </c>
      <c r="E4" t="str">
        <f>MID(D4,1,3)</f>
        <v>003</v>
      </c>
      <c r="F4" t="str">
        <f>MID(D4,5,3)</f>
        <v>009</v>
      </c>
      <c r="G4">
        <f>(F4-E4)+1</f>
        <v>7</v>
      </c>
      <c r="H4" t="s">
        <v>241</v>
      </c>
      <c r="I4" t="s">
        <v>204</v>
      </c>
    </row>
    <row r="5" spans="1:9" x14ac:dyDescent="0.2">
      <c r="A5">
        <v>4</v>
      </c>
      <c r="B5" t="s">
        <v>18</v>
      </c>
      <c r="C5" t="s">
        <v>242</v>
      </c>
      <c r="D5" t="s">
        <v>243</v>
      </c>
      <c r="E5" t="str">
        <f>MID(D5,1,3)</f>
        <v>010</v>
      </c>
      <c r="F5" t="str">
        <f>MID(D5,5,3)</f>
        <v>011</v>
      </c>
      <c r="G5">
        <f t="shared" ref="G5:G13" si="0">(F5-E5)+1</f>
        <v>2</v>
      </c>
      <c r="H5" t="s">
        <v>244</v>
      </c>
      <c r="I5">
        <v>1</v>
      </c>
    </row>
    <row r="6" spans="1:9" x14ac:dyDescent="0.2">
      <c r="A6">
        <v>5</v>
      </c>
      <c r="B6" t="s">
        <v>245</v>
      </c>
      <c r="C6" t="s">
        <v>246</v>
      </c>
      <c r="D6" t="s">
        <v>247</v>
      </c>
      <c r="E6" t="str">
        <f>MID(D6,1,3)</f>
        <v>012</v>
      </c>
      <c r="F6" t="str">
        <f>MID(D6,5,3)</f>
        <v>026</v>
      </c>
      <c r="G6">
        <f t="shared" si="0"/>
        <v>15</v>
      </c>
      <c r="H6" t="s">
        <v>248</v>
      </c>
      <c r="I6" t="s">
        <v>22</v>
      </c>
    </row>
    <row r="7" spans="1:9" x14ac:dyDescent="0.2">
      <c r="A7">
        <v>6</v>
      </c>
      <c r="B7" t="s">
        <v>249</v>
      </c>
      <c r="C7" t="s">
        <v>250</v>
      </c>
      <c r="D7" t="s">
        <v>251</v>
      </c>
      <c r="E7" t="str">
        <f>MID(D7,1,3)</f>
        <v>027</v>
      </c>
      <c r="F7" t="str">
        <f>MID(D7,5,3)</f>
        <v>046</v>
      </c>
      <c r="G7">
        <f t="shared" si="0"/>
        <v>20</v>
      </c>
      <c r="H7" t="s">
        <v>252</v>
      </c>
      <c r="I7" t="s">
        <v>253</v>
      </c>
    </row>
    <row r="8" spans="1:9" x14ac:dyDescent="0.2">
      <c r="A8">
        <v>7</v>
      </c>
      <c r="B8" t="s">
        <v>254</v>
      </c>
      <c r="C8" t="s">
        <v>255</v>
      </c>
      <c r="D8" t="s">
        <v>256</v>
      </c>
      <c r="E8" t="str">
        <f>MID(D8,1,3)</f>
        <v>047</v>
      </c>
      <c r="F8" t="str">
        <f>MID(D8,5,3)</f>
        <v>076</v>
      </c>
      <c r="G8">
        <f t="shared" si="0"/>
        <v>30</v>
      </c>
      <c r="H8" t="s">
        <v>257</v>
      </c>
    </row>
    <row r="9" spans="1:9" x14ac:dyDescent="0.2">
      <c r="A9">
        <v>8</v>
      </c>
      <c r="B9" t="s">
        <v>258</v>
      </c>
      <c r="C9" t="s">
        <v>259</v>
      </c>
      <c r="D9" t="s">
        <v>260</v>
      </c>
      <c r="E9" t="str">
        <f>MID(D9,1,3)</f>
        <v>077</v>
      </c>
      <c r="F9" t="str">
        <f>MID(D9,5,3)</f>
        <v>079</v>
      </c>
      <c r="G9">
        <f t="shared" si="0"/>
        <v>3</v>
      </c>
      <c r="H9" t="s">
        <v>261</v>
      </c>
    </row>
    <row r="10" spans="1:9" x14ac:dyDescent="0.2">
      <c r="A10">
        <v>9</v>
      </c>
      <c r="B10" t="s">
        <v>208</v>
      </c>
      <c r="C10" t="s">
        <v>262</v>
      </c>
      <c r="D10" t="s">
        <v>263</v>
      </c>
      <c r="E10" t="str">
        <f>MID(D10,1,3)</f>
        <v>080</v>
      </c>
      <c r="F10" t="str">
        <f>MID(D10,5,3)</f>
        <v>094</v>
      </c>
      <c r="G10">
        <f t="shared" si="0"/>
        <v>15</v>
      </c>
      <c r="H10" t="s">
        <v>248</v>
      </c>
    </row>
    <row r="11" spans="1:9" x14ac:dyDescent="0.2">
      <c r="A11">
        <v>10</v>
      </c>
      <c r="B11" t="s">
        <v>264</v>
      </c>
      <c r="C11" t="s">
        <v>265</v>
      </c>
      <c r="D11" t="s">
        <v>266</v>
      </c>
      <c r="E11" t="str">
        <f>MID(D11,1,3)</f>
        <v>095</v>
      </c>
      <c r="F11" t="str">
        <f>MID(D11,5,3)</f>
        <v>100</v>
      </c>
      <c r="G11">
        <f t="shared" si="0"/>
        <v>6</v>
      </c>
      <c r="H11" t="s">
        <v>267</v>
      </c>
      <c r="I11" t="s">
        <v>268</v>
      </c>
    </row>
    <row r="12" spans="1:9" x14ac:dyDescent="0.2">
      <c r="A12">
        <v>11</v>
      </c>
      <c r="B12" t="s">
        <v>46</v>
      </c>
      <c r="C12" t="s">
        <v>269</v>
      </c>
      <c r="D12" t="s">
        <v>270</v>
      </c>
      <c r="E12" t="str">
        <f>MID(D12,1,3)</f>
        <v>101</v>
      </c>
      <c r="F12" t="str">
        <f>MID(D12,5,3)</f>
        <v>394</v>
      </c>
      <c r="G12">
        <f t="shared" si="0"/>
        <v>294</v>
      </c>
      <c r="H12" t="s">
        <v>271</v>
      </c>
    </row>
    <row r="13" spans="1:9" x14ac:dyDescent="0.2">
      <c r="A13">
        <v>12</v>
      </c>
      <c r="B13" t="s">
        <v>272</v>
      </c>
      <c r="C13" t="s">
        <v>273</v>
      </c>
      <c r="D13" t="s">
        <v>274</v>
      </c>
      <c r="E13" t="str">
        <f>MID(D13,1,3)</f>
        <v>395</v>
      </c>
      <c r="F13" t="str">
        <f>MID(D13,5,3)</f>
        <v>400</v>
      </c>
      <c r="G13">
        <f t="shared" si="0"/>
        <v>6</v>
      </c>
      <c r="H13" t="s">
        <v>267</v>
      </c>
      <c r="I13">
        <v>1</v>
      </c>
    </row>
    <row r="14" spans="1:9" x14ac:dyDescent="0.2">
      <c r="B14" t="s">
        <v>277</v>
      </c>
      <c r="C14" t="s">
        <v>282</v>
      </c>
      <c r="D14" t="s">
        <v>234</v>
      </c>
      <c r="H14">
        <v>9</v>
      </c>
      <c r="I14">
        <v>1</v>
      </c>
    </row>
    <row r="15" spans="1:9" x14ac:dyDescent="0.2">
      <c r="B15" t="s">
        <v>278</v>
      </c>
      <c r="C15" s="4" t="s">
        <v>291</v>
      </c>
      <c r="D15" t="s">
        <v>283</v>
      </c>
      <c r="H15" t="s">
        <v>293</v>
      </c>
      <c r="I15" s="4" t="s">
        <v>300</v>
      </c>
    </row>
    <row r="16" spans="1:9" x14ac:dyDescent="0.2">
      <c r="B16" t="s">
        <v>279</v>
      </c>
      <c r="C16" s="4" t="s">
        <v>292</v>
      </c>
      <c r="D16" t="s">
        <v>284</v>
      </c>
      <c r="H16" t="s">
        <v>294</v>
      </c>
      <c r="I16">
        <v>0</v>
      </c>
    </row>
    <row r="17" spans="2:9" x14ac:dyDescent="0.2">
      <c r="B17" t="s">
        <v>249</v>
      </c>
      <c r="C17" t="s">
        <v>285</v>
      </c>
      <c r="D17" t="s">
        <v>286</v>
      </c>
      <c r="H17" t="s">
        <v>295</v>
      </c>
      <c r="I17" t="s">
        <v>296</v>
      </c>
    </row>
    <row r="18" spans="2:9" x14ac:dyDescent="0.2">
      <c r="B18" t="s">
        <v>280</v>
      </c>
      <c r="C18" t="s">
        <v>287</v>
      </c>
      <c r="D18" t="s">
        <v>288</v>
      </c>
      <c r="H18" t="s">
        <v>297</v>
      </c>
      <c r="I18">
        <v>0</v>
      </c>
    </row>
    <row r="19" spans="2:9" x14ac:dyDescent="0.2">
      <c r="B19" t="s">
        <v>281</v>
      </c>
      <c r="C19" t="s">
        <v>289</v>
      </c>
      <c r="D19" t="s">
        <v>290</v>
      </c>
      <c r="H19" t="s">
        <v>298</v>
      </c>
      <c r="I19" t="s">
        <v>299</v>
      </c>
    </row>
    <row r="20" spans="2:9" x14ac:dyDescent="0.2">
      <c r="B20" t="s">
        <v>301</v>
      </c>
      <c r="C20" t="s">
        <v>302</v>
      </c>
      <c r="D20" t="s">
        <v>303</v>
      </c>
      <c r="F20" t="s">
        <v>304</v>
      </c>
      <c r="H20" t="s">
        <v>305</v>
      </c>
    </row>
    <row r="22" spans="2:9" x14ac:dyDescent="0.2">
      <c r="B22" t="s">
        <v>306</v>
      </c>
      <c r="C22" t="s">
        <v>307</v>
      </c>
      <c r="D22" t="s">
        <v>308</v>
      </c>
      <c r="F22" t="s">
        <v>309</v>
      </c>
      <c r="H22" t="s">
        <v>46</v>
      </c>
    </row>
    <row r="23" spans="2:9" x14ac:dyDescent="0.2">
      <c r="B23" t="s">
        <v>310</v>
      </c>
      <c r="C23" t="s">
        <v>311</v>
      </c>
      <c r="D23" t="s">
        <v>312</v>
      </c>
      <c r="F23" t="s">
        <v>313</v>
      </c>
      <c r="H23" t="s">
        <v>314</v>
      </c>
    </row>
    <row r="24" spans="2:9" x14ac:dyDescent="0.2">
      <c r="B24" t="s">
        <v>315</v>
      </c>
      <c r="C24" t="s">
        <v>316</v>
      </c>
      <c r="D24" t="s">
        <v>317</v>
      </c>
      <c r="F24" t="s">
        <v>318</v>
      </c>
      <c r="H24" t="s">
        <v>319</v>
      </c>
    </row>
    <row r="25" spans="2:9" x14ac:dyDescent="0.2">
      <c r="B25" t="s">
        <v>320</v>
      </c>
      <c r="C25" t="s">
        <v>321</v>
      </c>
      <c r="D25" t="s">
        <v>322</v>
      </c>
      <c r="F25" t="s">
        <v>323</v>
      </c>
      <c r="H25" t="s">
        <v>324</v>
      </c>
    </row>
    <row r="26" spans="2:9" x14ac:dyDescent="0.2">
      <c r="B26" t="s">
        <v>116</v>
      </c>
      <c r="C26" t="s">
        <v>325</v>
      </c>
      <c r="D26" t="s">
        <v>326</v>
      </c>
      <c r="F26" t="s">
        <v>327</v>
      </c>
      <c r="H26" t="s">
        <v>46</v>
      </c>
    </row>
    <row r="27" spans="2:9" x14ac:dyDescent="0.2">
      <c r="B27" t="s">
        <v>122</v>
      </c>
      <c r="C27" t="s">
        <v>328</v>
      </c>
      <c r="D27" t="s">
        <v>329</v>
      </c>
      <c r="F27" t="s">
        <v>330</v>
      </c>
      <c r="H27" t="s">
        <v>331</v>
      </c>
    </row>
    <row r="28" spans="2:9" x14ac:dyDescent="0.2">
      <c r="B28" t="s">
        <v>332</v>
      </c>
      <c r="C28" t="s">
        <v>333</v>
      </c>
      <c r="D28" t="s">
        <v>334</v>
      </c>
      <c r="F28" t="s">
        <v>335</v>
      </c>
      <c r="H28" t="s">
        <v>336</v>
      </c>
    </row>
    <row r="29" spans="2:9" x14ac:dyDescent="0.2">
      <c r="B29" t="s">
        <v>47</v>
      </c>
      <c r="C29" t="s">
        <v>337</v>
      </c>
      <c r="D29" t="s">
        <v>338</v>
      </c>
      <c r="F29" t="s">
        <v>339</v>
      </c>
    </row>
    <row r="30" spans="2:9" x14ac:dyDescent="0.2">
      <c r="B30" t="s">
        <v>340</v>
      </c>
      <c r="C30" t="s">
        <v>341</v>
      </c>
      <c r="D30" t="s">
        <v>342</v>
      </c>
      <c r="F30" t="s">
        <v>343</v>
      </c>
      <c r="H30" t="s">
        <v>344</v>
      </c>
    </row>
    <row r="31" spans="2:9" x14ac:dyDescent="0.2">
      <c r="B31" t="s">
        <v>345</v>
      </c>
      <c r="C31" t="s">
        <v>346</v>
      </c>
      <c r="D31" t="s">
        <v>347</v>
      </c>
      <c r="F31" t="s">
        <v>348</v>
      </c>
    </row>
    <row r="32" spans="2:9" x14ac:dyDescent="0.2">
      <c r="B32" t="s">
        <v>258</v>
      </c>
      <c r="C32" t="s">
        <v>349</v>
      </c>
      <c r="D32" t="s">
        <v>350</v>
      </c>
      <c r="F32" t="s">
        <v>351</v>
      </c>
      <c r="H32" t="s">
        <v>352</v>
      </c>
    </row>
    <row r="33" spans="2:9" x14ac:dyDescent="0.2">
      <c r="B33" t="s">
        <v>142</v>
      </c>
      <c r="C33" t="s">
        <v>353</v>
      </c>
      <c r="D33" t="s">
        <v>354</v>
      </c>
      <c r="F33" t="s">
        <v>355</v>
      </c>
      <c r="H33" t="s">
        <v>45</v>
      </c>
    </row>
    <row r="34" spans="2:9" x14ac:dyDescent="0.2">
      <c r="B34" t="s">
        <v>356</v>
      </c>
      <c r="C34" t="s">
        <v>357</v>
      </c>
      <c r="D34" t="s">
        <v>358</v>
      </c>
      <c r="F34">
        <v>9</v>
      </c>
      <c r="H34" t="s">
        <v>45</v>
      </c>
    </row>
    <row r="35" spans="2:9" x14ac:dyDescent="0.2">
      <c r="B35" t="s">
        <v>359</v>
      </c>
      <c r="C35" t="s">
        <v>360</v>
      </c>
      <c r="D35">
        <v>148</v>
      </c>
      <c r="E35">
        <v>149</v>
      </c>
      <c r="F35" t="s">
        <v>361</v>
      </c>
      <c r="G35">
        <v>-2</v>
      </c>
      <c r="I35" t="s">
        <v>362</v>
      </c>
    </row>
    <row r="36" spans="2:9" x14ac:dyDescent="0.2">
      <c r="B36" t="s">
        <v>363</v>
      </c>
      <c r="C36" t="s">
        <v>364</v>
      </c>
      <c r="D36">
        <v>150</v>
      </c>
      <c r="E36">
        <v>150</v>
      </c>
      <c r="F36" t="s">
        <v>365</v>
      </c>
      <c r="I36" t="s">
        <v>366</v>
      </c>
    </row>
    <row r="37" spans="2:9" x14ac:dyDescent="0.2">
      <c r="I37" t="s">
        <v>367</v>
      </c>
    </row>
    <row r="38" spans="2:9" x14ac:dyDescent="0.2">
      <c r="B38" t="s">
        <v>368</v>
      </c>
      <c r="C38" t="s">
        <v>369</v>
      </c>
      <c r="D38">
        <v>151</v>
      </c>
      <c r="E38">
        <v>156</v>
      </c>
      <c r="F38">
        <v>9</v>
      </c>
      <c r="G38">
        <v>-6</v>
      </c>
      <c r="I38" t="s">
        <v>344</v>
      </c>
    </row>
    <row r="39" spans="2:9" x14ac:dyDescent="0.2">
      <c r="B39" t="s">
        <v>370</v>
      </c>
      <c r="C39" t="s">
        <v>371</v>
      </c>
      <c r="D39">
        <v>157</v>
      </c>
      <c r="E39">
        <v>158</v>
      </c>
      <c r="F39">
        <v>9</v>
      </c>
      <c r="G39">
        <v>-2</v>
      </c>
      <c r="I39" t="s">
        <v>372</v>
      </c>
    </row>
    <row r="40" spans="2:9" x14ac:dyDescent="0.2">
      <c r="B40" t="s">
        <v>373</v>
      </c>
      <c r="C40" t="s">
        <v>374</v>
      </c>
      <c r="D40">
        <v>159</v>
      </c>
      <c r="E40">
        <v>160</v>
      </c>
      <c r="F40">
        <v>9</v>
      </c>
      <c r="G40">
        <v>-2</v>
      </c>
    </row>
    <row r="41" spans="2:9" x14ac:dyDescent="0.2">
      <c r="B41" t="s">
        <v>375</v>
      </c>
      <c r="C41" t="s">
        <v>376</v>
      </c>
      <c r="D41">
        <v>161</v>
      </c>
      <c r="E41">
        <v>173</v>
      </c>
      <c r="F41" t="s">
        <v>377</v>
      </c>
    </row>
    <row r="42" spans="2:9" x14ac:dyDescent="0.2">
      <c r="B42" t="s">
        <v>378</v>
      </c>
      <c r="C42" t="s">
        <v>379</v>
      </c>
      <c r="D42">
        <v>174</v>
      </c>
      <c r="E42">
        <v>179</v>
      </c>
      <c r="F42">
        <v>9</v>
      </c>
      <c r="G42">
        <v>-6</v>
      </c>
      <c r="I42" t="s">
        <v>344</v>
      </c>
    </row>
    <row r="43" spans="2:9" x14ac:dyDescent="0.2">
      <c r="B43" t="s">
        <v>380</v>
      </c>
      <c r="C43" t="s">
        <v>381</v>
      </c>
      <c r="D43">
        <v>180</v>
      </c>
      <c r="E43">
        <v>192</v>
      </c>
      <c r="F43" t="s">
        <v>377</v>
      </c>
    </row>
    <row r="45" spans="2:9" x14ac:dyDescent="0.2">
      <c r="B45" t="s">
        <v>382</v>
      </c>
      <c r="C45" t="s">
        <v>383</v>
      </c>
      <c r="D45">
        <v>193</v>
      </c>
      <c r="E45">
        <v>205</v>
      </c>
      <c r="F45" t="s">
        <v>377</v>
      </c>
    </row>
    <row r="47" spans="2:9" x14ac:dyDescent="0.2">
      <c r="B47" t="s">
        <v>384</v>
      </c>
      <c r="C47" t="s">
        <v>385</v>
      </c>
      <c r="D47">
        <v>206</v>
      </c>
      <c r="E47">
        <v>218</v>
      </c>
      <c r="F47" t="s">
        <v>377</v>
      </c>
    </row>
    <row r="48" spans="2:9" x14ac:dyDescent="0.2">
      <c r="B48" t="s">
        <v>386</v>
      </c>
      <c r="C48" t="s">
        <v>387</v>
      </c>
      <c r="D48">
        <v>219</v>
      </c>
      <c r="E48">
        <v>220</v>
      </c>
      <c r="F48">
        <v>9</v>
      </c>
      <c r="G48">
        <v>-2</v>
      </c>
      <c r="I48" t="s">
        <v>388</v>
      </c>
    </row>
    <row r="49" spans="2:9" x14ac:dyDescent="0.2">
      <c r="I49" t="s">
        <v>389</v>
      </c>
    </row>
    <row r="50" spans="2:9" x14ac:dyDescent="0.2">
      <c r="B50" t="s">
        <v>390</v>
      </c>
      <c r="C50" t="s">
        <v>391</v>
      </c>
      <c r="D50">
        <v>221</v>
      </c>
      <c r="E50">
        <v>234</v>
      </c>
      <c r="F50">
        <v>9</v>
      </c>
      <c r="G50">
        <v>-14</v>
      </c>
    </row>
    <row r="51" spans="2:9" x14ac:dyDescent="0.2">
      <c r="B51" t="s">
        <v>392</v>
      </c>
      <c r="C51" t="s">
        <v>167</v>
      </c>
      <c r="D51">
        <v>235</v>
      </c>
      <c r="E51">
        <v>264</v>
      </c>
      <c r="F51" t="s">
        <v>361</v>
      </c>
      <c r="G51">
        <v>-30</v>
      </c>
    </row>
    <row r="52" spans="2:9" x14ac:dyDescent="0.2">
      <c r="B52" t="s">
        <v>46</v>
      </c>
      <c r="C52" t="s">
        <v>269</v>
      </c>
      <c r="D52">
        <v>265</v>
      </c>
      <c r="E52">
        <v>274</v>
      </c>
      <c r="F52" t="s">
        <v>361</v>
      </c>
      <c r="G52">
        <v>-10</v>
      </c>
      <c r="I52" t="s">
        <v>46</v>
      </c>
    </row>
    <row r="53" spans="2:9" x14ac:dyDescent="0.2">
      <c r="B53" t="s">
        <v>393</v>
      </c>
      <c r="C53" t="s">
        <v>394</v>
      </c>
      <c r="D53">
        <v>275</v>
      </c>
      <c r="E53">
        <v>314</v>
      </c>
      <c r="F53" t="s">
        <v>361</v>
      </c>
      <c r="G53">
        <v>-40</v>
      </c>
    </row>
    <row r="54" spans="2:9" x14ac:dyDescent="0.2">
      <c r="B54" t="s">
        <v>395</v>
      </c>
      <c r="C54" t="s">
        <v>396</v>
      </c>
      <c r="D54">
        <v>315</v>
      </c>
      <c r="E54">
        <v>326</v>
      </c>
      <c r="F54" t="s">
        <v>361</v>
      </c>
      <c r="G54">
        <v>-12</v>
      </c>
    </row>
    <row r="55" spans="2:9" x14ac:dyDescent="0.2">
      <c r="B55" t="s">
        <v>174</v>
      </c>
      <c r="C55" t="s">
        <v>397</v>
      </c>
      <c r="D55">
        <v>327</v>
      </c>
      <c r="E55">
        <v>334</v>
      </c>
      <c r="F55">
        <v>9</v>
      </c>
      <c r="G55">
        <v>-8</v>
      </c>
    </row>
    <row r="56" spans="2:9" x14ac:dyDescent="0.2">
      <c r="B56" t="s">
        <v>398</v>
      </c>
      <c r="C56" t="s">
        <v>399</v>
      </c>
      <c r="D56">
        <v>335</v>
      </c>
      <c r="E56">
        <v>349</v>
      </c>
      <c r="F56" t="s">
        <v>361</v>
      </c>
      <c r="G56">
        <v>-15</v>
      </c>
    </row>
    <row r="57" spans="2:9" x14ac:dyDescent="0.2">
      <c r="B57" t="s">
        <v>400</v>
      </c>
      <c r="C57" t="s">
        <v>401</v>
      </c>
      <c r="D57">
        <v>350</v>
      </c>
      <c r="E57">
        <v>351</v>
      </c>
      <c r="F57" t="s">
        <v>361</v>
      </c>
      <c r="G57">
        <v>-2</v>
      </c>
    </row>
    <row r="58" spans="2:9" x14ac:dyDescent="0.2">
      <c r="B58" t="s">
        <v>402</v>
      </c>
      <c r="C58" t="s">
        <v>403</v>
      </c>
      <c r="D58">
        <v>352</v>
      </c>
      <c r="E58">
        <v>381</v>
      </c>
      <c r="F58" t="s">
        <v>361</v>
      </c>
      <c r="G58">
        <v>-30</v>
      </c>
      <c r="I58" t="s">
        <v>404</v>
      </c>
    </row>
    <row r="59" spans="2:9" x14ac:dyDescent="0.2">
      <c r="B59" t="s">
        <v>46</v>
      </c>
      <c r="C59" t="s">
        <v>269</v>
      </c>
      <c r="D59">
        <v>382</v>
      </c>
      <c r="E59">
        <v>385</v>
      </c>
      <c r="F59" t="s">
        <v>361</v>
      </c>
      <c r="G59">
        <v>-4</v>
      </c>
    </row>
    <row r="60" spans="2:9" x14ac:dyDescent="0.2">
      <c r="B60" t="s">
        <v>46</v>
      </c>
      <c r="D60">
        <v>386</v>
      </c>
      <c r="E60">
        <v>391</v>
      </c>
      <c r="F60" t="s">
        <v>361</v>
      </c>
      <c r="G60">
        <v>-6</v>
      </c>
    </row>
    <row r="61" spans="2:9" x14ac:dyDescent="0.2">
      <c r="B61" t="s">
        <v>405</v>
      </c>
      <c r="C61" t="s">
        <v>406</v>
      </c>
      <c r="D61">
        <v>392</v>
      </c>
      <c r="E61">
        <v>393</v>
      </c>
      <c r="F61">
        <v>9</v>
      </c>
      <c r="G61">
        <v>-2</v>
      </c>
    </row>
    <row r="62" spans="2:9" x14ac:dyDescent="0.2">
      <c r="B62" t="s">
        <v>407</v>
      </c>
      <c r="D62">
        <v>394</v>
      </c>
      <c r="E62">
        <v>394</v>
      </c>
      <c r="F62" t="s">
        <v>361</v>
      </c>
      <c r="I62" t="s">
        <v>408</v>
      </c>
    </row>
    <row r="63" spans="2:9" x14ac:dyDescent="0.2">
      <c r="B63" t="s">
        <v>272</v>
      </c>
      <c r="C63" t="s">
        <v>409</v>
      </c>
      <c r="D63">
        <v>395</v>
      </c>
      <c r="E63">
        <v>400</v>
      </c>
      <c r="F63">
        <v>9</v>
      </c>
      <c r="G63">
        <v>-6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Mezzo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B. Donadon</cp:lastModifiedBy>
  <dcterms:modified xsi:type="dcterms:W3CDTF">2020-01-23T18:28:01Z</dcterms:modified>
</cp:coreProperties>
</file>