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37" documentId="8_{C284D512-C882-4CCB-BC51-3017A24394B1}" xr6:coauthVersionLast="47" xr6:coauthVersionMax="47" xr10:uidLastSave="{D42111D9-57FE-44E1-BAFE-F5498E260EEE}"/>
  <bookViews>
    <workbookView xWindow="0" yWindow="0" windowWidth="28800" windowHeight="12225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3" l="1"/>
  <c r="C27" i="3"/>
  <c r="B27" i="3"/>
  <c r="D14" i="3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  <c r="B15" i="4"/>
  <c r="B16" i="4"/>
  <c r="C16" i="4" s="1"/>
  <c r="B17" i="4"/>
  <c r="C17" i="4" s="1"/>
  <c r="B18" i="4"/>
  <c r="C18" i="4" s="1"/>
  <c r="B19" i="4"/>
  <c r="B20" i="4"/>
  <c r="B21" i="4"/>
  <c r="C21" i="4" s="1"/>
  <c r="B22" i="4"/>
  <c r="B23" i="4"/>
  <c r="C23" i="4" s="1"/>
  <c r="B24" i="4"/>
  <c r="B25" i="4"/>
  <c r="B14" i="4"/>
  <c r="C14" i="4" s="1"/>
  <c r="C15" i="4"/>
  <c r="C19" i="4"/>
  <c r="C20" i="4"/>
  <c r="C22" i="4"/>
  <c r="C24" i="4"/>
  <c r="C25" i="4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<sst xmlns="http://schemas.openxmlformats.org/spreadsheetml/2006/main" count="17" uniqueCount="12">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</sst>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\ * #,##0.00_-;\-&quot;R$&quot;\ * #,##0.00_-;_-&quot;R$&quot;\ * &quot;-&quot;??_-;_-@_-"/>
    <numFmt numFmtId="165" formatCode="&quot;R$&quot;\ #,##0.00"/>
    <numFmt numFmtId="166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6" fontId="0" fillId="0" borderId="11" xfId="0" applyNumberFormat="1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Computador_peças!$A$12</c:f>
              <c:strCache>
                <c:ptCount val="1"/>
                <c:pt idx="0">
                  <c:v>Quantidade de Espaçadores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B-49FA-B662-C7E5FBB6ACBA}"/>
            </c:ext>
          </c:extLst>
        </c:ser>
        <c:ser>
          <c:idx val="1"/>
          <c:order val="1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Computador_peças!$B$13:$B$25</c:f>
              <c:numCache>
                <c:formatCode>_-"R$"\ * #,##0.00_-;\-"R$"\ * #,##0.00_-;_-"R$"\ * "-"??_-;_-@_-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B-49FA-B662-C7E5FBB6ACBA}"/>
            </c:ext>
          </c:extLst>
        </c:ser>
        <c:ser>
          <c:idx val="2"/>
          <c:order val="2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Computador_peças!$C$13:$C$25</c:f>
              <c:numCache>
                <c:formatCode>_-"R$"\ * #,##0.00_-;\-"R$"\ * #,##0.00_-;_-"R$"\ * "-"??_-;_-@_-</c:formatCode>
                <c:ptCount val="13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7B-49FA-B662-C7E5FBB6ACBA}"/>
            </c:ext>
          </c:extLst>
        </c:ser>
        <c:ser>
          <c:idx val="3"/>
          <c:order val="3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Computador_peças!$D$13:$D$25</c:f>
              <c:numCache>
                <c:formatCode>_-"R$"\ * #,##0.00_-;\-"R$"\ * #,##0.00_-;_-"R$"\ * "-"??_-;_-@_-</c:formatCode>
                <c:ptCount val="13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7B-49FA-B662-C7E5FBB6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128135"/>
        <c:axId val="1566130183"/>
      </c:lineChart>
      <c:catAx>
        <c:axId val="1566128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30183"/>
        <c:crosses val="autoZero"/>
        <c:auto val="1"/>
        <c:lblAlgn val="ctr"/>
        <c:lblOffset val="100"/>
        <c:noMultiLvlLbl val="0"/>
      </c:catAx>
      <c:valAx>
        <c:axId val="156613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2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cat>
          <c: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5-4838-985E-E922F6252AC0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cat>
          <c: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5-4838-985E-E922F625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410376"/>
        <c:axId val="1236412424"/>
      </c:lineChart>
      <c:catAx>
        <c:axId val="123641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2424"/>
        <c:crosses val="autoZero"/>
        <c:auto val="1"/>
        <c:lblAlgn val="ctr"/>
        <c:lblOffset val="100"/>
        <c:noMultiLvlLbl val="0"/>
      </c:catAx>
      <c:valAx>
        <c:axId val="12364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11</xdr:row>
      <xdr:rowOff>0</xdr:rowOff>
    </xdr:from>
    <xdr:to>
      <xdr:col>10</xdr:col>
      <xdr:colOff>752475</xdr:colOff>
      <xdr:row>25</xdr:row>
      <xdr:rowOff>9525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E2C3F4F6-3D9E-0C43-8448-06D6FE94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819150</xdr:colOff>
      <xdr:row>11</xdr:row>
      <xdr:rowOff>152400</xdr:rowOff>
    </xdr:from>
    <xdr:to>
      <xdr:col>7</xdr:col>
      <xdr:colOff>352425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BB2882-E11A-9E1B-2427-EA5C099C5557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D25" sqref="A25:D25"/>
    </sheetView>
  </sheetViews>
  <sheetFormatPr defaultRowHeight="1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>
      <c r="A1" s="19" t="s">
        <v>0</v>
      </c>
      <c r="B1" s="20"/>
      <c r="C1" s="20"/>
      <c r="D1" s="20"/>
      <c r="E1" s="20"/>
      <c r="F1" s="20"/>
      <c r="G1" s="20"/>
      <c r="H1" s="21"/>
      <c r="I1" s="5" t="s">
        <v>1</v>
      </c>
      <c r="J1" s="2" t="s">
        <v>2</v>
      </c>
      <c r="K1" s="2" t="s">
        <v>3</v>
      </c>
    </row>
    <row r="2" spans="1:11">
      <c r="A2" s="22"/>
      <c r="B2" s="23"/>
      <c r="C2" s="23"/>
      <c r="D2" s="23"/>
      <c r="E2" s="23"/>
      <c r="F2" s="23"/>
      <c r="G2" s="23"/>
      <c r="H2" s="24"/>
      <c r="I2" s="6" t="s">
        <v>4</v>
      </c>
      <c r="J2" s="4">
        <v>2000</v>
      </c>
      <c r="K2" s="4">
        <v>0.89</v>
      </c>
    </row>
    <row r="3" spans="1:11">
      <c r="A3" s="22"/>
      <c r="B3" s="23"/>
      <c r="C3" s="23"/>
      <c r="D3" s="23"/>
      <c r="E3" s="23"/>
      <c r="F3" s="23"/>
      <c r="G3" s="23"/>
      <c r="H3" s="24"/>
      <c r="I3" s="6" t="s">
        <v>5</v>
      </c>
      <c r="J3" s="4">
        <v>1500</v>
      </c>
      <c r="K3" s="4">
        <v>1.05</v>
      </c>
    </row>
    <row r="4" spans="1:11">
      <c r="A4" s="22"/>
      <c r="B4" s="23"/>
      <c r="C4" s="23"/>
      <c r="D4" s="23"/>
      <c r="E4" s="23"/>
      <c r="F4" s="23"/>
      <c r="G4" s="23"/>
      <c r="H4" s="24"/>
      <c r="I4" s="6" t="s">
        <v>6</v>
      </c>
      <c r="J4" s="4">
        <v>1750</v>
      </c>
      <c r="K4" s="4">
        <v>1</v>
      </c>
    </row>
    <row r="5" spans="1:11">
      <c r="A5" s="22"/>
      <c r="B5" s="23"/>
      <c r="C5" s="23"/>
      <c r="D5" s="23"/>
      <c r="E5" s="23"/>
      <c r="F5" s="23"/>
      <c r="G5" s="23"/>
      <c r="H5" s="24"/>
    </row>
    <row r="6" spans="1:11">
      <c r="A6" s="22"/>
      <c r="B6" s="23"/>
      <c r="C6" s="23"/>
      <c r="D6" s="23"/>
      <c r="E6" s="23"/>
      <c r="F6" s="23"/>
      <c r="G6" s="23"/>
      <c r="H6" s="24"/>
    </row>
    <row r="7" spans="1:11">
      <c r="A7" s="22"/>
      <c r="B7" s="23"/>
      <c r="C7" s="23"/>
      <c r="D7" s="23"/>
      <c r="E7" s="23"/>
      <c r="F7" s="23"/>
      <c r="G7" s="23"/>
      <c r="H7" s="24"/>
    </row>
    <row r="8" spans="1:11">
      <c r="A8" s="22"/>
      <c r="B8" s="23"/>
      <c r="C8" s="23"/>
      <c r="D8" s="23"/>
      <c r="E8" s="23"/>
      <c r="F8" s="23"/>
      <c r="G8" s="23"/>
      <c r="H8" s="24"/>
    </row>
    <row r="9" spans="1:11">
      <c r="A9" s="22"/>
      <c r="B9" s="23"/>
      <c r="C9" s="23"/>
      <c r="D9" s="23"/>
      <c r="E9" s="23"/>
      <c r="F9" s="23"/>
      <c r="G9" s="23"/>
      <c r="H9" s="24"/>
    </row>
    <row r="10" spans="1:11" ht="15.75" thickBot="1">
      <c r="A10" s="25"/>
      <c r="B10" s="26"/>
      <c r="C10" s="26"/>
      <c r="D10" s="26"/>
      <c r="E10" s="26"/>
      <c r="F10" s="26"/>
      <c r="G10" s="26"/>
      <c r="H10" s="27"/>
    </row>
    <row r="12" spans="1:11" ht="30">
      <c r="A12" s="8" t="s">
        <v>7</v>
      </c>
      <c r="B12" s="9" t="s">
        <v>4</v>
      </c>
      <c r="C12" s="9" t="s">
        <v>5</v>
      </c>
      <c r="D12" s="9" t="s">
        <v>6</v>
      </c>
    </row>
    <row r="13" spans="1:11">
      <c r="A13" s="3">
        <v>0</v>
      </c>
      <c r="B13" s="7">
        <f>$J$2+$K$2*A13</f>
        <v>2000</v>
      </c>
      <c r="C13" s="7">
        <f>$J$3+$K$3*A13</f>
        <v>1500</v>
      </c>
      <c r="D13" s="7">
        <f>$J$4+$K$4*A13</f>
        <v>1750</v>
      </c>
    </row>
    <row r="14" spans="1:11">
      <c r="A14" s="3">
        <v>300</v>
      </c>
      <c r="B14" s="7">
        <f>$J$2+$K$2*A14</f>
        <v>2267</v>
      </c>
      <c r="C14" s="7">
        <f t="shared" ref="C14:C25" si="0">$J$3+$K$3*A14</f>
        <v>1815</v>
      </c>
      <c r="D14" s="7">
        <f t="shared" ref="D14:D25" si="1">$J$4+$K$4*A14</f>
        <v>2050</v>
      </c>
    </row>
    <row r="15" spans="1:11">
      <c r="A15" s="3">
        <v>600</v>
      </c>
      <c r="B15" s="7">
        <f t="shared" ref="B15:B25" si="2">$J$2+$K$2*A15</f>
        <v>2534</v>
      </c>
      <c r="C15" s="7">
        <f t="shared" si="0"/>
        <v>2130</v>
      </c>
      <c r="D15" s="7">
        <f t="shared" si="1"/>
        <v>2350</v>
      </c>
    </row>
    <row r="16" spans="1:11">
      <c r="A16" s="3">
        <v>900</v>
      </c>
      <c r="B16" s="7">
        <f t="shared" si="2"/>
        <v>2801</v>
      </c>
      <c r="C16" s="7">
        <f t="shared" si="0"/>
        <v>2445</v>
      </c>
      <c r="D16" s="7">
        <f t="shared" si="1"/>
        <v>2650</v>
      </c>
    </row>
    <row r="17" spans="1:4">
      <c r="A17" s="3">
        <v>1200</v>
      </c>
      <c r="B17" s="7">
        <f t="shared" si="2"/>
        <v>3068</v>
      </c>
      <c r="C17" s="7">
        <f t="shared" si="0"/>
        <v>2760</v>
      </c>
      <c r="D17" s="7">
        <f t="shared" si="1"/>
        <v>2950</v>
      </c>
    </row>
    <row r="18" spans="1:4">
      <c r="A18" s="3">
        <v>1500</v>
      </c>
      <c r="B18" s="7">
        <f t="shared" si="2"/>
        <v>3335</v>
      </c>
      <c r="C18" s="7">
        <f t="shared" si="0"/>
        <v>3075</v>
      </c>
      <c r="D18" s="7">
        <f t="shared" si="1"/>
        <v>3250</v>
      </c>
    </row>
    <row r="19" spans="1:4">
      <c r="A19" s="3">
        <v>1800</v>
      </c>
      <c r="B19" s="7">
        <f t="shared" si="2"/>
        <v>3602</v>
      </c>
      <c r="C19" s="7">
        <f t="shared" si="0"/>
        <v>3390</v>
      </c>
      <c r="D19" s="7">
        <f t="shared" si="1"/>
        <v>3550</v>
      </c>
    </row>
    <row r="20" spans="1:4">
      <c r="A20" s="3">
        <v>2100</v>
      </c>
      <c r="B20" s="7">
        <f t="shared" si="2"/>
        <v>3869</v>
      </c>
      <c r="C20" s="7">
        <f t="shared" si="0"/>
        <v>3705</v>
      </c>
      <c r="D20" s="7">
        <f t="shared" si="1"/>
        <v>3850</v>
      </c>
    </row>
    <row r="21" spans="1:4">
      <c r="A21" s="3">
        <v>2400</v>
      </c>
      <c r="B21" s="7">
        <f t="shared" si="2"/>
        <v>4136</v>
      </c>
      <c r="C21" s="7">
        <f t="shared" si="0"/>
        <v>4020</v>
      </c>
      <c r="D21" s="7">
        <f t="shared" si="1"/>
        <v>4150</v>
      </c>
    </row>
    <row r="22" spans="1:4">
      <c r="A22" s="3">
        <v>2700</v>
      </c>
      <c r="B22" s="7">
        <f t="shared" si="2"/>
        <v>4403</v>
      </c>
      <c r="C22" s="7">
        <f t="shared" si="0"/>
        <v>4335</v>
      </c>
      <c r="D22" s="7">
        <f t="shared" si="1"/>
        <v>4450</v>
      </c>
    </row>
    <row r="23" spans="1:4">
      <c r="A23" s="3">
        <v>3000</v>
      </c>
      <c r="B23" s="7">
        <f t="shared" si="2"/>
        <v>4670</v>
      </c>
      <c r="C23" s="7">
        <f t="shared" si="0"/>
        <v>4650</v>
      </c>
      <c r="D23" s="7">
        <f t="shared" si="1"/>
        <v>4750</v>
      </c>
    </row>
    <row r="24" spans="1:4">
      <c r="A24" s="16">
        <v>3300</v>
      </c>
      <c r="B24" s="17">
        <f t="shared" si="2"/>
        <v>4937</v>
      </c>
      <c r="C24" s="17">
        <f t="shared" si="0"/>
        <v>4965</v>
      </c>
      <c r="D24" s="17">
        <f t="shared" si="1"/>
        <v>5050</v>
      </c>
    </row>
    <row r="25" spans="1:4">
      <c r="A25" s="18">
        <v>3600</v>
      </c>
      <c r="B25" s="28">
        <f t="shared" si="2"/>
        <v>5204</v>
      </c>
      <c r="C25" s="28">
        <f t="shared" si="0"/>
        <v>5280</v>
      </c>
      <c r="D25" s="28">
        <f t="shared" si="1"/>
        <v>5350</v>
      </c>
    </row>
    <row r="27" spans="1:4">
      <c r="A27" s="18">
        <v>10000</v>
      </c>
      <c r="B27" s="15">
        <f>J2+K2*A27</f>
        <v>10900</v>
      </c>
      <c r="C27" s="15">
        <f>J3+K3*A27</f>
        <v>12000</v>
      </c>
      <c r="D27" s="15">
        <f>J4+K4*A27</f>
        <v>11750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C29" sqref="C29"/>
    </sheetView>
  </sheetViews>
  <sheetFormatPr defaultRowHeight="1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30">
      <c r="D5" s="11" t="s">
        <v>8</v>
      </c>
      <c r="E5" s="12">
        <v>5</v>
      </c>
    </row>
    <row r="13" spans="1:5">
      <c r="A13" s="2" t="s">
        <v>9</v>
      </c>
      <c r="B13" s="2" t="s">
        <v>10</v>
      </c>
      <c r="C13" s="2" t="s">
        <v>11</v>
      </c>
    </row>
    <row r="14" spans="1:5">
      <c r="A14" s="3">
        <v>0</v>
      </c>
      <c r="B14" s="13">
        <f>$D$2+$E$2*A14</f>
        <v>18000</v>
      </c>
      <c r="C14" s="14">
        <f>(($E$5*A14)-B14)</f>
        <v>-18000</v>
      </c>
    </row>
    <row r="15" spans="1:5">
      <c r="A15" s="3">
        <v>2000</v>
      </c>
      <c r="B15" s="13">
        <f t="shared" ref="B15:B25" si="0">$D$2+$E$2*A15</f>
        <v>22000</v>
      </c>
      <c r="C15" s="14">
        <f t="shared" ref="C15:C25" si="1">(($E$5*A15)-B15)</f>
        <v>-12000</v>
      </c>
    </row>
    <row r="16" spans="1:5">
      <c r="A16" s="3">
        <v>4000</v>
      </c>
      <c r="B16" s="13">
        <f t="shared" si="0"/>
        <v>26000</v>
      </c>
      <c r="C16" s="14">
        <f t="shared" si="1"/>
        <v>-6000</v>
      </c>
    </row>
    <row r="17" spans="1:3">
      <c r="A17" s="3">
        <v>6000</v>
      </c>
      <c r="B17" s="13">
        <f t="shared" si="0"/>
        <v>30000</v>
      </c>
      <c r="C17" s="14">
        <f t="shared" si="1"/>
        <v>0</v>
      </c>
    </row>
    <row r="18" spans="1:3">
      <c r="A18" s="3">
        <v>8000</v>
      </c>
      <c r="B18" s="13">
        <f t="shared" si="0"/>
        <v>34000</v>
      </c>
      <c r="C18" s="14">
        <f t="shared" si="1"/>
        <v>6000</v>
      </c>
    </row>
    <row r="19" spans="1:3">
      <c r="A19" s="3">
        <v>10000</v>
      </c>
      <c r="B19" s="13">
        <f t="shared" si="0"/>
        <v>38000</v>
      </c>
      <c r="C19" s="14">
        <f t="shared" si="1"/>
        <v>12000</v>
      </c>
    </row>
    <row r="20" spans="1:3">
      <c r="A20" s="3">
        <v>12000</v>
      </c>
      <c r="B20" s="13">
        <f t="shared" si="0"/>
        <v>42000</v>
      </c>
      <c r="C20" s="14">
        <f t="shared" si="1"/>
        <v>18000</v>
      </c>
    </row>
    <row r="21" spans="1:3">
      <c r="A21" s="3">
        <v>14000</v>
      </c>
      <c r="B21" s="13">
        <f t="shared" si="0"/>
        <v>46000</v>
      </c>
      <c r="C21" s="14">
        <f t="shared" si="1"/>
        <v>24000</v>
      </c>
    </row>
    <row r="22" spans="1:3">
      <c r="A22" s="3">
        <v>16000</v>
      </c>
      <c r="B22" s="13">
        <f t="shared" si="0"/>
        <v>50000</v>
      </c>
      <c r="C22" s="14">
        <f t="shared" si="1"/>
        <v>30000</v>
      </c>
    </row>
    <row r="23" spans="1:3">
      <c r="A23" s="3">
        <v>18000</v>
      </c>
      <c r="B23" s="13">
        <f t="shared" si="0"/>
        <v>54000</v>
      </c>
      <c r="C23" s="14">
        <f t="shared" si="1"/>
        <v>36000</v>
      </c>
    </row>
    <row r="24" spans="1:3">
      <c r="A24" s="3">
        <v>20000</v>
      </c>
      <c r="B24" s="13">
        <f t="shared" si="0"/>
        <v>58000</v>
      </c>
      <c r="C24" s="14">
        <f t="shared" si="1"/>
        <v>42000</v>
      </c>
    </row>
    <row r="25" spans="1:3">
      <c r="A25" s="3">
        <v>22000</v>
      </c>
      <c r="B25" s="13">
        <f t="shared" si="0"/>
        <v>62000</v>
      </c>
      <c r="C25" s="14">
        <f t="shared" si="1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D7613-7D11-4EAF-96AB-D339F01E371D}"/>
</file>

<file path=customXml/itemProps2.xml><?xml version="1.0" encoding="utf-8"?>
<ds:datastoreItem xmlns:ds="http://schemas.openxmlformats.org/officeDocument/2006/customXml" ds:itemID="{B5980D50-3D03-40EE-BF4E-B588B9997ED9}"/>
</file>

<file path=customXml/itemProps3.xml><?xml version="1.0" encoding="utf-8"?>
<ds:datastoreItem xmlns:ds="http://schemas.openxmlformats.org/officeDocument/2006/customXml" ds:itemID="{F5183C69-17FA-40CC-A552-1C25D8D60A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LUIZ GUSTAVO SANTANA CORREA</cp:lastModifiedBy>
  <cp:revision/>
  <dcterms:created xsi:type="dcterms:W3CDTF">2019-09-11T19:52:07Z</dcterms:created>
  <dcterms:modified xsi:type="dcterms:W3CDTF">2024-04-04T18:40:56Z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0x010100D7C8B8BD1B7BEC43908425ADE8C96555</vt:lpwstr>
  </property>
</Properties>
</file>