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Profissional\Proturbo\"/>
    </mc:Choice>
  </mc:AlternateContent>
  <xr:revisionPtr revIDLastSave="0" documentId="13_ncr:1_{24289115-B70B-4A42-AE34-9FC7DE61E5B0}" xr6:coauthVersionLast="47" xr6:coauthVersionMax="47" xr10:uidLastSave="{00000000-0000-0000-0000-000000000000}"/>
  <bookViews>
    <workbookView xWindow="-120" yWindow="-120" windowWidth="29040" windowHeight="15990" xr2:uid="{2FE7ADEF-C6A1-4338-8832-DA46FB9161F4}"/>
  </bookViews>
  <sheets>
    <sheet name="users" sheetId="1" r:id="rId1"/>
    <sheet name="machines" sheetId="2" r:id="rId2"/>
    <sheet name="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1" i="3"/>
</calcChain>
</file>

<file path=xl/sharedStrings.xml><?xml version="1.0" encoding="utf-8"?>
<sst xmlns="http://schemas.openxmlformats.org/spreadsheetml/2006/main" count="362" uniqueCount="114">
  <si>
    <t>Senha</t>
  </si>
  <si>
    <t>Gaiolas Valeo 1</t>
  </si>
  <si>
    <t>9vdDZLxn</t>
  </si>
  <si>
    <t>gaiolasvoleo1</t>
  </si>
  <si>
    <t>7c222fb2927d828af22f592134e8932480637c0d</t>
  </si>
  <si>
    <t>user_name</t>
  </si>
  <si>
    <t>user_login</t>
  </si>
  <si>
    <t>user_pass</t>
  </si>
  <si>
    <t>user_level</t>
  </si>
  <si>
    <t>Administrador</t>
  </si>
  <si>
    <t>master000</t>
  </si>
  <si>
    <t>admin</t>
  </si>
  <si>
    <t>67t26Wzd</t>
  </si>
  <si>
    <t>9cb948343154b143d025db2c5876268311257057</t>
  </si>
  <si>
    <t>user</t>
  </si>
  <si>
    <t>96c2c085110e085713fa2d4b7ee29571381eecf6</t>
  </si>
  <si>
    <t>Gaiolas Valeo 2</t>
  </si>
  <si>
    <t>gaiolasvoleo2</t>
  </si>
  <si>
    <t>V3WDk9rI</t>
  </si>
  <si>
    <t>6666a95c81320c5b9efe9a781e334dd26745bea4</t>
  </si>
  <si>
    <t>machine_id</t>
  </si>
  <si>
    <t>machine_code</t>
  </si>
  <si>
    <t>machine_users</t>
  </si>
  <si>
    <t>machine_marca</t>
  </si>
  <si>
    <t>CF338</t>
  </si>
  <si>
    <t>CF428</t>
  </si>
  <si>
    <t>CF309</t>
  </si>
  <si>
    <t>CF310</t>
  </si>
  <si>
    <t>CU311</t>
  </si>
  <si>
    <t>CF174</t>
  </si>
  <si>
    <t>CF395</t>
  </si>
  <si>
    <t>CF383</t>
  </si>
  <si>
    <t>#,2,#</t>
  </si>
  <si>
    <t>#,3,#</t>
  </si>
  <si>
    <t>#,4,#</t>
  </si>
  <si>
    <t>Diametro interno maior que o especificado</t>
  </si>
  <si>
    <t>Diametro externo menor que o especificado</t>
  </si>
  <si>
    <t>Diametro externo maior que o especificado</t>
  </si>
  <si>
    <t>Dimensão maior que o especificado</t>
  </si>
  <si>
    <t>Dimensão menor que o especificado</t>
  </si>
  <si>
    <t>Rosca fora do especificado</t>
  </si>
  <si>
    <t>Chanfro fora do especificado</t>
  </si>
  <si>
    <t>Linearidade fora do especificado</t>
  </si>
  <si>
    <t>Planicidade fora do especificado</t>
  </si>
  <si>
    <t>Circularidade fora do especificado</t>
  </si>
  <si>
    <t>Cilindricidade fora do especificado</t>
  </si>
  <si>
    <t>Perfil fora do especificado</t>
  </si>
  <si>
    <t>Paralelismo fora do especificado</t>
  </si>
  <si>
    <t>Perpendicularidade fora do especificado</t>
  </si>
  <si>
    <t>Angularidade fora do especificado</t>
  </si>
  <si>
    <t>Posição real fora do especificado</t>
  </si>
  <si>
    <t>Concentricidade fora do especificado</t>
  </si>
  <si>
    <t>Simetria fora do especificado</t>
  </si>
  <si>
    <t>Batimento fora do especificado</t>
  </si>
  <si>
    <t>Rugosidade fora do especificado</t>
  </si>
  <si>
    <t>Bocal deslocado</t>
  </si>
  <si>
    <t>Risco de ferramenta</t>
  </si>
  <si>
    <t>Marcas e batidas</t>
  </si>
  <si>
    <t>Rebarbas</t>
  </si>
  <si>
    <t>Oxidação</t>
  </si>
  <si>
    <t>Falha na montagem</t>
  </si>
  <si>
    <t>Aspecto visual não conforme</t>
  </si>
  <si>
    <t>Usinagem incompleta</t>
  </si>
  <si>
    <t>Peças rotina, liberação, pintadas de vermelho</t>
  </si>
  <si>
    <t>Espessura radial fora do especificado</t>
  </si>
  <si>
    <t>GAP fechado fora do especificado</t>
  </si>
  <si>
    <t>Falha de balanceamento</t>
  </si>
  <si>
    <t>GAP fora do especificado</t>
  </si>
  <si>
    <t>Vibração (ferramenta)</t>
  </si>
  <si>
    <t>Diametro interno menor que o especificado</t>
  </si>
  <si>
    <t>Empenamento</t>
  </si>
  <si>
    <t>Estanquierdade fora (impregna)</t>
  </si>
  <si>
    <t>Material fora do especificado</t>
  </si>
  <si>
    <t>Falha de Material</t>
  </si>
  <si>
    <t>Dureza fora do especificado</t>
  </si>
  <si>
    <t>Flotação de Grafita</t>
  </si>
  <si>
    <t>Matriz fora do especificado</t>
  </si>
  <si>
    <t>Rechupe</t>
  </si>
  <si>
    <t>Porosidade (fora do criterio)</t>
  </si>
  <si>
    <t>Trinca</t>
  </si>
  <si>
    <t>Junta fria</t>
  </si>
  <si>
    <t>Bolha de gas</t>
  </si>
  <si>
    <t>Incrustação</t>
  </si>
  <si>
    <t>Agarramento</t>
  </si>
  <si>
    <t>Falha de enchimento</t>
  </si>
  <si>
    <t>Veiamento (trinca do macho)</t>
  </si>
  <si>
    <t>Superficie marmorizada manchada</t>
  </si>
  <si>
    <t>Inclusão</t>
  </si>
  <si>
    <t>Macho quebrado</t>
  </si>
  <si>
    <t>Cura inadequada</t>
  </si>
  <si>
    <t>Peça danificada no estampo</t>
  </si>
  <si>
    <t>Peça inicio de produção</t>
  </si>
  <si>
    <t>Pino quebrado</t>
  </si>
  <si>
    <t>Pino torto</t>
  </si>
  <si>
    <t>Inserto quebrado</t>
  </si>
  <si>
    <t>Peça manchada</t>
  </si>
  <si>
    <t>Quebra negativa</t>
  </si>
  <si>
    <t>Excesso de rebarbação</t>
  </si>
  <si>
    <t>Composição quimica fora do especificado</t>
  </si>
  <si>
    <t>Corte de serrra incorreto</t>
  </si>
  <si>
    <t>Material para fusão (Retorno)</t>
  </si>
  <si>
    <t>Bocal deslocado - Fundição</t>
  </si>
  <si>
    <t>Marcas e batidas - Fundição</t>
  </si>
  <si>
    <t>Aspecto visual não conforme - Fundição</t>
  </si>
  <si>
    <t xml:space="preserve">Dimensão maior que o especificado </t>
  </si>
  <si>
    <t>Descontinuidade de cola</t>
  </si>
  <si>
    <t>Pino extrator avançado</t>
  </si>
  <si>
    <t>Estanquiedade fora (refugo)</t>
  </si>
  <si>
    <t>GAP fora do especificado (Fundição)</t>
  </si>
  <si>
    <t>Teste de sanidade (Injeção)</t>
  </si>
  <si>
    <t>(null,"</t>
  </si>
  <si>
    <t>","</t>
  </si>
  <si>
    <t>"),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</si>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</sst>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C5D0-9EDC-4664-83C1-C5DD332CC9FD}">
  <dimension ref="A1:E5"/>
  <sheetViews>
    <sheetView tabSelected="1" workbookViewId="0">
      <selection activeCell="I6" sqref="I6"/>
    </sheetView>
  </sheetViews>
  <sheetFormatPr defaultColWidth="8.85546875" defaultRowHeight="15" x14ac:dyDescent="0.25"/>
  <cols>
    <col min="1" max="1" width="13.7109375" style="1" bestFit="1" customWidth="1"/>
    <col min="2" max="2" width="12.28515625" style="1" bestFit="1" customWidth="1"/>
    <col min="3" max="3" width="9.28515625" style="1" bestFit="1" customWidth="1"/>
    <col min="4" max="4" width="41.5703125" style="1" bestFit="1" customWidth="1"/>
    <col min="5" max="5" width="9.28515625" style="1" bestFit="1" customWidth="1"/>
    <col min="6" max="16384" width="8.85546875" style="1"/>
  </cols>
  <sheetData>
    <row r="1" spans="1:5" x14ac:dyDescent="0.25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</row>
    <row r="2" spans="1:5" x14ac:dyDescent="0.25">
      <c r="A2" s="1" t="s">
        <v>9</v>
      </c>
      <c r="B2" s="1" t="s">
        <v>10</v>
      </c>
      <c r="C2" s="1">
        <v>12345678</v>
      </c>
      <c r="D2" s="1" t="s">
        <v>4</v>
      </c>
      <c r="E2" s="1" t="s">
        <v>11</v>
      </c>
    </row>
    <row r="3" spans="1:5" x14ac:dyDescent="0.25">
      <c r="A3" s="1">
        <v>704070</v>
      </c>
      <c r="B3" s="1">
        <v>704070</v>
      </c>
      <c r="C3" s="1" t="s">
        <v>12</v>
      </c>
      <c r="D3" s="1" t="s">
        <v>13</v>
      </c>
      <c r="E3" s="1" t="s">
        <v>14</v>
      </c>
    </row>
    <row r="4" spans="1:5" x14ac:dyDescent="0.25">
      <c r="A4" s="1" t="s">
        <v>1</v>
      </c>
      <c r="B4" s="1" t="s">
        <v>3</v>
      </c>
      <c r="C4" s="1" t="s">
        <v>2</v>
      </c>
      <c r="D4" s="1" t="s">
        <v>15</v>
      </c>
      <c r="E4" s="1" t="s">
        <v>14</v>
      </c>
    </row>
    <row r="5" spans="1:5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C18-E708-495D-90F6-3A56C340007C}">
  <dimension ref="A1:D9"/>
  <sheetViews>
    <sheetView workbookViewId="0">
      <selection activeCell="B29" sqref="B29"/>
    </sheetView>
  </sheetViews>
  <sheetFormatPr defaultRowHeight="15" x14ac:dyDescent="0.25"/>
  <cols>
    <col min="1" max="1" width="10.28515625" bestFit="1" customWidth="1"/>
    <col min="2" max="2" width="12.85546875" bestFit="1" customWidth="1"/>
    <col min="3" max="3" width="13.28515625" bestFit="1" customWidth="1"/>
    <col min="4" max="4" width="14.1406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>
        <v>1</v>
      </c>
      <c r="B2" t="s">
        <v>24</v>
      </c>
      <c r="C2" t="s">
        <v>32</v>
      </c>
    </row>
    <row r="3" spans="1:4" x14ac:dyDescent="0.25">
      <c r="A3">
        <v>2</v>
      </c>
      <c r="B3" t="s">
        <v>25</v>
      </c>
      <c r="C3" t="s">
        <v>32</v>
      </c>
    </row>
    <row r="4" spans="1:4" x14ac:dyDescent="0.25">
      <c r="A4">
        <v>3</v>
      </c>
      <c r="B4" t="s">
        <v>26</v>
      </c>
      <c r="C4" t="s">
        <v>32</v>
      </c>
    </row>
    <row r="5" spans="1:4" x14ac:dyDescent="0.25">
      <c r="A5">
        <v>4</v>
      </c>
      <c r="B5" t="s">
        <v>27</v>
      </c>
      <c r="C5" t="s">
        <v>32</v>
      </c>
    </row>
    <row r="6" spans="1:4" x14ac:dyDescent="0.25">
      <c r="A6">
        <v>5</v>
      </c>
      <c r="B6" t="s">
        <v>28</v>
      </c>
      <c r="C6" t="s">
        <v>33</v>
      </c>
    </row>
    <row r="7" spans="1:4" x14ac:dyDescent="0.25">
      <c r="A7">
        <v>6</v>
      </c>
      <c r="B7" t="s">
        <v>29</v>
      </c>
      <c r="C7" t="s">
        <v>33</v>
      </c>
    </row>
    <row r="8" spans="1:4" x14ac:dyDescent="0.25">
      <c r="A8">
        <v>7</v>
      </c>
      <c r="B8" t="s">
        <v>30</v>
      </c>
      <c r="C8" t="s">
        <v>34</v>
      </c>
    </row>
    <row r="9" spans="1:4" x14ac:dyDescent="0.25">
      <c r="A9">
        <v>8</v>
      </c>
      <c r="B9" t="s">
        <v>31</v>
      </c>
      <c r="C9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A972-FCA9-4235-BEBB-816B68D7BE16}">
  <dimension ref="A1:F80"/>
  <sheetViews>
    <sheetView topLeftCell="A64" workbookViewId="0">
      <selection activeCell="F1" sqref="F1:F80"/>
    </sheetView>
  </sheetViews>
  <sheetFormatPr defaultRowHeight="15" x14ac:dyDescent="0.25"/>
  <cols>
    <col min="4" max="4" width="38.5703125" bestFit="1" customWidth="1"/>
  </cols>
  <sheetData>
    <row r="1" spans="1:6" x14ac:dyDescent="0.25">
      <c r="A1" t="s">
        <v>110</v>
      </c>
      <c r="B1">
        <v>200001</v>
      </c>
      <c r="C1" t="s">
        <v>111</v>
      </c>
      <c r="D1" t="s">
        <v>35</v>
      </c>
      <c r="E1" t="s">
        <v>112</v>
      </c>
      <c r="F1" t="str">
        <f>CONCATENATE(A1,B1,C1,D1,E1)</f>
        <v>(null,"200001","Diametro interno maior que o especificado"),</v>
      </c>
    </row>
    <row r="2" spans="1:6" x14ac:dyDescent="0.25">
      <c r="A2" t="s">
        <v>110</v>
      </c>
      <c r="B2">
        <v>200002</v>
      </c>
      <c r="C2" t="s">
        <v>111</v>
      </c>
      <c r="D2" t="s">
        <v>36</v>
      </c>
      <c r="E2" t="s">
        <v>112</v>
      </c>
      <c r="F2" t="str">
        <f t="shared" ref="F2:F65" si="0">CONCATENATE(A2,B2,C2,D2,E2)</f>
        <v>(null,"200002","Diametro externo menor que o especificado"),</v>
      </c>
    </row>
    <row r="3" spans="1:6" x14ac:dyDescent="0.25">
      <c r="A3" t="s">
        <v>110</v>
      </c>
      <c r="B3">
        <v>200003</v>
      </c>
      <c r="C3" t="s">
        <v>111</v>
      </c>
      <c r="D3" t="s">
        <v>37</v>
      </c>
      <c r="E3" t="s">
        <v>112</v>
      </c>
      <c r="F3" t="str">
        <f t="shared" si="0"/>
        <v>(null,"200003","Diametro externo maior que o especificado"),</v>
      </c>
    </row>
    <row r="4" spans="1:6" x14ac:dyDescent="0.25">
      <c r="A4" t="s">
        <v>110</v>
      </c>
      <c r="B4">
        <v>200004</v>
      </c>
      <c r="C4" t="s">
        <v>111</v>
      </c>
      <c r="D4" t="s">
        <v>38</v>
      </c>
      <c r="E4" t="s">
        <v>112</v>
      </c>
      <c r="F4" t="str">
        <f t="shared" si="0"/>
        <v>(null,"200004","Dimensão maior que o especificado"),</v>
      </c>
    </row>
    <row r="5" spans="1:6" x14ac:dyDescent="0.25">
      <c r="A5" t="s">
        <v>110</v>
      </c>
      <c r="B5">
        <v>200005</v>
      </c>
      <c r="C5" t="s">
        <v>111</v>
      </c>
      <c r="D5" t="s">
        <v>39</v>
      </c>
      <c r="E5" t="s">
        <v>112</v>
      </c>
      <c r="F5" t="str">
        <f t="shared" si="0"/>
        <v>(null,"200005","Dimensão menor que o especificado"),</v>
      </c>
    </row>
    <row r="6" spans="1:6" x14ac:dyDescent="0.25">
      <c r="A6" t="s">
        <v>110</v>
      </c>
      <c r="B6">
        <v>200006</v>
      </c>
      <c r="C6" t="s">
        <v>111</v>
      </c>
      <c r="D6" t="s">
        <v>40</v>
      </c>
      <c r="E6" t="s">
        <v>112</v>
      </c>
      <c r="F6" t="str">
        <f t="shared" si="0"/>
        <v>(null,"200006","Rosca fora do especificado"),</v>
      </c>
    </row>
    <row r="7" spans="1:6" x14ac:dyDescent="0.25">
      <c r="A7" t="s">
        <v>110</v>
      </c>
      <c r="B7">
        <v>200007</v>
      </c>
      <c r="C7" t="s">
        <v>111</v>
      </c>
      <c r="D7" t="s">
        <v>41</v>
      </c>
      <c r="E7" t="s">
        <v>112</v>
      </c>
      <c r="F7" t="str">
        <f t="shared" si="0"/>
        <v>(null,"200007","Chanfro fora do especificado"),</v>
      </c>
    </row>
    <row r="8" spans="1:6" x14ac:dyDescent="0.25">
      <c r="A8" t="s">
        <v>110</v>
      </c>
      <c r="B8">
        <v>200008</v>
      </c>
      <c r="C8" t="s">
        <v>111</v>
      </c>
      <c r="D8" t="s">
        <v>42</v>
      </c>
      <c r="E8" t="s">
        <v>112</v>
      </c>
      <c r="F8" t="str">
        <f t="shared" si="0"/>
        <v>(null,"200008","Linearidade fora do especificado"),</v>
      </c>
    </row>
    <row r="9" spans="1:6" x14ac:dyDescent="0.25">
      <c r="A9" t="s">
        <v>110</v>
      </c>
      <c r="B9">
        <v>200009</v>
      </c>
      <c r="C9" t="s">
        <v>111</v>
      </c>
      <c r="D9" t="s">
        <v>43</v>
      </c>
      <c r="E9" t="s">
        <v>112</v>
      </c>
      <c r="F9" t="str">
        <f t="shared" si="0"/>
        <v>(null,"200009","Planicidade fora do especificado"),</v>
      </c>
    </row>
    <row r="10" spans="1:6" x14ac:dyDescent="0.25">
      <c r="A10" t="s">
        <v>110</v>
      </c>
      <c r="B10">
        <v>200010</v>
      </c>
      <c r="C10" t="s">
        <v>111</v>
      </c>
      <c r="D10" t="s">
        <v>44</v>
      </c>
      <c r="E10" t="s">
        <v>112</v>
      </c>
      <c r="F10" t="str">
        <f t="shared" si="0"/>
        <v>(null,"200010","Circularidade fora do especificado"),</v>
      </c>
    </row>
    <row r="11" spans="1:6" x14ac:dyDescent="0.25">
      <c r="A11" t="s">
        <v>110</v>
      </c>
      <c r="B11">
        <v>200011</v>
      </c>
      <c r="C11" t="s">
        <v>111</v>
      </c>
      <c r="D11" t="s">
        <v>45</v>
      </c>
      <c r="E11" t="s">
        <v>112</v>
      </c>
      <c r="F11" t="str">
        <f t="shared" si="0"/>
        <v>(null,"200011","Cilindricidade fora do especificado"),</v>
      </c>
    </row>
    <row r="12" spans="1:6" x14ac:dyDescent="0.25">
      <c r="A12" t="s">
        <v>110</v>
      </c>
      <c r="B12">
        <v>200012</v>
      </c>
      <c r="C12" t="s">
        <v>111</v>
      </c>
      <c r="D12" t="s">
        <v>46</v>
      </c>
      <c r="E12" t="s">
        <v>112</v>
      </c>
      <c r="F12" t="str">
        <f t="shared" si="0"/>
        <v>(null,"200012","Perfil fora do especificado"),</v>
      </c>
    </row>
    <row r="13" spans="1:6" x14ac:dyDescent="0.25">
      <c r="A13" t="s">
        <v>110</v>
      </c>
      <c r="B13">
        <v>200013</v>
      </c>
      <c r="C13" t="s">
        <v>111</v>
      </c>
      <c r="D13" t="s">
        <v>47</v>
      </c>
      <c r="E13" t="s">
        <v>112</v>
      </c>
      <c r="F13" t="str">
        <f t="shared" si="0"/>
        <v>(null,"200013","Paralelismo fora do especificado"),</v>
      </c>
    </row>
    <row r="14" spans="1:6" x14ac:dyDescent="0.25">
      <c r="A14" t="s">
        <v>110</v>
      </c>
      <c r="B14">
        <v>200014</v>
      </c>
      <c r="C14" t="s">
        <v>111</v>
      </c>
      <c r="D14" t="s">
        <v>48</v>
      </c>
      <c r="E14" t="s">
        <v>112</v>
      </c>
      <c r="F14" t="str">
        <f t="shared" si="0"/>
        <v>(null,"200014","Perpendicularidade fora do especificado"),</v>
      </c>
    </row>
    <row r="15" spans="1:6" x14ac:dyDescent="0.25">
      <c r="A15" t="s">
        <v>110</v>
      </c>
      <c r="B15">
        <v>200015</v>
      </c>
      <c r="C15" t="s">
        <v>111</v>
      </c>
      <c r="D15" t="s">
        <v>49</v>
      </c>
      <c r="E15" t="s">
        <v>112</v>
      </c>
      <c r="F15" t="str">
        <f t="shared" si="0"/>
        <v>(null,"200015","Angularidade fora do especificado"),</v>
      </c>
    </row>
    <row r="16" spans="1:6" x14ac:dyDescent="0.25">
      <c r="A16" t="s">
        <v>110</v>
      </c>
      <c r="B16">
        <v>200016</v>
      </c>
      <c r="C16" t="s">
        <v>111</v>
      </c>
      <c r="D16" t="s">
        <v>50</v>
      </c>
      <c r="E16" t="s">
        <v>112</v>
      </c>
      <c r="F16" t="str">
        <f t="shared" si="0"/>
        <v>(null,"200016","Posição real fora do especificado"),</v>
      </c>
    </row>
    <row r="17" spans="1:6" x14ac:dyDescent="0.25">
      <c r="A17" t="s">
        <v>110</v>
      </c>
      <c r="B17">
        <v>200017</v>
      </c>
      <c r="C17" t="s">
        <v>111</v>
      </c>
      <c r="D17" t="s">
        <v>51</v>
      </c>
      <c r="E17" t="s">
        <v>112</v>
      </c>
      <c r="F17" t="str">
        <f t="shared" si="0"/>
        <v>(null,"200017","Concentricidade fora do especificado"),</v>
      </c>
    </row>
    <row r="18" spans="1:6" x14ac:dyDescent="0.25">
      <c r="A18" t="s">
        <v>110</v>
      </c>
      <c r="B18">
        <v>200018</v>
      </c>
      <c r="C18" t="s">
        <v>111</v>
      </c>
      <c r="D18" t="s">
        <v>52</v>
      </c>
      <c r="E18" t="s">
        <v>112</v>
      </c>
      <c r="F18" t="str">
        <f t="shared" si="0"/>
        <v>(null,"200018","Simetria fora do especificado"),</v>
      </c>
    </row>
    <row r="19" spans="1:6" x14ac:dyDescent="0.25">
      <c r="A19" t="s">
        <v>110</v>
      </c>
      <c r="B19">
        <v>200019</v>
      </c>
      <c r="C19" t="s">
        <v>111</v>
      </c>
      <c r="D19" t="s">
        <v>53</v>
      </c>
      <c r="E19" t="s">
        <v>112</v>
      </c>
      <c r="F19" t="str">
        <f t="shared" si="0"/>
        <v>(null,"200019","Batimento fora do especificado"),</v>
      </c>
    </row>
    <row r="20" spans="1:6" x14ac:dyDescent="0.25">
      <c r="A20" t="s">
        <v>110</v>
      </c>
      <c r="B20">
        <v>200020</v>
      </c>
      <c r="C20" t="s">
        <v>111</v>
      </c>
      <c r="D20" t="s">
        <v>54</v>
      </c>
      <c r="E20" t="s">
        <v>112</v>
      </c>
      <c r="F20" t="str">
        <f t="shared" si="0"/>
        <v>(null,"200020","Rugosidade fora do especificado"),</v>
      </c>
    </row>
    <row r="21" spans="1:6" x14ac:dyDescent="0.25">
      <c r="A21" t="s">
        <v>110</v>
      </c>
      <c r="B21">
        <v>200021</v>
      </c>
      <c r="C21" t="s">
        <v>111</v>
      </c>
      <c r="D21" t="s">
        <v>55</v>
      </c>
      <c r="E21" t="s">
        <v>112</v>
      </c>
      <c r="F21" t="str">
        <f t="shared" si="0"/>
        <v>(null,"200021","Bocal deslocado"),</v>
      </c>
    </row>
    <row r="22" spans="1:6" x14ac:dyDescent="0.25">
      <c r="A22" t="s">
        <v>110</v>
      </c>
      <c r="B22">
        <v>200023</v>
      </c>
      <c r="C22" t="s">
        <v>111</v>
      </c>
      <c r="D22" t="s">
        <v>56</v>
      </c>
      <c r="E22" t="s">
        <v>112</v>
      </c>
      <c r="F22" t="str">
        <f t="shared" si="0"/>
        <v>(null,"200023","Risco de ferramenta"),</v>
      </c>
    </row>
    <row r="23" spans="1:6" x14ac:dyDescent="0.25">
      <c r="A23" t="s">
        <v>110</v>
      </c>
      <c r="B23">
        <v>200024</v>
      </c>
      <c r="C23" t="s">
        <v>111</v>
      </c>
      <c r="D23" t="s">
        <v>57</v>
      </c>
      <c r="E23" t="s">
        <v>112</v>
      </c>
      <c r="F23" t="str">
        <f t="shared" si="0"/>
        <v>(null,"200024","Marcas e batidas"),</v>
      </c>
    </row>
    <row r="24" spans="1:6" x14ac:dyDescent="0.25">
      <c r="A24" t="s">
        <v>110</v>
      </c>
      <c r="B24">
        <v>200025</v>
      </c>
      <c r="C24" t="s">
        <v>111</v>
      </c>
      <c r="D24" t="s">
        <v>58</v>
      </c>
      <c r="E24" t="s">
        <v>112</v>
      </c>
      <c r="F24" t="str">
        <f t="shared" si="0"/>
        <v>(null,"200025","Rebarbas"),</v>
      </c>
    </row>
    <row r="25" spans="1:6" x14ac:dyDescent="0.25">
      <c r="A25" t="s">
        <v>110</v>
      </c>
      <c r="B25">
        <v>200026</v>
      </c>
      <c r="C25" t="s">
        <v>111</v>
      </c>
      <c r="D25" t="s">
        <v>59</v>
      </c>
      <c r="E25" t="s">
        <v>112</v>
      </c>
      <c r="F25" t="str">
        <f t="shared" si="0"/>
        <v>(null,"200026","Oxidação"),</v>
      </c>
    </row>
    <row r="26" spans="1:6" x14ac:dyDescent="0.25">
      <c r="A26" t="s">
        <v>110</v>
      </c>
      <c r="B26">
        <v>200027</v>
      </c>
      <c r="C26" t="s">
        <v>111</v>
      </c>
      <c r="D26" t="s">
        <v>60</v>
      </c>
      <c r="E26" t="s">
        <v>112</v>
      </c>
      <c r="F26" t="str">
        <f t="shared" si="0"/>
        <v>(null,"200027","Falha na montagem"),</v>
      </c>
    </row>
    <row r="27" spans="1:6" x14ac:dyDescent="0.25">
      <c r="A27" t="s">
        <v>110</v>
      </c>
      <c r="B27">
        <v>200028</v>
      </c>
      <c r="C27" t="s">
        <v>111</v>
      </c>
      <c r="D27" t="s">
        <v>61</v>
      </c>
      <c r="E27" t="s">
        <v>112</v>
      </c>
      <c r="F27" t="str">
        <f t="shared" si="0"/>
        <v>(null,"200028","Aspecto visual não conforme"),</v>
      </c>
    </row>
    <row r="28" spans="1:6" x14ac:dyDescent="0.25">
      <c r="A28" t="s">
        <v>110</v>
      </c>
      <c r="B28">
        <v>200029</v>
      </c>
      <c r="C28" t="s">
        <v>111</v>
      </c>
      <c r="D28" t="s">
        <v>62</v>
      </c>
      <c r="E28" t="s">
        <v>112</v>
      </c>
      <c r="F28" t="str">
        <f t="shared" si="0"/>
        <v>(null,"200029","Usinagem incompleta"),</v>
      </c>
    </row>
    <row r="29" spans="1:6" x14ac:dyDescent="0.25">
      <c r="A29" t="s">
        <v>110</v>
      </c>
      <c r="B29">
        <v>200030</v>
      </c>
      <c r="C29" t="s">
        <v>111</v>
      </c>
      <c r="D29" t="s">
        <v>63</v>
      </c>
      <c r="E29" t="s">
        <v>112</v>
      </c>
      <c r="F29" t="str">
        <f t="shared" si="0"/>
        <v>(null,"200030","Peças rotina, liberação, pintadas de vermelho"),</v>
      </c>
    </row>
    <row r="30" spans="1:6" x14ac:dyDescent="0.25">
      <c r="A30" t="s">
        <v>110</v>
      </c>
      <c r="B30">
        <v>200031</v>
      </c>
      <c r="C30" t="s">
        <v>111</v>
      </c>
      <c r="D30" t="s">
        <v>64</v>
      </c>
      <c r="E30" t="s">
        <v>112</v>
      </c>
      <c r="F30" t="str">
        <f t="shared" si="0"/>
        <v>(null,"200031","Espessura radial fora do especificado"),</v>
      </c>
    </row>
    <row r="31" spans="1:6" x14ac:dyDescent="0.25">
      <c r="A31" t="s">
        <v>110</v>
      </c>
      <c r="B31">
        <v>200032</v>
      </c>
      <c r="C31" t="s">
        <v>111</v>
      </c>
      <c r="D31" t="s">
        <v>65</v>
      </c>
      <c r="E31" t="s">
        <v>112</v>
      </c>
      <c r="F31" t="str">
        <f t="shared" si="0"/>
        <v>(null,"200032","GAP fechado fora do especificado"),</v>
      </c>
    </row>
    <row r="32" spans="1:6" x14ac:dyDescent="0.25">
      <c r="A32" t="s">
        <v>110</v>
      </c>
      <c r="B32">
        <v>200033</v>
      </c>
      <c r="C32" t="s">
        <v>111</v>
      </c>
      <c r="D32" t="s">
        <v>66</v>
      </c>
      <c r="E32" t="s">
        <v>112</v>
      </c>
      <c r="F32" t="str">
        <f t="shared" si="0"/>
        <v>(null,"200033","Falha de balanceamento"),</v>
      </c>
    </row>
    <row r="33" spans="1:6" x14ac:dyDescent="0.25">
      <c r="A33" t="s">
        <v>110</v>
      </c>
      <c r="B33">
        <v>200034</v>
      </c>
      <c r="C33" t="s">
        <v>111</v>
      </c>
      <c r="D33" t="s">
        <v>67</v>
      </c>
      <c r="E33" t="s">
        <v>112</v>
      </c>
      <c r="F33" t="str">
        <f t="shared" si="0"/>
        <v>(null,"200034","GAP fora do especificado"),</v>
      </c>
    </row>
    <row r="34" spans="1:6" x14ac:dyDescent="0.25">
      <c r="A34" t="s">
        <v>110</v>
      </c>
      <c r="B34">
        <v>200035</v>
      </c>
      <c r="C34" t="s">
        <v>111</v>
      </c>
      <c r="D34" t="s">
        <v>68</v>
      </c>
      <c r="E34" t="s">
        <v>112</v>
      </c>
      <c r="F34" t="str">
        <f t="shared" si="0"/>
        <v>(null,"200035","Vibração (ferramenta)"),</v>
      </c>
    </row>
    <row r="35" spans="1:6" x14ac:dyDescent="0.25">
      <c r="A35" t="s">
        <v>110</v>
      </c>
      <c r="B35">
        <v>200036</v>
      </c>
      <c r="C35" t="s">
        <v>111</v>
      </c>
      <c r="D35" t="s">
        <v>69</v>
      </c>
      <c r="E35" t="s">
        <v>112</v>
      </c>
      <c r="F35" t="str">
        <f t="shared" si="0"/>
        <v>(null,"200036","Diametro interno menor que o especificado"),</v>
      </c>
    </row>
    <row r="36" spans="1:6" x14ac:dyDescent="0.25">
      <c r="A36" t="s">
        <v>110</v>
      </c>
      <c r="B36">
        <v>200037</v>
      </c>
      <c r="C36" t="s">
        <v>111</v>
      </c>
      <c r="D36" t="s">
        <v>70</v>
      </c>
      <c r="E36" t="s">
        <v>112</v>
      </c>
      <c r="F36" t="str">
        <f t="shared" si="0"/>
        <v>(null,"200037","Empenamento"),</v>
      </c>
    </row>
    <row r="37" spans="1:6" x14ac:dyDescent="0.25">
      <c r="A37" t="s">
        <v>110</v>
      </c>
      <c r="B37">
        <v>100001</v>
      </c>
      <c r="C37" t="s">
        <v>111</v>
      </c>
      <c r="D37" t="s">
        <v>71</v>
      </c>
      <c r="E37" t="s">
        <v>112</v>
      </c>
      <c r="F37" t="str">
        <f t="shared" si="0"/>
        <v>(null,"100001","Estanquierdade fora (impregna)"),</v>
      </c>
    </row>
    <row r="38" spans="1:6" x14ac:dyDescent="0.25">
      <c r="A38" t="s">
        <v>110</v>
      </c>
      <c r="B38">
        <v>100002</v>
      </c>
      <c r="C38" t="s">
        <v>111</v>
      </c>
      <c r="D38" t="s">
        <v>72</v>
      </c>
      <c r="E38" t="s">
        <v>112</v>
      </c>
      <c r="F38" t="str">
        <f t="shared" si="0"/>
        <v>(null,"100002","Material fora do especificado"),</v>
      </c>
    </row>
    <row r="39" spans="1:6" x14ac:dyDescent="0.25">
      <c r="A39" t="s">
        <v>110</v>
      </c>
      <c r="B39">
        <v>100003</v>
      </c>
      <c r="C39" t="s">
        <v>111</v>
      </c>
      <c r="D39" t="s">
        <v>73</v>
      </c>
      <c r="E39" t="s">
        <v>112</v>
      </c>
      <c r="F39" t="str">
        <f t="shared" si="0"/>
        <v>(null,"100003","Falha de Material"),</v>
      </c>
    </row>
    <row r="40" spans="1:6" x14ac:dyDescent="0.25">
      <c r="A40" t="s">
        <v>110</v>
      </c>
      <c r="B40">
        <v>100004</v>
      </c>
      <c r="C40" t="s">
        <v>111</v>
      </c>
      <c r="D40" t="s">
        <v>74</v>
      </c>
      <c r="E40" t="s">
        <v>112</v>
      </c>
      <c r="F40" t="str">
        <f t="shared" si="0"/>
        <v>(null,"100004","Dureza fora do especificado"),</v>
      </c>
    </row>
    <row r="41" spans="1:6" x14ac:dyDescent="0.25">
      <c r="A41" t="s">
        <v>110</v>
      </c>
      <c r="B41">
        <v>100005</v>
      </c>
      <c r="C41" t="s">
        <v>111</v>
      </c>
      <c r="D41" t="s">
        <v>75</v>
      </c>
      <c r="E41" t="s">
        <v>112</v>
      </c>
      <c r="F41" t="str">
        <f t="shared" si="0"/>
        <v>(null,"100005","Flotação de Grafita"),</v>
      </c>
    </row>
    <row r="42" spans="1:6" x14ac:dyDescent="0.25">
      <c r="A42" t="s">
        <v>110</v>
      </c>
      <c r="B42">
        <v>100006</v>
      </c>
      <c r="C42" t="s">
        <v>111</v>
      </c>
      <c r="D42" t="s">
        <v>76</v>
      </c>
      <c r="E42" t="s">
        <v>112</v>
      </c>
      <c r="F42" t="str">
        <f t="shared" si="0"/>
        <v>(null,"100006","Matriz fora do especificado"),</v>
      </c>
    </row>
    <row r="43" spans="1:6" x14ac:dyDescent="0.25">
      <c r="A43" t="s">
        <v>110</v>
      </c>
      <c r="B43">
        <v>100007</v>
      </c>
      <c r="C43" t="s">
        <v>111</v>
      </c>
      <c r="D43" t="s">
        <v>70</v>
      </c>
      <c r="E43" t="s">
        <v>112</v>
      </c>
      <c r="F43" t="str">
        <f t="shared" si="0"/>
        <v>(null,"100007","Empenamento"),</v>
      </c>
    </row>
    <row r="44" spans="1:6" x14ac:dyDescent="0.25">
      <c r="A44" t="s">
        <v>110</v>
      </c>
      <c r="B44">
        <v>100008</v>
      </c>
      <c r="C44" t="s">
        <v>111</v>
      </c>
      <c r="D44" t="s">
        <v>77</v>
      </c>
      <c r="E44" t="s">
        <v>112</v>
      </c>
      <c r="F44" t="str">
        <f t="shared" si="0"/>
        <v>(null,"100008","Rechupe"),</v>
      </c>
    </row>
    <row r="45" spans="1:6" x14ac:dyDescent="0.25">
      <c r="A45" t="s">
        <v>110</v>
      </c>
      <c r="B45">
        <v>100009</v>
      </c>
      <c r="C45" t="s">
        <v>111</v>
      </c>
      <c r="D45" t="s">
        <v>78</v>
      </c>
      <c r="E45" t="s">
        <v>112</v>
      </c>
      <c r="F45" t="str">
        <f t="shared" si="0"/>
        <v>(null,"100009","Porosidade (fora do criterio)"),</v>
      </c>
    </row>
    <row r="46" spans="1:6" x14ac:dyDescent="0.25">
      <c r="A46" t="s">
        <v>110</v>
      </c>
      <c r="B46">
        <v>100010</v>
      </c>
      <c r="C46" t="s">
        <v>111</v>
      </c>
      <c r="D46" t="s">
        <v>79</v>
      </c>
      <c r="E46" t="s">
        <v>112</v>
      </c>
      <c r="F46" t="str">
        <f t="shared" si="0"/>
        <v>(null,"100010","Trinca"),</v>
      </c>
    </row>
    <row r="47" spans="1:6" x14ac:dyDescent="0.25">
      <c r="A47" t="s">
        <v>110</v>
      </c>
      <c r="B47">
        <v>100011</v>
      </c>
      <c r="C47" t="s">
        <v>111</v>
      </c>
      <c r="D47" t="s">
        <v>80</v>
      </c>
      <c r="E47" t="s">
        <v>112</v>
      </c>
      <c r="F47" t="str">
        <f t="shared" si="0"/>
        <v>(null,"100011","Junta fria"),</v>
      </c>
    </row>
    <row r="48" spans="1:6" x14ac:dyDescent="0.25">
      <c r="A48" t="s">
        <v>110</v>
      </c>
      <c r="B48">
        <v>100012</v>
      </c>
      <c r="C48" t="s">
        <v>111</v>
      </c>
      <c r="D48" t="s">
        <v>81</v>
      </c>
      <c r="E48" t="s">
        <v>112</v>
      </c>
      <c r="F48" t="str">
        <f t="shared" si="0"/>
        <v>(null,"100012","Bolha de gas"),</v>
      </c>
    </row>
    <row r="49" spans="1:6" x14ac:dyDescent="0.25">
      <c r="A49" t="s">
        <v>110</v>
      </c>
      <c r="B49">
        <v>100013</v>
      </c>
      <c r="C49" t="s">
        <v>111</v>
      </c>
      <c r="D49" t="s">
        <v>82</v>
      </c>
      <c r="E49" t="s">
        <v>112</v>
      </c>
      <c r="F49" t="str">
        <f t="shared" si="0"/>
        <v>(null,"100013","Incrustação"),</v>
      </c>
    </row>
    <row r="50" spans="1:6" x14ac:dyDescent="0.25">
      <c r="A50" t="s">
        <v>110</v>
      </c>
      <c r="B50">
        <v>100014</v>
      </c>
      <c r="C50" t="s">
        <v>111</v>
      </c>
      <c r="D50" t="s">
        <v>83</v>
      </c>
      <c r="E50" t="s">
        <v>112</v>
      </c>
      <c r="F50" t="str">
        <f t="shared" si="0"/>
        <v>(null,"100014","Agarramento"),</v>
      </c>
    </row>
    <row r="51" spans="1:6" x14ac:dyDescent="0.25">
      <c r="A51" t="s">
        <v>110</v>
      </c>
      <c r="B51">
        <v>100015</v>
      </c>
      <c r="C51" t="s">
        <v>111</v>
      </c>
      <c r="D51" t="s">
        <v>84</v>
      </c>
      <c r="E51" t="s">
        <v>112</v>
      </c>
      <c r="F51" t="str">
        <f t="shared" si="0"/>
        <v>(null,"100015","Falha de enchimento"),</v>
      </c>
    </row>
    <row r="52" spans="1:6" x14ac:dyDescent="0.25">
      <c r="A52" t="s">
        <v>110</v>
      </c>
      <c r="B52">
        <v>100016</v>
      </c>
      <c r="C52" t="s">
        <v>111</v>
      </c>
      <c r="D52" t="s">
        <v>85</v>
      </c>
      <c r="E52" t="s">
        <v>112</v>
      </c>
      <c r="F52" t="str">
        <f t="shared" si="0"/>
        <v>(null,"100016","Veiamento (trinca do macho)"),</v>
      </c>
    </row>
    <row r="53" spans="1:6" x14ac:dyDescent="0.25">
      <c r="A53" t="s">
        <v>110</v>
      </c>
      <c r="B53">
        <v>100018</v>
      </c>
      <c r="C53" t="s">
        <v>111</v>
      </c>
      <c r="D53" t="s">
        <v>86</v>
      </c>
      <c r="E53" t="s">
        <v>112</v>
      </c>
      <c r="F53" t="str">
        <f t="shared" si="0"/>
        <v>(null,"100018","Superficie marmorizada manchada"),</v>
      </c>
    </row>
    <row r="54" spans="1:6" x14ac:dyDescent="0.25">
      <c r="A54" t="s">
        <v>110</v>
      </c>
      <c r="B54">
        <v>100019</v>
      </c>
      <c r="C54" t="s">
        <v>111</v>
      </c>
      <c r="D54" t="s">
        <v>87</v>
      </c>
      <c r="E54" t="s">
        <v>112</v>
      </c>
      <c r="F54" t="str">
        <f t="shared" si="0"/>
        <v>(null,"100019","Inclusão"),</v>
      </c>
    </row>
    <row r="55" spans="1:6" x14ac:dyDescent="0.25">
      <c r="A55" t="s">
        <v>110</v>
      </c>
      <c r="B55">
        <v>100020</v>
      </c>
      <c r="C55" t="s">
        <v>111</v>
      </c>
      <c r="D55" t="s">
        <v>88</v>
      </c>
      <c r="E55" t="s">
        <v>112</v>
      </c>
      <c r="F55" t="str">
        <f t="shared" si="0"/>
        <v>(null,"100020","Macho quebrado"),</v>
      </c>
    </row>
    <row r="56" spans="1:6" x14ac:dyDescent="0.25">
      <c r="A56" t="s">
        <v>110</v>
      </c>
      <c r="B56">
        <v>100021</v>
      </c>
      <c r="C56" t="s">
        <v>111</v>
      </c>
      <c r="D56" t="s">
        <v>89</v>
      </c>
      <c r="E56" t="s">
        <v>112</v>
      </c>
      <c r="F56" t="str">
        <f t="shared" si="0"/>
        <v>(null,"100021","Cura inadequada"),</v>
      </c>
    </row>
    <row r="57" spans="1:6" x14ac:dyDescent="0.25">
      <c r="A57" t="s">
        <v>110</v>
      </c>
      <c r="B57">
        <v>100022</v>
      </c>
      <c r="C57" t="s">
        <v>111</v>
      </c>
      <c r="D57" t="s">
        <v>90</v>
      </c>
      <c r="E57" t="s">
        <v>112</v>
      </c>
      <c r="F57" t="str">
        <f t="shared" si="0"/>
        <v>(null,"100022","Peça danificada no estampo"),</v>
      </c>
    </row>
    <row r="58" spans="1:6" x14ac:dyDescent="0.25">
      <c r="A58" t="s">
        <v>110</v>
      </c>
      <c r="B58">
        <v>100023</v>
      </c>
      <c r="C58" t="s">
        <v>111</v>
      </c>
      <c r="D58" t="s">
        <v>91</v>
      </c>
      <c r="E58" t="s">
        <v>112</v>
      </c>
      <c r="F58" t="str">
        <f t="shared" si="0"/>
        <v>(null,"100023","Peça inicio de produção"),</v>
      </c>
    </row>
    <row r="59" spans="1:6" x14ac:dyDescent="0.25">
      <c r="A59" t="s">
        <v>110</v>
      </c>
      <c r="B59">
        <v>100024</v>
      </c>
      <c r="C59" t="s">
        <v>111</v>
      </c>
      <c r="D59" t="s">
        <v>92</v>
      </c>
      <c r="E59" t="s">
        <v>112</v>
      </c>
      <c r="F59" t="str">
        <f t="shared" si="0"/>
        <v>(null,"100024","Pino quebrado"),</v>
      </c>
    </row>
    <row r="60" spans="1:6" x14ac:dyDescent="0.25">
      <c r="A60" t="s">
        <v>110</v>
      </c>
      <c r="B60">
        <v>100025</v>
      </c>
      <c r="C60" t="s">
        <v>111</v>
      </c>
      <c r="D60" t="s">
        <v>93</v>
      </c>
      <c r="E60" t="s">
        <v>112</v>
      </c>
      <c r="F60" t="str">
        <f t="shared" si="0"/>
        <v>(null,"100025","Pino torto"),</v>
      </c>
    </row>
    <row r="61" spans="1:6" x14ac:dyDescent="0.25">
      <c r="A61" t="s">
        <v>110</v>
      </c>
      <c r="B61">
        <v>100026</v>
      </c>
      <c r="C61" t="s">
        <v>111</v>
      </c>
      <c r="D61" t="s">
        <v>94</v>
      </c>
      <c r="E61" t="s">
        <v>112</v>
      </c>
      <c r="F61" t="str">
        <f t="shared" si="0"/>
        <v>(null,"100026","Inserto quebrado"),</v>
      </c>
    </row>
    <row r="62" spans="1:6" x14ac:dyDescent="0.25">
      <c r="A62" t="s">
        <v>110</v>
      </c>
      <c r="B62">
        <v>100027</v>
      </c>
      <c r="C62" t="s">
        <v>111</v>
      </c>
      <c r="D62" t="s">
        <v>95</v>
      </c>
      <c r="E62" t="s">
        <v>112</v>
      </c>
      <c r="F62" t="str">
        <f t="shared" si="0"/>
        <v>(null,"100027","Peça manchada"),</v>
      </c>
    </row>
    <row r="63" spans="1:6" x14ac:dyDescent="0.25">
      <c r="A63" t="s">
        <v>110</v>
      </c>
      <c r="B63">
        <v>100028</v>
      </c>
      <c r="C63" t="s">
        <v>111</v>
      </c>
      <c r="D63" t="s">
        <v>96</v>
      </c>
      <c r="E63" t="s">
        <v>112</v>
      </c>
      <c r="F63" t="str">
        <f t="shared" si="0"/>
        <v>(null,"100028","Quebra negativa"),</v>
      </c>
    </row>
    <row r="64" spans="1:6" x14ac:dyDescent="0.25">
      <c r="A64" t="s">
        <v>110</v>
      </c>
      <c r="B64">
        <v>100029</v>
      </c>
      <c r="C64" t="s">
        <v>111</v>
      </c>
      <c r="D64" t="s">
        <v>97</v>
      </c>
      <c r="E64" t="s">
        <v>112</v>
      </c>
      <c r="F64" t="str">
        <f t="shared" si="0"/>
        <v>(null,"100029","Excesso de rebarbação"),</v>
      </c>
    </row>
    <row r="65" spans="1:6" x14ac:dyDescent="0.25">
      <c r="A65" t="s">
        <v>110</v>
      </c>
      <c r="B65">
        <v>100030</v>
      </c>
      <c r="C65" t="s">
        <v>111</v>
      </c>
      <c r="D65" t="s">
        <v>98</v>
      </c>
      <c r="E65" t="s">
        <v>112</v>
      </c>
      <c r="F65" t="str">
        <f t="shared" si="0"/>
        <v>(null,"100030","Composição quimica fora do especificado"),</v>
      </c>
    </row>
    <row r="66" spans="1:6" x14ac:dyDescent="0.25">
      <c r="A66" t="s">
        <v>110</v>
      </c>
      <c r="B66">
        <v>100031</v>
      </c>
      <c r="C66" t="s">
        <v>111</v>
      </c>
      <c r="D66" t="s">
        <v>66</v>
      </c>
      <c r="E66" t="s">
        <v>112</v>
      </c>
      <c r="F66" t="str">
        <f t="shared" ref="F66:F80" si="1">CONCATENATE(A66,B66,C66,D66,E66)</f>
        <v>(null,"100031","Falha de balanceamento"),</v>
      </c>
    </row>
    <row r="67" spans="1:6" x14ac:dyDescent="0.25">
      <c r="A67" t="s">
        <v>110</v>
      </c>
      <c r="B67">
        <v>100032</v>
      </c>
      <c r="C67" t="s">
        <v>111</v>
      </c>
      <c r="D67" t="s">
        <v>99</v>
      </c>
      <c r="E67" t="s">
        <v>112</v>
      </c>
      <c r="F67" t="str">
        <f t="shared" si="1"/>
        <v>(null,"100032","Corte de serrra incorreto"),</v>
      </c>
    </row>
    <row r="68" spans="1:6" x14ac:dyDescent="0.25">
      <c r="A68" t="s">
        <v>110</v>
      </c>
      <c r="B68">
        <v>100033</v>
      </c>
      <c r="C68" t="s">
        <v>111</v>
      </c>
      <c r="D68" t="s">
        <v>100</v>
      </c>
      <c r="E68" t="s">
        <v>112</v>
      </c>
      <c r="F68" t="str">
        <f t="shared" si="1"/>
        <v>(null,"100033","Material para fusão (Retorno)"),</v>
      </c>
    </row>
    <row r="69" spans="1:6" x14ac:dyDescent="0.25">
      <c r="A69" t="s">
        <v>110</v>
      </c>
      <c r="B69">
        <v>100034</v>
      </c>
      <c r="C69" t="s">
        <v>111</v>
      </c>
      <c r="D69" t="s">
        <v>101</v>
      </c>
      <c r="E69" t="s">
        <v>112</v>
      </c>
      <c r="F69" t="str">
        <f t="shared" si="1"/>
        <v>(null,"100034","Bocal deslocado - Fundição"),</v>
      </c>
    </row>
    <row r="70" spans="1:6" x14ac:dyDescent="0.25">
      <c r="A70" t="s">
        <v>110</v>
      </c>
      <c r="B70">
        <v>100035</v>
      </c>
      <c r="C70" t="s">
        <v>111</v>
      </c>
      <c r="D70" t="s">
        <v>102</v>
      </c>
      <c r="E70" t="s">
        <v>112</v>
      </c>
      <c r="F70" t="str">
        <f t="shared" si="1"/>
        <v>(null,"100035","Marcas e batidas - Fundição"),</v>
      </c>
    </row>
    <row r="71" spans="1:6" x14ac:dyDescent="0.25">
      <c r="A71" t="s">
        <v>110</v>
      </c>
      <c r="B71">
        <v>100036</v>
      </c>
      <c r="C71" t="s">
        <v>111</v>
      </c>
      <c r="D71" t="s">
        <v>103</v>
      </c>
      <c r="E71" t="s">
        <v>112</v>
      </c>
      <c r="F71" t="str">
        <f t="shared" si="1"/>
        <v>(null,"100036","Aspecto visual não conforme - Fundição"),</v>
      </c>
    </row>
    <row r="72" spans="1:6" x14ac:dyDescent="0.25">
      <c r="A72" t="s">
        <v>110</v>
      </c>
      <c r="B72">
        <v>100037</v>
      </c>
      <c r="C72" t="s">
        <v>111</v>
      </c>
      <c r="D72" t="s">
        <v>104</v>
      </c>
      <c r="E72" t="s">
        <v>112</v>
      </c>
      <c r="F72" t="str">
        <f t="shared" si="1"/>
        <v>(null,"100037","Dimensão maior que o especificado "),</v>
      </c>
    </row>
    <row r="73" spans="1:6" x14ac:dyDescent="0.25">
      <c r="A73" t="s">
        <v>110</v>
      </c>
      <c r="B73">
        <v>100038</v>
      </c>
      <c r="C73" t="s">
        <v>111</v>
      </c>
      <c r="D73" t="s">
        <v>39</v>
      </c>
      <c r="E73" t="s">
        <v>112</v>
      </c>
      <c r="F73" t="str">
        <f t="shared" si="1"/>
        <v>(null,"100038","Dimensão menor que o especificado"),</v>
      </c>
    </row>
    <row r="74" spans="1:6" x14ac:dyDescent="0.25">
      <c r="A74" t="s">
        <v>110</v>
      </c>
      <c r="B74">
        <v>100039</v>
      </c>
      <c r="C74" t="s">
        <v>111</v>
      </c>
      <c r="D74" t="s">
        <v>54</v>
      </c>
      <c r="E74" t="s">
        <v>112</v>
      </c>
      <c r="F74" t="str">
        <f t="shared" si="1"/>
        <v>(null,"100039","Rugosidade fora do especificado"),</v>
      </c>
    </row>
    <row r="75" spans="1:6" x14ac:dyDescent="0.25">
      <c r="A75" t="s">
        <v>110</v>
      </c>
      <c r="B75">
        <v>100040</v>
      </c>
      <c r="C75" t="s">
        <v>111</v>
      </c>
      <c r="D75" t="s">
        <v>105</v>
      </c>
      <c r="E75" t="s">
        <v>112</v>
      </c>
      <c r="F75" t="str">
        <f t="shared" si="1"/>
        <v>(null,"100040","Descontinuidade de cola"),</v>
      </c>
    </row>
    <row r="76" spans="1:6" x14ac:dyDescent="0.25">
      <c r="A76" t="s">
        <v>110</v>
      </c>
      <c r="B76">
        <v>100041</v>
      </c>
      <c r="C76" t="s">
        <v>111</v>
      </c>
      <c r="D76" t="s">
        <v>106</v>
      </c>
      <c r="E76" t="s">
        <v>112</v>
      </c>
      <c r="F76" t="str">
        <f t="shared" si="1"/>
        <v>(null,"100041","Pino extrator avançado"),</v>
      </c>
    </row>
    <row r="77" spans="1:6" x14ac:dyDescent="0.25">
      <c r="A77" t="s">
        <v>110</v>
      </c>
      <c r="B77">
        <v>100042</v>
      </c>
      <c r="C77" t="s">
        <v>111</v>
      </c>
      <c r="D77" t="s">
        <v>106</v>
      </c>
      <c r="E77" t="s">
        <v>112</v>
      </c>
      <c r="F77" t="str">
        <f t="shared" si="1"/>
        <v>(null,"100042","Pino extrator avançado"),</v>
      </c>
    </row>
    <row r="78" spans="1:6" x14ac:dyDescent="0.25">
      <c r="A78" t="s">
        <v>110</v>
      </c>
      <c r="B78">
        <v>100043</v>
      </c>
      <c r="C78" t="s">
        <v>111</v>
      </c>
      <c r="D78" t="s">
        <v>107</v>
      </c>
      <c r="E78" t="s">
        <v>112</v>
      </c>
      <c r="F78" t="str">
        <f t="shared" si="1"/>
        <v>(null,"100043","Estanquiedade fora (refugo)"),</v>
      </c>
    </row>
    <row r="79" spans="1:6" x14ac:dyDescent="0.25">
      <c r="A79" t="s">
        <v>110</v>
      </c>
      <c r="B79">
        <v>100044</v>
      </c>
      <c r="C79" t="s">
        <v>111</v>
      </c>
      <c r="D79" t="s">
        <v>108</v>
      </c>
      <c r="E79" t="s">
        <v>112</v>
      </c>
      <c r="F79" t="str">
        <f t="shared" si="1"/>
        <v>(null,"100044","GAP fora do especificado (Fundição)"),</v>
      </c>
    </row>
    <row r="80" spans="1:6" x14ac:dyDescent="0.25">
      <c r="A80" t="s">
        <v>110</v>
      </c>
      <c r="B80">
        <v>100045</v>
      </c>
      <c r="C80" t="s">
        <v>111</v>
      </c>
      <c r="D80" t="s">
        <v>109</v>
      </c>
      <c r="E80" t="s">
        <v>113</v>
      </c>
      <c r="F80" t="str">
        <f t="shared" si="1"/>
        <v>(null,"100045","Teste de sanidade (Injeção)");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users</vt:lpstr>
      <vt:lpstr>machines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Deker</dc:creator>
  <cp:lastModifiedBy>Gustavo</cp:lastModifiedBy>
  <dcterms:created xsi:type="dcterms:W3CDTF">2023-01-27T01:29:40Z</dcterms:created>
  <dcterms:modified xsi:type="dcterms:W3CDTF">2023-02-13T14:50:56Z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2023-02-13T14:50:56Z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7f9329a9-822c-4916-807f-2c124938de7e</vt:lpwstr>
  </property>
  <property fmtid="{D5CDD505-2E9C-101B-9397-08002B2CF9AE}" pid="7" name="MSIP_Label_defa4170-0d19-0005-0004-bc88714345d2_ActionId">
    <vt:lpwstr>5bd8d774-3882-4491-84f3-5ca979e86f1f</vt:lpwstr>
  </property>
  <property fmtid="{D5CDD505-2E9C-101B-9397-08002B2CF9AE}" pid="8" name="MSIP_Label_defa4170-0d19-0005-0004-bc88714345d2_ContentBits">
    <vt:lpwstr>0</vt:lpwstr>
  </property>
</Properties>
</file>