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staOutros\"/>
    </mc:Choice>
  </mc:AlternateContent>
  <xr:revisionPtr revIDLastSave="0" documentId="13_ncr:1_{C31E3586-D99E-4A42-AD25-AEE2A74B663E}" xr6:coauthVersionLast="47" xr6:coauthVersionMax="47" xr10:uidLastSave="{00000000-0000-0000-0000-000000000000}"/>
  <bookViews>
    <workbookView xWindow="-108" yWindow="-108" windowWidth="23256" windowHeight="12720" xr2:uid="{2FE7ADEF-C6A1-4338-8832-DA46FB9161F4}"/>
  </bookViews>
  <sheets>
    <sheet name="users" sheetId="1" r:id="rId1"/>
    <sheet name="machines" sheetId="2" r:id="rId2"/>
    <sheet name="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1" i="3"/>
</calcChain>
</file>

<file path=xl/sharedStrings.xml><?xml version="1.0" encoding="utf-8"?>
<sst xmlns="http://schemas.openxmlformats.org/spreadsheetml/2006/main" count="363" uniqueCount="115">
  <si>
    <t>Senha</t>
  </si>
  <si>
    <t>Gaiolas Valeo 1</t>
  </si>
  <si>
    <t>9vdDZLxn</t>
  </si>
  <si>
    <t>gaiolasvoleo1</t>
  </si>
  <si>
    <t>7c222fb2927d828af22f592134e8932480637c0d</t>
  </si>
  <si>
    <t>user_id</t>
  </si>
  <si>
    <t>user_name</t>
  </si>
  <si>
    <t>user_login</t>
  </si>
  <si>
    <t>user_pass</t>
  </si>
  <si>
    <t>user_level</t>
  </si>
  <si>
    <t>Administrador</t>
  </si>
  <si>
    <t>master000</t>
  </si>
  <si>
    <t>admin</t>
  </si>
  <si>
    <t>67t26Wzd</t>
  </si>
  <si>
    <t>9cb948343154b143d025db2c5876268311257057</t>
  </si>
  <si>
    <t>user</t>
  </si>
  <si>
    <t>96c2c085110e085713fa2d4b7ee29571381eecf6</t>
  </si>
  <si>
    <t>Gaiolas Valeo 2</t>
  </si>
  <si>
    <t>gaiolasvoleo2</t>
  </si>
  <si>
    <t>V3WDk9rI</t>
  </si>
  <si>
    <t>6666a95c81320c5b9efe9a781e334dd26745bea4</t>
  </si>
  <si>
    <t>machine_id</t>
  </si>
  <si>
    <t>machine_code</t>
  </si>
  <si>
    <t>machine_users</t>
  </si>
  <si>
    <t>machine_marca</t>
  </si>
  <si>
    <t>CF338</t>
  </si>
  <si>
    <t>CF428</t>
  </si>
  <si>
    <t>CF309</t>
  </si>
  <si>
    <t>CF310</t>
  </si>
  <si>
    <t>CU311</t>
  </si>
  <si>
    <t>CF174</t>
  </si>
  <si>
    <t>CF395</t>
  </si>
  <si>
    <t>CF383</t>
  </si>
  <si>
    <t>#,2,#</t>
  </si>
  <si>
    <t>#,3,#</t>
  </si>
  <si>
    <t>#,4,#</t>
  </si>
  <si>
    <t>Diametro interno maior que o especificado</t>
  </si>
  <si>
    <t>Diametro externo menor que o especificado</t>
  </si>
  <si>
    <t>Diametro externo maior que o especificado</t>
  </si>
  <si>
    <t>Dimensão maior que o especificado</t>
  </si>
  <si>
    <t>Dimensão menor que o especificado</t>
  </si>
  <si>
    <t>Rosca fora do especificado</t>
  </si>
  <si>
    <t>Chanfro fora do especificado</t>
  </si>
  <si>
    <t>Linearidade fora do especificado</t>
  </si>
  <si>
    <t>Planicidade fora do especificado</t>
  </si>
  <si>
    <t>Circularidade fora do especificado</t>
  </si>
  <si>
    <t>Cilindricidade fora do especificado</t>
  </si>
  <si>
    <t>Perfil fora do especificado</t>
  </si>
  <si>
    <t>Paralelismo fora do especificado</t>
  </si>
  <si>
    <t>Perpendicularidade fora do especificado</t>
  </si>
  <si>
    <t>Angularidade fora do especificado</t>
  </si>
  <si>
    <t>Posição real fora do especificado</t>
  </si>
  <si>
    <t>Concentricidade fora do especificado</t>
  </si>
  <si>
    <t>Simetria fora do especificado</t>
  </si>
  <si>
    <t>Batimento fora do especificado</t>
  </si>
  <si>
    <t>Rugosidade fora do especificado</t>
  </si>
  <si>
    <t>Bocal deslocado</t>
  </si>
  <si>
    <t>Risco de ferramenta</t>
  </si>
  <si>
    <t>Marcas e batidas</t>
  </si>
  <si>
    <t>Rebarbas</t>
  </si>
  <si>
    <t>Oxidação</t>
  </si>
  <si>
    <t>Falha na montagem</t>
  </si>
  <si>
    <t>Aspecto visual não conforme</t>
  </si>
  <si>
    <t>Usinagem incompleta</t>
  </si>
  <si>
    <t>Peças rotina, liberação, pintadas de vermelho</t>
  </si>
  <si>
    <t>Espessura radial fora do especificado</t>
  </si>
  <si>
    <t>GAP fechado fora do especificado</t>
  </si>
  <si>
    <t>Falha de balanceamento</t>
  </si>
  <si>
    <t>GAP fora do especificado</t>
  </si>
  <si>
    <t>Vibração (ferramenta)</t>
  </si>
  <si>
    <t>Diametro interno menor que o especificado</t>
  </si>
  <si>
    <t>Empenamento</t>
  </si>
  <si>
    <t>Estanquierdade fora (impregna)</t>
  </si>
  <si>
    <t>Material fora do especificado</t>
  </si>
  <si>
    <t>Falha de Material</t>
  </si>
  <si>
    <t>Dureza fora do especificado</t>
  </si>
  <si>
    <t>Flotação de Grafita</t>
  </si>
  <si>
    <t>Matriz fora do especificado</t>
  </si>
  <si>
    <t>Rechupe</t>
  </si>
  <si>
    <t>Porosidade (fora do criterio)</t>
  </si>
  <si>
    <t>Trinca</t>
  </si>
  <si>
    <t>Junta fria</t>
  </si>
  <si>
    <t>Bolha de gas</t>
  </si>
  <si>
    <t>Incrustação</t>
  </si>
  <si>
    <t>Agarramento</t>
  </si>
  <si>
    <t>Falha de enchimento</t>
  </si>
  <si>
    <t>Veiamento (trinca do macho)</t>
  </si>
  <si>
    <t>Superficie marmorizada manchada</t>
  </si>
  <si>
    <t>Inclusão</t>
  </si>
  <si>
    <t>Macho quebrado</t>
  </si>
  <si>
    <t>Cura inadequada</t>
  </si>
  <si>
    <t>Peça danificada no estampo</t>
  </si>
  <si>
    <t>Peça inicio de produção</t>
  </si>
  <si>
    <t>Pino quebrado</t>
  </si>
  <si>
    <t>Pino torto</t>
  </si>
  <si>
    <t>Inserto quebrado</t>
  </si>
  <si>
    <t>Peça manchada</t>
  </si>
  <si>
    <t>Quebra negativa</t>
  </si>
  <si>
    <t>Excesso de rebarbação</t>
  </si>
  <si>
    <t>Composição quimica fora do especificado</t>
  </si>
  <si>
    <t>Corte de serrra incorreto</t>
  </si>
  <si>
    <t>Material para fusão (Retorno)</t>
  </si>
  <si>
    <t>Bocal deslocado - Fundição</t>
  </si>
  <si>
    <t>Marcas e batidas - Fundição</t>
  </si>
  <si>
    <t>Aspecto visual não conforme - Fundição</t>
  </si>
  <si>
    <t xml:space="preserve">Dimensão maior que o especificado </t>
  </si>
  <si>
    <t>Descontinuidade de cola</t>
  </si>
  <si>
    <t>Pino extrator avançado</t>
  </si>
  <si>
    <t>Estanquiedade fora (refugo)</t>
  </si>
  <si>
    <t>GAP fora do especificado (Fundição)</t>
  </si>
  <si>
    <t>Teste de sanidade (Injeção)</t>
  </si>
  <si>
    <t>(null,"</t>
  </si>
  <si>
    <t>","</t>
  </si>
  <si>
    <t>"),</t>
  </si>
  <si>
    <t>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</si>
</sst>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5D0-9EDC-4664-83C1-C5DD332CC9FD}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6.88671875" style="1" bestFit="1" customWidth="1"/>
    <col min="2" max="2" width="13.6640625" style="1" bestFit="1" customWidth="1"/>
    <col min="3" max="3" width="12.21875" style="1" bestFit="1" customWidth="1"/>
    <col min="4" max="4" width="9.21875" style="1" bestFit="1" customWidth="1"/>
    <col min="5" max="5" width="41.5546875" style="1" bestFit="1" customWidth="1"/>
    <col min="6" max="6" width="9.21875" style="1" bestFit="1" customWidth="1"/>
    <col min="7" max="16384" width="8.88671875" style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9</v>
      </c>
    </row>
    <row r="2" spans="1:6" x14ac:dyDescent="0.3">
      <c r="A2" s="1">
        <v>1</v>
      </c>
      <c r="B2" s="1" t="s">
        <v>10</v>
      </c>
      <c r="C2" s="1" t="s">
        <v>11</v>
      </c>
      <c r="D2" s="1">
        <v>12345678</v>
      </c>
      <c r="E2" s="1" t="s">
        <v>4</v>
      </c>
      <c r="F2" s="1" t="s">
        <v>12</v>
      </c>
    </row>
    <row r="3" spans="1:6" x14ac:dyDescent="0.3">
      <c r="A3" s="1">
        <v>2</v>
      </c>
      <c r="B3" s="1">
        <v>704070</v>
      </c>
      <c r="C3" s="1">
        <v>704070</v>
      </c>
      <c r="D3" s="1" t="s">
        <v>13</v>
      </c>
      <c r="E3" s="1" t="s">
        <v>14</v>
      </c>
      <c r="F3" s="1" t="s">
        <v>15</v>
      </c>
    </row>
    <row r="4" spans="1:6" x14ac:dyDescent="0.3">
      <c r="A4" s="1">
        <v>3</v>
      </c>
      <c r="B4" s="1" t="s">
        <v>1</v>
      </c>
      <c r="C4" s="1" t="s">
        <v>3</v>
      </c>
      <c r="D4" s="1" t="s">
        <v>2</v>
      </c>
      <c r="E4" s="1" t="s">
        <v>16</v>
      </c>
      <c r="F4" s="1" t="s">
        <v>15</v>
      </c>
    </row>
    <row r="5" spans="1:6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C18-E708-495D-90F6-3A56C340007C}">
  <dimension ref="A1:D9"/>
  <sheetViews>
    <sheetView workbookViewId="0">
      <selection activeCell="B29" sqref="B29"/>
    </sheetView>
  </sheetViews>
  <sheetFormatPr defaultRowHeight="14.4" x14ac:dyDescent="0.3"/>
  <cols>
    <col min="1" max="1" width="10.33203125" bestFit="1" customWidth="1"/>
    <col min="2" max="2" width="12.88671875" bestFit="1" customWidth="1"/>
    <col min="3" max="3" width="13.21875" bestFit="1" customWidth="1"/>
    <col min="4" max="4" width="14.109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</v>
      </c>
      <c r="B2" t="s">
        <v>25</v>
      </c>
      <c r="C2" t="s">
        <v>33</v>
      </c>
    </row>
    <row r="3" spans="1:4" x14ac:dyDescent="0.3">
      <c r="A3">
        <v>2</v>
      </c>
      <c r="B3" t="s">
        <v>26</v>
      </c>
      <c r="C3" t="s">
        <v>33</v>
      </c>
    </row>
    <row r="4" spans="1:4" x14ac:dyDescent="0.3">
      <c r="A4">
        <v>3</v>
      </c>
      <c r="B4" t="s">
        <v>27</v>
      </c>
      <c r="C4" t="s">
        <v>33</v>
      </c>
    </row>
    <row r="5" spans="1:4" x14ac:dyDescent="0.3">
      <c r="A5">
        <v>4</v>
      </c>
      <c r="B5" t="s">
        <v>28</v>
      </c>
      <c r="C5" t="s">
        <v>33</v>
      </c>
    </row>
    <row r="6" spans="1:4" x14ac:dyDescent="0.3">
      <c r="A6">
        <v>5</v>
      </c>
      <c r="B6" t="s">
        <v>29</v>
      </c>
      <c r="C6" t="s">
        <v>34</v>
      </c>
    </row>
    <row r="7" spans="1:4" x14ac:dyDescent="0.3">
      <c r="A7">
        <v>6</v>
      </c>
      <c r="B7" t="s">
        <v>30</v>
      </c>
      <c r="C7" t="s">
        <v>34</v>
      </c>
    </row>
    <row r="8" spans="1:4" x14ac:dyDescent="0.3">
      <c r="A8">
        <v>7</v>
      </c>
      <c r="B8" t="s">
        <v>31</v>
      </c>
      <c r="C8" t="s">
        <v>35</v>
      </c>
    </row>
    <row r="9" spans="1:4" x14ac:dyDescent="0.3">
      <c r="A9">
        <v>8</v>
      </c>
      <c r="B9" t="s">
        <v>32</v>
      </c>
      <c r="C9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A972-FCA9-4235-BEBB-816B68D7BE16}">
  <dimension ref="A1:F80"/>
  <sheetViews>
    <sheetView topLeftCell="A64" workbookViewId="0">
      <selection activeCell="F1" sqref="F1:F80"/>
    </sheetView>
  </sheetViews>
  <sheetFormatPr defaultRowHeight="14.4" x14ac:dyDescent="0.3"/>
  <cols>
    <col min="3" max="3" width="8.88671875" style="2"/>
    <col min="4" max="4" width="38.5546875" bestFit="1" customWidth="1"/>
  </cols>
  <sheetData>
    <row r="1" spans="1:6" x14ac:dyDescent="0.3">
      <c r="A1" t="s">
        <v>111</v>
      </c>
      <c r="B1" s="2">
        <v>200001</v>
      </c>
      <c r="C1" s="2" t="s">
        <v>112</v>
      </c>
      <c r="D1" s="2" t="s">
        <v>36</v>
      </c>
      <c r="E1" t="s">
        <v>113</v>
      </c>
      <c r="F1" t="str">
        <f>CONCATENATE(A1,B1,C1,D1,E1)</f>
        <v>(null,"200001","Diametro interno maior que o especificado"),</v>
      </c>
    </row>
    <row r="2" spans="1:6" x14ac:dyDescent="0.3">
      <c r="A2" s="2" t="s">
        <v>111</v>
      </c>
      <c r="B2" s="2">
        <v>200002</v>
      </c>
      <c r="C2" s="2" t="s">
        <v>112</v>
      </c>
      <c r="D2" s="2" t="s">
        <v>37</v>
      </c>
      <c r="E2" s="2" t="s">
        <v>113</v>
      </c>
      <c r="F2" s="2" t="str">
        <f t="shared" ref="F2:F65" si="0">CONCATENATE(A2,B2,C2,D2,E2)</f>
        <v>(null,"200002","Diametro externo menor que o especificado"),</v>
      </c>
    </row>
    <row r="3" spans="1:6" x14ac:dyDescent="0.3">
      <c r="A3" s="2" t="s">
        <v>111</v>
      </c>
      <c r="B3" s="2">
        <v>200003</v>
      </c>
      <c r="C3" s="2" t="s">
        <v>112</v>
      </c>
      <c r="D3" s="2" t="s">
        <v>38</v>
      </c>
      <c r="E3" s="2" t="s">
        <v>113</v>
      </c>
      <c r="F3" s="2" t="str">
        <f t="shared" si="0"/>
        <v>(null,"200003","Diametro externo maior que o especificado"),</v>
      </c>
    </row>
    <row r="4" spans="1:6" x14ac:dyDescent="0.3">
      <c r="A4" s="2" t="s">
        <v>111</v>
      </c>
      <c r="B4" s="2">
        <v>200004</v>
      </c>
      <c r="C4" s="2" t="s">
        <v>112</v>
      </c>
      <c r="D4" s="2" t="s">
        <v>39</v>
      </c>
      <c r="E4" s="2" t="s">
        <v>113</v>
      </c>
      <c r="F4" s="2" t="str">
        <f t="shared" si="0"/>
        <v>(null,"200004","Dimensão maior que o especificado"),</v>
      </c>
    </row>
    <row r="5" spans="1:6" x14ac:dyDescent="0.3">
      <c r="A5" s="2" t="s">
        <v>111</v>
      </c>
      <c r="B5" s="2">
        <v>200005</v>
      </c>
      <c r="C5" s="2" t="s">
        <v>112</v>
      </c>
      <c r="D5" s="2" t="s">
        <v>40</v>
      </c>
      <c r="E5" s="2" t="s">
        <v>113</v>
      </c>
      <c r="F5" s="2" t="str">
        <f t="shared" si="0"/>
        <v>(null,"200005","Dimensão menor que o especificado"),</v>
      </c>
    </row>
    <row r="6" spans="1:6" x14ac:dyDescent="0.3">
      <c r="A6" s="2" t="s">
        <v>111</v>
      </c>
      <c r="B6" s="2">
        <v>200006</v>
      </c>
      <c r="C6" s="2" t="s">
        <v>112</v>
      </c>
      <c r="D6" s="2" t="s">
        <v>41</v>
      </c>
      <c r="E6" s="2" t="s">
        <v>113</v>
      </c>
      <c r="F6" s="2" t="str">
        <f t="shared" si="0"/>
        <v>(null,"200006","Rosca fora do especificado"),</v>
      </c>
    </row>
    <row r="7" spans="1:6" x14ac:dyDescent="0.3">
      <c r="A7" s="2" t="s">
        <v>111</v>
      </c>
      <c r="B7" s="2">
        <v>200007</v>
      </c>
      <c r="C7" s="2" t="s">
        <v>112</v>
      </c>
      <c r="D7" s="2" t="s">
        <v>42</v>
      </c>
      <c r="E7" s="2" t="s">
        <v>113</v>
      </c>
      <c r="F7" s="2" t="str">
        <f t="shared" si="0"/>
        <v>(null,"200007","Chanfro fora do especificado"),</v>
      </c>
    </row>
    <row r="8" spans="1:6" x14ac:dyDescent="0.3">
      <c r="A8" s="2" t="s">
        <v>111</v>
      </c>
      <c r="B8" s="2">
        <v>200008</v>
      </c>
      <c r="C8" s="2" t="s">
        <v>112</v>
      </c>
      <c r="D8" s="2" t="s">
        <v>43</v>
      </c>
      <c r="E8" s="2" t="s">
        <v>113</v>
      </c>
      <c r="F8" s="2" t="str">
        <f t="shared" si="0"/>
        <v>(null,"200008","Linearidade fora do especificado"),</v>
      </c>
    </row>
    <row r="9" spans="1:6" x14ac:dyDescent="0.3">
      <c r="A9" s="2" t="s">
        <v>111</v>
      </c>
      <c r="B9" s="2">
        <v>200009</v>
      </c>
      <c r="C9" s="2" t="s">
        <v>112</v>
      </c>
      <c r="D9" s="2" t="s">
        <v>44</v>
      </c>
      <c r="E9" s="2" t="s">
        <v>113</v>
      </c>
      <c r="F9" s="2" t="str">
        <f t="shared" si="0"/>
        <v>(null,"200009","Planicidade fora do especificado"),</v>
      </c>
    </row>
    <row r="10" spans="1:6" x14ac:dyDescent="0.3">
      <c r="A10" s="2" t="s">
        <v>111</v>
      </c>
      <c r="B10" s="2">
        <v>200010</v>
      </c>
      <c r="C10" s="2" t="s">
        <v>112</v>
      </c>
      <c r="D10" s="2" t="s">
        <v>45</v>
      </c>
      <c r="E10" s="2" t="s">
        <v>113</v>
      </c>
      <c r="F10" s="2" t="str">
        <f t="shared" si="0"/>
        <v>(null,"200010","Circularidade fora do especificado"),</v>
      </c>
    </row>
    <row r="11" spans="1:6" x14ac:dyDescent="0.3">
      <c r="A11" s="2" t="s">
        <v>111</v>
      </c>
      <c r="B11" s="2">
        <v>200011</v>
      </c>
      <c r="C11" s="2" t="s">
        <v>112</v>
      </c>
      <c r="D11" s="2" t="s">
        <v>46</v>
      </c>
      <c r="E11" s="2" t="s">
        <v>113</v>
      </c>
      <c r="F11" s="2" t="str">
        <f t="shared" si="0"/>
        <v>(null,"200011","Cilindricidade fora do especificado"),</v>
      </c>
    </row>
    <row r="12" spans="1:6" x14ac:dyDescent="0.3">
      <c r="A12" s="2" t="s">
        <v>111</v>
      </c>
      <c r="B12" s="2">
        <v>200012</v>
      </c>
      <c r="C12" s="2" t="s">
        <v>112</v>
      </c>
      <c r="D12" s="2" t="s">
        <v>47</v>
      </c>
      <c r="E12" s="2" t="s">
        <v>113</v>
      </c>
      <c r="F12" s="2" t="str">
        <f t="shared" si="0"/>
        <v>(null,"200012","Perfil fora do especificado"),</v>
      </c>
    </row>
    <row r="13" spans="1:6" x14ac:dyDescent="0.3">
      <c r="A13" s="2" t="s">
        <v>111</v>
      </c>
      <c r="B13" s="2">
        <v>200013</v>
      </c>
      <c r="C13" s="2" t="s">
        <v>112</v>
      </c>
      <c r="D13" s="2" t="s">
        <v>48</v>
      </c>
      <c r="E13" s="2" t="s">
        <v>113</v>
      </c>
      <c r="F13" s="2" t="str">
        <f t="shared" si="0"/>
        <v>(null,"200013","Paralelismo fora do especificado"),</v>
      </c>
    </row>
    <row r="14" spans="1:6" x14ac:dyDescent="0.3">
      <c r="A14" s="2" t="s">
        <v>111</v>
      </c>
      <c r="B14" s="2">
        <v>200014</v>
      </c>
      <c r="C14" s="2" t="s">
        <v>112</v>
      </c>
      <c r="D14" s="2" t="s">
        <v>49</v>
      </c>
      <c r="E14" s="2" t="s">
        <v>113</v>
      </c>
      <c r="F14" s="2" t="str">
        <f t="shared" si="0"/>
        <v>(null,"200014","Perpendicularidade fora do especificado"),</v>
      </c>
    </row>
    <row r="15" spans="1:6" x14ac:dyDescent="0.3">
      <c r="A15" s="2" t="s">
        <v>111</v>
      </c>
      <c r="B15" s="2">
        <v>200015</v>
      </c>
      <c r="C15" s="2" t="s">
        <v>112</v>
      </c>
      <c r="D15" s="2" t="s">
        <v>50</v>
      </c>
      <c r="E15" s="2" t="s">
        <v>113</v>
      </c>
      <c r="F15" s="2" t="str">
        <f t="shared" si="0"/>
        <v>(null,"200015","Angularidade fora do especificado"),</v>
      </c>
    </row>
    <row r="16" spans="1:6" x14ac:dyDescent="0.3">
      <c r="A16" s="2" t="s">
        <v>111</v>
      </c>
      <c r="B16" s="2">
        <v>200016</v>
      </c>
      <c r="C16" s="2" t="s">
        <v>112</v>
      </c>
      <c r="D16" s="2" t="s">
        <v>51</v>
      </c>
      <c r="E16" s="2" t="s">
        <v>113</v>
      </c>
      <c r="F16" s="2" t="str">
        <f t="shared" si="0"/>
        <v>(null,"200016","Posição real fora do especificado"),</v>
      </c>
    </row>
    <row r="17" spans="1:6" x14ac:dyDescent="0.3">
      <c r="A17" s="2" t="s">
        <v>111</v>
      </c>
      <c r="B17" s="2">
        <v>200017</v>
      </c>
      <c r="C17" s="2" t="s">
        <v>112</v>
      </c>
      <c r="D17" s="2" t="s">
        <v>52</v>
      </c>
      <c r="E17" s="2" t="s">
        <v>113</v>
      </c>
      <c r="F17" s="2" t="str">
        <f t="shared" si="0"/>
        <v>(null,"200017","Concentricidade fora do especificado"),</v>
      </c>
    </row>
    <row r="18" spans="1:6" x14ac:dyDescent="0.3">
      <c r="A18" s="2" t="s">
        <v>111</v>
      </c>
      <c r="B18" s="2">
        <v>200018</v>
      </c>
      <c r="C18" s="2" t="s">
        <v>112</v>
      </c>
      <c r="D18" s="2" t="s">
        <v>53</v>
      </c>
      <c r="E18" s="2" t="s">
        <v>113</v>
      </c>
      <c r="F18" s="2" t="str">
        <f t="shared" si="0"/>
        <v>(null,"200018","Simetria fora do especificado"),</v>
      </c>
    </row>
    <row r="19" spans="1:6" x14ac:dyDescent="0.3">
      <c r="A19" s="2" t="s">
        <v>111</v>
      </c>
      <c r="B19" s="2">
        <v>200019</v>
      </c>
      <c r="C19" s="2" t="s">
        <v>112</v>
      </c>
      <c r="D19" s="2" t="s">
        <v>54</v>
      </c>
      <c r="E19" s="2" t="s">
        <v>113</v>
      </c>
      <c r="F19" s="2" t="str">
        <f t="shared" si="0"/>
        <v>(null,"200019","Batimento fora do especificado"),</v>
      </c>
    </row>
    <row r="20" spans="1:6" x14ac:dyDescent="0.3">
      <c r="A20" s="2" t="s">
        <v>111</v>
      </c>
      <c r="B20" s="2">
        <v>200020</v>
      </c>
      <c r="C20" s="2" t="s">
        <v>112</v>
      </c>
      <c r="D20" s="2" t="s">
        <v>55</v>
      </c>
      <c r="E20" s="2" t="s">
        <v>113</v>
      </c>
      <c r="F20" s="2" t="str">
        <f t="shared" si="0"/>
        <v>(null,"200020","Rugosidade fora do especificado"),</v>
      </c>
    </row>
    <row r="21" spans="1:6" x14ac:dyDescent="0.3">
      <c r="A21" s="2" t="s">
        <v>111</v>
      </c>
      <c r="B21" s="2">
        <v>200021</v>
      </c>
      <c r="C21" s="2" t="s">
        <v>112</v>
      </c>
      <c r="D21" s="2" t="s">
        <v>56</v>
      </c>
      <c r="E21" s="2" t="s">
        <v>113</v>
      </c>
      <c r="F21" s="2" t="str">
        <f t="shared" si="0"/>
        <v>(null,"200021","Bocal deslocado"),</v>
      </c>
    </row>
    <row r="22" spans="1:6" x14ac:dyDescent="0.3">
      <c r="A22" s="2" t="s">
        <v>111</v>
      </c>
      <c r="B22" s="2">
        <v>200023</v>
      </c>
      <c r="C22" s="2" t="s">
        <v>112</v>
      </c>
      <c r="D22" s="2" t="s">
        <v>57</v>
      </c>
      <c r="E22" s="2" t="s">
        <v>113</v>
      </c>
      <c r="F22" s="2" t="str">
        <f t="shared" si="0"/>
        <v>(null,"200023","Risco de ferramenta"),</v>
      </c>
    </row>
    <row r="23" spans="1:6" x14ac:dyDescent="0.3">
      <c r="A23" s="2" t="s">
        <v>111</v>
      </c>
      <c r="B23" s="2">
        <v>200024</v>
      </c>
      <c r="C23" s="2" t="s">
        <v>112</v>
      </c>
      <c r="D23" s="2" t="s">
        <v>58</v>
      </c>
      <c r="E23" s="2" t="s">
        <v>113</v>
      </c>
      <c r="F23" s="2" t="str">
        <f t="shared" si="0"/>
        <v>(null,"200024","Marcas e batidas"),</v>
      </c>
    </row>
    <row r="24" spans="1:6" x14ac:dyDescent="0.3">
      <c r="A24" s="2" t="s">
        <v>111</v>
      </c>
      <c r="B24" s="2">
        <v>200025</v>
      </c>
      <c r="C24" s="2" t="s">
        <v>112</v>
      </c>
      <c r="D24" s="2" t="s">
        <v>59</v>
      </c>
      <c r="E24" s="2" t="s">
        <v>113</v>
      </c>
      <c r="F24" s="2" t="str">
        <f t="shared" si="0"/>
        <v>(null,"200025","Rebarbas"),</v>
      </c>
    </row>
    <row r="25" spans="1:6" x14ac:dyDescent="0.3">
      <c r="A25" s="2" t="s">
        <v>111</v>
      </c>
      <c r="B25" s="2">
        <v>200026</v>
      </c>
      <c r="C25" s="2" t="s">
        <v>112</v>
      </c>
      <c r="D25" s="2" t="s">
        <v>60</v>
      </c>
      <c r="E25" s="2" t="s">
        <v>113</v>
      </c>
      <c r="F25" s="2" t="str">
        <f t="shared" si="0"/>
        <v>(null,"200026","Oxidação"),</v>
      </c>
    </row>
    <row r="26" spans="1:6" x14ac:dyDescent="0.3">
      <c r="A26" s="2" t="s">
        <v>111</v>
      </c>
      <c r="B26" s="2">
        <v>200027</v>
      </c>
      <c r="C26" s="2" t="s">
        <v>112</v>
      </c>
      <c r="D26" s="2" t="s">
        <v>61</v>
      </c>
      <c r="E26" s="2" t="s">
        <v>113</v>
      </c>
      <c r="F26" s="2" t="str">
        <f t="shared" si="0"/>
        <v>(null,"200027","Falha na montagem"),</v>
      </c>
    </row>
    <row r="27" spans="1:6" x14ac:dyDescent="0.3">
      <c r="A27" s="2" t="s">
        <v>111</v>
      </c>
      <c r="B27" s="2">
        <v>200028</v>
      </c>
      <c r="C27" s="2" t="s">
        <v>112</v>
      </c>
      <c r="D27" s="2" t="s">
        <v>62</v>
      </c>
      <c r="E27" s="2" t="s">
        <v>113</v>
      </c>
      <c r="F27" s="2" t="str">
        <f t="shared" si="0"/>
        <v>(null,"200028","Aspecto visual não conforme"),</v>
      </c>
    </row>
    <row r="28" spans="1:6" x14ac:dyDescent="0.3">
      <c r="A28" s="2" t="s">
        <v>111</v>
      </c>
      <c r="B28" s="2">
        <v>200029</v>
      </c>
      <c r="C28" s="2" t="s">
        <v>112</v>
      </c>
      <c r="D28" s="2" t="s">
        <v>63</v>
      </c>
      <c r="E28" s="2" t="s">
        <v>113</v>
      </c>
      <c r="F28" s="2" t="str">
        <f t="shared" si="0"/>
        <v>(null,"200029","Usinagem incompleta"),</v>
      </c>
    </row>
    <row r="29" spans="1:6" x14ac:dyDescent="0.3">
      <c r="A29" s="2" t="s">
        <v>111</v>
      </c>
      <c r="B29" s="2">
        <v>200030</v>
      </c>
      <c r="C29" s="2" t="s">
        <v>112</v>
      </c>
      <c r="D29" s="2" t="s">
        <v>64</v>
      </c>
      <c r="E29" s="2" t="s">
        <v>113</v>
      </c>
      <c r="F29" s="2" t="str">
        <f t="shared" si="0"/>
        <v>(null,"200030","Peças rotina, liberação, pintadas de vermelho"),</v>
      </c>
    </row>
    <row r="30" spans="1:6" x14ac:dyDescent="0.3">
      <c r="A30" s="2" t="s">
        <v>111</v>
      </c>
      <c r="B30" s="2">
        <v>200031</v>
      </c>
      <c r="C30" s="2" t="s">
        <v>112</v>
      </c>
      <c r="D30" s="2" t="s">
        <v>65</v>
      </c>
      <c r="E30" s="2" t="s">
        <v>113</v>
      </c>
      <c r="F30" s="2" t="str">
        <f t="shared" si="0"/>
        <v>(null,"200031","Espessura radial fora do especificado"),</v>
      </c>
    </row>
    <row r="31" spans="1:6" x14ac:dyDescent="0.3">
      <c r="A31" s="2" t="s">
        <v>111</v>
      </c>
      <c r="B31" s="2">
        <v>200032</v>
      </c>
      <c r="C31" s="2" t="s">
        <v>112</v>
      </c>
      <c r="D31" s="2" t="s">
        <v>66</v>
      </c>
      <c r="E31" s="2" t="s">
        <v>113</v>
      </c>
      <c r="F31" s="2" t="str">
        <f t="shared" si="0"/>
        <v>(null,"200032","GAP fechado fora do especificado"),</v>
      </c>
    </row>
    <row r="32" spans="1:6" x14ac:dyDescent="0.3">
      <c r="A32" s="2" t="s">
        <v>111</v>
      </c>
      <c r="B32" s="2">
        <v>200033</v>
      </c>
      <c r="C32" s="2" t="s">
        <v>112</v>
      </c>
      <c r="D32" s="2" t="s">
        <v>67</v>
      </c>
      <c r="E32" s="2" t="s">
        <v>113</v>
      </c>
      <c r="F32" s="2" t="str">
        <f t="shared" si="0"/>
        <v>(null,"200033","Falha de balanceamento"),</v>
      </c>
    </row>
    <row r="33" spans="1:6" x14ac:dyDescent="0.3">
      <c r="A33" s="2" t="s">
        <v>111</v>
      </c>
      <c r="B33" s="2">
        <v>200034</v>
      </c>
      <c r="C33" s="2" t="s">
        <v>112</v>
      </c>
      <c r="D33" s="2" t="s">
        <v>68</v>
      </c>
      <c r="E33" s="2" t="s">
        <v>113</v>
      </c>
      <c r="F33" s="2" t="str">
        <f t="shared" si="0"/>
        <v>(null,"200034","GAP fora do especificado"),</v>
      </c>
    </row>
    <row r="34" spans="1:6" x14ac:dyDescent="0.3">
      <c r="A34" s="2" t="s">
        <v>111</v>
      </c>
      <c r="B34" s="2">
        <v>200035</v>
      </c>
      <c r="C34" s="2" t="s">
        <v>112</v>
      </c>
      <c r="D34" s="2" t="s">
        <v>69</v>
      </c>
      <c r="E34" s="2" t="s">
        <v>113</v>
      </c>
      <c r="F34" s="2" t="str">
        <f t="shared" si="0"/>
        <v>(null,"200035","Vibração (ferramenta)"),</v>
      </c>
    </row>
    <row r="35" spans="1:6" x14ac:dyDescent="0.3">
      <c r="A35" s="2" t="s">
        <v>111</v>
      </c>
      <c r="B35" s="2">
        <v>200036</v>
      </c>
      <c r="C35" s="2" t="s">
        <v>112</v>
      </c>
      <c r="D35" s="2" t="s">
        <v>70</v>
      </c>
      <c r="E35" s="2" t="s">
        <v>113</v>
      </c>
      <c r="F35" s="2" t="str">
        <f t="shared" si="0"/>
        <v>(null,"200036","Diametro interno menor que o especificado"),</v>
      </c>
    </row>
    <row r="36" spans="1:6" x14ac:dyDescent="0.3">
      <c r="A36" s="2" t="s">
        <v>111</v>
      </c>
      <c r="B36" s="2">
        <v>200037</v>
      </c>
      <c r="C36" s="2" t="s">
        <v>112</v>
      </c>
      <c r="D36" s="2" t="s">
        <v>71</v>
      </c>
      <c r="E36" s="2" t="s">
        <v>113</v>
      </c>
      <c r="F36" s="2" t="str">
        <f t="shared" si="0"/>
        <v>(null,"200037","Empenamento"),</v>
      </c>
    </row>
    <row r="37" spans="1:6" x14ac:dyDescent="0.3">
      <c r="A37" s="2" t="s">
        <v>111</v>
      </c>
      <c r="B37" s="2">
        <v>100001</v>
      </c>
      <c r="C37" s="2" t="s">
        <v>112</v>
      </c>
      <c r="D37" s="2" t="s">
        <v>72</v>
      </c>
      <c r="E37" s="2" t="s">
        <v>113</v>
      </c>
      <c r="F37" s="2" t="str">
        <f t="shared" si="0"/>
        <v>(null,"100001","Estanquierdade fora (impregna)"),</v>
      </c>
    </row>
    <row r="38" spans="1:6" x14ac:dyDescent="0.3">
      <c r="A38" s="2" t="s">
        <v>111</v>
      </c>
      <c r="B38" s="2">
        <v>100002</v>
      </c>
      <c r="C38" s="2" t="s">
        <v>112</v>
      </c>
      <c r="D38" s="2" t="s">
        <v>73</v>
      </c>
      <c r="E38" s="2" t="s">
        <v>113</v>
      </c>
      <c r="F38" s="2" t="str">
        <f t="shared" si="0"/>
        <v>(null,"100002","Material fora do especificado"),</v>
      </c>
    </row>
    <row r="39" spans="1:6" x14ac:dyDescent="0.3">
      <c r="A39" s="2" t="s">
        <v>111</v>
      </c>
      <c r="B39" s="2">
        <v>100003</v>
      </c>
      <c r="C39" s="2" t="s">
        <v>112</v>
      </c>
      <c r="D39" s="2" t="s">
        <v>74</v>
      </c>
      <c r="E39" s="2" t="s">
        <v>113</v>
      </c>
      <c r="F39" s="2" t="str">
        <f t="shared" si="0"/>
        <v>(null,"100003","Falha de Material"),</v>
      </c>
    </row>
    <row r="40" spans="1:6" x14ac:dyDescent="0.3">
      <c r="A40" s="2" t="s">
        <v>111</v>
      </c>
      <c r="B40" s="2">
        <v>100004</v>
      </c>
      <c r="C40" s="2" t="s">
        <v>112</v>
      </c>
      <c r="D40" s="2" t="s">
        <v>75</v>
      </c>
      <c r="E40" s="2" t="s">
        <v>113</v>
      </c>
      <c r="F40" s="2" t="str">
        <f t="shared" si="0"/>
        <v>(null,"100004","Dureza fora do especificado"),</v>
      </c>
    </row>
    <row r="41" spans="1:6" x14ac:dyDescent="0.3">
      <c r="A41" s="2" t="s">
        <v>111</v>
      </c>
      <c r="B41" s="2">
        <v>100005</v>
      </c>
      <c r="C41" s="2" t="s">
        <v>112</v>
      </c>
      <c r="D41" s="2" t="s">
        <v>76</v>
      </c>
      <c r="E41" s="2" t="s">
        <v>113</v>
      </c>
      <c r="F41" s="2" t="str">
        <f t="shared" si="0"/>
        <v>(null,"100005","Flotação de Grafita"),</v>
      </c>
    </row>
    <row r="42" spans="1:6" x14ac:dyDescent="0.3">
      <c r="A42" s="2" t="s">
        <v>111</v>
      </c>
      <c r="B42" s="2">
        <v>100006</v>
      </c>
      <c r="C42" s="2" t="s">
        <v>112</v>
      </c>
      <c r="D42" s="2" t="s">
        <v>77</v>
      </c>
      <c r="E42" s="2" t="s">
        <v>113</v>
      </c>
      <c r="F42" s="2" t="str">
        <f t="shared" si="0"/>
        <v>(null,"100006","Matriz fora do especificado"),</v>
      </c>
    </row>
    <row r="43" spans="1:6" x14ac:dyDescent="0.3">
      <c r="A43" s="2" t="s">
        <v>111</v>
      </c>
      <c r="B43" s="2">
        <v>100007</v>
      </c>
      <c r="C43" s="2" t="s">
        <v>112</v>
      </c>
      <c r="D43" s="2" t="s">
        <v>71</v>
      </c>
      <c r="E43" s="2" t="s">
        <v>113</v>
      </c>
      <c r="F43" s="2" t="str">
        <f t="shared" si="0"/>
        <v>(null,"100007","Empenamento"),</v>
      </c>
    </row>
    <row r="44" spans="1:6" x14ac:dyDescent="0.3">
      <c r="A44" s="2" t="s">
        <v>111</v>
      </c>
      <c r="B44" s="2">
        <v>100008</v>
      </c>
      <c r="C44" s="2" t="s">
        <v>112</v>
      </c>
      <c r="D44" s="2" t="s">
        <v>78</v>
      </c>
      <c r="E44" s="2" t="s">
        <v>113</v>
      </c>
      <c r="F44" s="2" t="str">
        <f t="shared" si="0"/>
        <v>(null,"100008","Rechupe"),</v>
      </c>
    </row>
    <row r="45" spans="1:6" x14ac:dyDescent="0.3">
      <c r="A45" s="2" t="s">
        <v>111</v>
      </c>
      <c r="B45" s="2">
        <v>100009</v>
      </c>
      <c r="C45" s="2" t="s">
        <v>112</v>
      </c>
      <c r="D45" s="2" t="s">
        <v>79</v>
      </c>
      <c r="E45" s="2" t="s">
        <v>113</v>
      </c>
      <c r="F45" s="2" t="str">
        <f t="shared" si="0"/>
        <v>(null,"100009","Porosidade (fora do criterio)"),</v>
      </c>
    </row>
    <row r="46" spans="1:6" x14ac:dyDescent="0.3">
      <c r="A46" s="2" t="s">
        <v>111</v>
      </c>
      <c r="B46" s="2">
        <v>100010</v>
      </c>
      <c r="C46" s="2" t="s">
        <v>112</v>
      </c>
      <c r="D46" s="2" t="s">
        <v>80</v>
      </c>
      <c r="E46" s="2" t="s">
        <v>113</v>
      </c>
      <c r="F46" s="2" t="str">
        <f t="shared" si="0"/>
        <v>(null,"100010","Trinca"),</v>
      </c>
    </row>
    <row r="47" spans="1:6" x14ac:dyDescent="0.3">
      <c r="A47" s="2" t="s">
        <v>111</v>
      </c>
      <c r="B47" s="2">
        <v>100011</v>
      </c>
      <c r="C47" s="2" t="s">
        <v>112</v>
      </c>
      <c r="D47" s="2" t="s">
        <v>81</v>
      </c>
      <c r="E47" s="2" t="s">
        <v>113</v>
      </c>
      <c r="F47" s="2" t="str">
        <f t="shared" si="0"/>
        <v>(null,"100011","Junta fria"),</v>
      </c>
    </row>
    <row r="48" spans="1:6" x14ac:dyDescent="0.3">
      <c r="A48" s="2" t="s">
        <v>111</v>
      </c>
      <c r="B48" s="2">
        <v>100012</v>
      </c>
      <c r="C48" s="2" t="s">
        <v>112</v>
      </c>
      <c r="D48" s="2" t="s">
        <v>82</v>
      </c>
      <c r="E48" s="2" t="s">
        <v>113</v>
      </c>
      <c r="F48" s="2" t="str">
        <f t="shared" si="0"/>
        <v>(null,"100012","Bolha de gas"),</v>
      </c>
    </row>
    <row r="49" spans="1:6" x14ac:dyDescent="0.3">
      <c r="A49" s="2" t="s">
        <v>111</v>
      </c>
      <c r="B49" s="2">
        <v>100013</v>
      </c>
      <c r="C49" s="2" t="s">
        <v>112</v>
      </c>
      <c r="D49" s="2" t="s">
        <v>83</v>
      </c>
      <c r="E49" s="2" t="s">
        <v>113</v>
      </c>
      <c r="F49" s="2" t="str">
        <f t="shared" si="0"/>
        <v>(null,"100013","Incrustação"),</v>
      </c>
    </row>
    <row r="50" spans="1:6" x14ac:dyDescent="0.3">
      <c r="A50" s="2" t="s">
        <v>111</v>
      </c>
      <c r="B50" s="2">
        <v>100014</v>
      </c>
      <c r="C50" s="2" t="s">
        <v>112</v>
      </c>
      <c r="D50" s="2" t="s">
        <v>84</v>
      </c>
      <c r="E50" s="2" t="s">
        <v>113</v>
      </c>
      <c r="F50" s="2" t="str">
        <f t="shared" si="0"/>
        <v>(null,"100014","Agarramento"),</v>
      </c>
    </row>
    <row r="51" spans="1:6" x14ac:dyDescent="0.3">
      <c r="A51" s="2" t="s">
        <v>111</v>
      </c>
      <c r="B51" s="2">
        <v>100015</v>
      </c>
      <c r="C51" s="2" t="s">
        <v>112</v>
      </c>
      <c r="D51" s="2" t="s">
        <v>85</v>
      </c>
      <c r="E51" s="2" t="s">
        <v>113</v>
      </c>
      <c r="F51" s="2" t="str">
        <f t="shared" si="0"/>
        <v>(null,"100015","Falha de enchimento"),</v>
      </c>
    </row>
    <row r="52" spans="1:6" x14ac:dyDescent="0.3">
      <c r="A52" s="2" t="s">
        <v>111</v>
      </c>
      <c r="B52" s="2">
        <v>100016</v>
      </c>
      <c r="C52" s="2" t="s">
        <v>112</v>
      </c>
      <c r="D52" s="2" t="s">
        <v>86</v>
      </c>
      <c r="E52" s="2" t="s">
        <v>113</v>
      </c>
      <c r="F52" s="2" t="str">
        <f t="shared" si="0"/>
        <v>(null,"100016","Veiamento (trinca do macho)"),</v>
      </c>
    </row>
    <row r="53" spans="1:6" x14ac:dyDescent="0.3">
      <c r="A53" s="2" t="s">
        <v>111</v>
      </c>
      <c r="B53" s="2">
        <v>100018</v>
      </c>
      <c r="C53" s="2" t="s">
        <v>112</v>
      </c>
      <c r="D53" s="2" t="s">
        <v>87</v>
      </c>
      <c r="E53" s="2" t="s">
        <v>113</v>
      </c>
      <c r="F53" s="2" t="str">
        <f t="shared" si="0"/>
        <v>(null,"100018","Superficie marmorizada manchada"),</v>
      </c>
    </row>
    <row r="54" spans="1:6" x14ac:dyDescent="0.3">
      <c r="A54" s="2" t="s">
        <v>111</v>
      </c>
      <c r="B54" s="2">
        <v>100019</v>
      </c>
      <c r="C54" s="2" t="s">
        <v>112</v>
      </c>
      <c r="D54" s="2" t="s">
        <v>88</v>
      </c>
      <c r="E54" s="2" t="s">
        <v>113</v>
      </c>
      <c r="F54" s="2" t="str">
        <f t="shared" si="0"/>
        <v>(null,"100019","Inclusão"),</v>
      </c>
    </row>
    <row r="55" spans="1:6" x14ac:dyDescent="0.3">
      <c r="A55" s="2" t="s">
        <v>111</v>
      </c>
      <c r="B55" s="2">
        <v>100020</v>
      </c>
      <c r="C55" s="2" t="s">
        <v>112</v>
      </c>
      <c r="D55" s="2" t="s">
        <v>89</v>
      </c>
      <c r="E55" s="2" t="s">
        <v>113</v>
      </c>
      <c r="F55" s="2" t="str">
        <f t="shared" si="0"/>
        <v>(null,"100020","Macho quebrado"),</v>
      </c>
    </row>
    <row r="56" spans="1:6" x14ac:dyDescent="0.3">
      <c r="A56" s="2" t="s">
        <v>111</v>
      </c>
      <c r="B56" s="2">
        <v>100021</v>
      </c>
      <c r="C56" s="2" t="s">
        <v>112</v>
      </c>
      <c r="D56" s="2" t="s">
        <v>90</v>
      </c>
      <c r="E56" s="2" t="s">
        <v>113</v>
      </c>
      <c r="F56" s="2" t="str">
        <f t="shared" si="0"/>
        <v>(null,"100021","Cura inadequada"),</v>
      </c>
    </row>
    <row r="57" spans="1:6" x14ac:dyDescent="0.3">
      <c r="A57" s="2" t="s">
        <v>111</v>
      </c>
      <c r="B57" s="2">
        <v>100022</v>
      </c>
      <c r="C57" s="2" t="s">
        <v>112</v>
      </c>
      <c r="D57" s="2" t="s">
        <v>91</v>
      </c>
      <c r="E57" s="2" t="s">
        <v>113</v>
      </c>
      <c r="F57" s="2" t="str">
        <f t="shared" si="0"/>
        <v>(null,"100022","Peça danificada no estampo"),</v>
      </c>
    </row>
    <row r="58" spans="1:6" x14ac:dyDescent="0.3">
      <c r="A58" s="2" t="s">
        <v>111</v>
      </c>
      <c r="B58" s="2">
        <v>100023</v>
      </c>
      <c r="C58" s="2" t="s">
        <v>112</v>
      </c>
      <c r="D58" s="2" t="s">
        <v>92</v>
      </c>
      <c r="E58" s="2" t="s">
        <v>113</v>
      </c>
      <c r="F58" s="2" t="str">
        <f t="shared" si="0"/>
        <v>(null,"100023","Peça inicio de produção"),</v>
      </c>
    </row>
    <row r="59" spans="1:6" x14ac:dyDescent="0.3">
      <c r="A59" s="2" t="s">
        <v>111</v>
      </c>
      <c r="B59" s="2">
        <v>100024</v>
      </c>
      <c r="C59" s="2" t="s">
        <v>112</v>
      </c>
      <c r="D59" s="2" t="s">
        <v>93</v>
      </c>
      <c r="E59" s="2" t="s">
        <v>113</v>
      </c>
      <c r="F59" s="2" t="str">
        <f t="shared" si="0"/>
        <v>(null,"100024","Pino quebrado"),</v>
      </c>
    </row>
    <row r="60" spans="1:6" x14ac:dyDescent="0.3">
      <c r="A60" s="2" t="s">
        <v>111</v>
      </c>
      <c r="B60" s="2">
        <v>100025</v>
      </c>
      <c r="C60" s="2" t="s">
        <v>112</v>
      </c>
      <c r="D60" s="2" t="s">
        <v>94</v>
      </c>
      <c r="E60" s="2" t="s">
        <v>113</v>
      </c>
      <c r="F60" s="2" t="str">
        <f t="shared" si="0"/>
        <v>(null,"100025","Pino torto"),</v>
      </c>
    </row>
    <row r="61" spans="1:6" x14ac:dyDescent="0.3">
      <c r="A61" s="2" t="s">
        <v>111</v>
      </c>
      <c r="B61" s="2">
        <v>100026</v>
      </c>
      <c r="C61" s="2" t="s">
        <v>112</v>
      </c>
      <c r="D61" s="2" t="s">
        <v>95</v>
      </c>
      <c r="E61" s="2" t="s">
        <v>113</v>
      </c>
      <c r="F61" s="2" t="str">
        <f t="shared" si="0"/>
        <v>(null,"100026","Inserto quebrado"),</v>
      </c>
    </row>
    <row r="62" spans="1:6" x14ac:dyDescent="0.3">
      <c r="A62" s="2" t="s">
        <v>111</v>
      </c>
      <c r="B62" s="2">
        <v>100027</v>
      </c>
      <c r="C62" s="2" t="s">
        <v>112</v>
      </c>
      <c r="D62" s="2" t="s">
        <v>96</v>
      </c>
      <c r="E62" s="2" t="s">
        <v>113</v>
      </c>
      <c r="F62" s="2" t="str">
        <f t="shared" si="0"/>
        <v>(null,"100027","Peça manchada"),</v>
      </c>
    </row>
    <row r="63" spans="1:6" x14ac:dyDescent="0.3">
      <c r="A63" s="2" t="s">
        <v>111</v>
      </c>
      <c r="B63" s="2">
        <v>100028</v>
      </c>
      <c r="C63" s="2" t="s">
        <v>112</v>
      </c>
      <c r="D63" s="2" t="s">
        <v>97</v>
      </c>
      <c r="E63" s="2" t="s">
        <v>113</v>
      </c>
      <c r="F63" s="2" t="str">
        <f t="shared" si="0"/>
        <v>(null,"100028","Quebra negativa"),</v>
      </c>
    </row>
    <row r="64" spans="1:6" x14ac:dyDescent="0.3">
      <c r="A64" s="2" t="s">
        <v>111</v>
      </c>
      <c r="B64" s="2">
        <v>100029</v>
      </c>
      <c r="C64" s="2" t="s">
        <v>112</v>
      </c>
      <c r="D64" s="2" t="s">
        <v>98</v>
      </c>
      <c r="E64" s="2" t="s">
        <v>113</v>
      </c>
      <c r="F64" s="2" t="str">
        <f t="shared" si="0"/>
        <v>(null,"100029","Excesso de rebarbação"),</v>
      </c>
    </row>
    <row r="65" spans="1:6" x14ac:dyDescent="0.3">
      <c r="A65" s="2" t="s">
        <v>111</v>
      </c>
      <c r="B65" s="2">
        <v>100030</v>
      </c>
      <c r="C65" s="2" t="s">
        <v>112</v>
      </c>
      <c r="D65" s="2" t="s">
        <v>99</v>
      </c>
      <c r="E65" s="2" t="s">
        <v>113</v>
      </c>
      <c r="F65" s="2" t="str">
        <f t="shared" si="0"/>
        <v>(null,"100030","Composição quimica fora do especificado"),</v>
      </c>
    </row>
    <row r="66" spans="1:6" x14ac:dyDescent="0.3">
      <c r="A66" s="2" t="s">
        <v>111</v>
      </c>
      <c r="B66" s="2">
        <v>100031</v>
      </c>
      <c r="C66" s="2" t="s">
        <v>112</v>
      </c>
      <c r="D66" s="2" t="s">
        <v>67</v>
      </c>
      <c r="E66" s="2" t="s">
        <v>113</v>
      </c>
      <c r="F66" s="2" t="str">
        <f t="shared" ref="F66:F80" si="1">CONCATENATE(A66,B66,C66,D66,E66)</f>
        <v>(null,"100031","Falha de balanceamento"),</v>
      </c>
    </row>
    <row r="67" spans="1:6" x14ac:dyDescent="0.3">
      <c r="A67" s="2" t="s">
        <v>111</v>
      </c>
      <c r="B67" s="2">
        <v>100032</v>
      </c>
      <c r="C67" s="2" t="s">
        <v>112</v>
      </c>
      <c r="D67" s="2" t="s">
        <v>100</v>
      </c>
      <c r="E67" s="2" t="s">
        <v>113</v>
      </c>
      <c r="F67" s="2" t="str">
        <f t="shared" si="1"/>
        <v>(null,"100032","Corte de serrra incorreto"),</v>
      </c>
    </row>
    <row r="68" spans="1:6" x14ac:dyDescent="0.3">
      <c r="A68" s="2" t="s">
        <v>111</v>
      </c>
      <c r="B68" s="2">
        <v>100033</v>
      </c>
      <c r="C68" s="2" t="s">
        <v>112</v>
      </c>
      <c r="D68" s="2" t="s">
        <v>101</v>
      </c>
      <c r="E68" s="2" t="s">
        <v>113</v>
      </c>
      <c r="F68" s="2" t="str">
        <f t="shared" si="1"/>
        <v>(null,"100033","Material para fusão (Retorno)"),</v>
      </c>
    </row>
    <row r="69" spans="1:6" x14ac:dyDescent="0.3">
      <c r="A69" s="2" t="s">
        <v>111</v>
      </c>
      <c r="B69" s="2">
        <v>100034</v>
      </c>
      <c r="C69" s="2" t="s">
        <v>112</v>
      </c>
      <c r="D69" s="2" t="s">
        <v>102</v>
      </c>
      <c r="E69" s="2" t="s">
        <v>113</v>
      </c>
      <c r="F69" s="2" t="str">
        <f t="shared" si="1"/>
        <v>(null,"100034","Bocal deslocado - Fundição"),</v>
      </c>
    </row>
    <row r="70" spans="1:6" x14ac:dyDescent="0.3">
      <c r="A70" s="2" t="s">
        <v>111</v>
      </c>
      <c r="B70" s="2">
        <v>100035</v>
      </c>
      <c r="C70" s="2" t="s">
        <v>112</v>
      </c>
      <c r="D70" s="2" t="s">
        <v>103</v>
      </c>
      <c r="E70" s="2" t="s">
        <v>113</v>
      </c>
      <c r="F70" s="2" t="str">
        <f t="shared" si="1"/>
        <v>(null,"100035","Marcas e batidas - Fundição"),</v>
      </c>
    </row>
    <row r="71" spans="1:6" x14ac:dyDescent="0.3">
      <c r="A71" s="2" t="s">
        <v>111</v>
      </c>
      <c r="B71" s="2">
        <v>100036</v>
      </c>
      <c r="C71" s="2" t="s">
        <v>112</v>
      </c>
      <c r="D71" s="2" t="s">
        <v>104</v>
      </c>
      <c r="E71" s="2" t="s">
        <v>113</v>
      </c>
      <c r="F71" s="2" t="str">
        <f t="shared" si="1"/>
        <v>(null,"100036","Aspecto visual não conforme - Fundição"),</v>
      </c>
    </row>
    <row r="72" spans="1:6" x14ac:dyDescent="0.3">
      <c r="A72" s="2" t="s">
        <v>111</v>
      </c>
      <c r="B72" s="2">
        <v>100037</v>
      </c>
      <c r="C72" s="2" t="s">
        <v>112</v>
      </c>
      <c r="D72" s="2" t="s">
        <v>105</v>
      </c>
      <c r="E72" s="2" t="s">
        <v>113</v>
      </c>
      <c r="F72" s="2" t="str">
        <f t="shared" si="1"/>
        <v>(null,"100037","Dimensão maior que o especificado "),</v>
      </c>
    </row>
    <row r="73" spans="1:6" x14ac:dyDescent="0.3">
      <c r="A73" s="2" t="s">
        <v>111</v>
      </c>
      <c r="B73" s="2">
        <v>100038</v>
      </c>
      <c r="C73" s="2" t="s">
        <v>112</v>
      </c>
      <c r="D73" s="2" t="s">
        <v>40</v>
      </c>
      <c r="E73" s="2" t="s">
        <v>113</v>
      </c>
      <c r="F73" s="2" t="str">
        <f t="shared" si="1"/>
        <v>(null,"100038","Dimensão menor que o especificado"),</v>
      </c>
    </row>
    <row r="74" spans="1:6" x14ac:dyDescent="0.3">
      <c r="A74" s="2" t="s">
        <v>111</v>
      </c>
      <c r="B74" s="2">
        <v>100039</v>
      </c>
      <c r="C74" s="2" t="s">
        <v>112</v>
      </c>
      <c r="D74" s="2" t="s">
        <v>55</v>
      </c>
      <c r="E74" s="2" t="s">
        <v>113</v>
      </c>
      <c r="F74" s="2" t="str">
        <f t="shared" si="1"/>
        <v>(null,"100039","Rugosidade fora do especificado"),</v>
      </c>
    </row>
    <row r="75" spans="1:6" x14ac:dyDescent="0.3">
      <c r="A75" s="2" t="s">
        <v>111</v>
      </c>
      <c r="B75" s="2">
        <v>100040</v>
      </c>
      <c r="C75" s="2" t="s">
        <v>112</v>
      </c>
      <c r="D75" s="2" t="s">
        <v>106</v>
      </c>
      <c r="E75" s="2" t="s">
        <v>113</v>
      </c>
      <c r="F75" s="2" t="str">
        <f t="shared" si="1"/>
        <v>(null,"100040","Descontinuidade de cola"),</v>
      </c>
    </row>
    <row r="76" spans="1:6" x14ac:dyDescent="0.3">
      <c r="A76" s="2" t="s">
        <v>111</v>
      </c>
      <c r="B76" s="2">
        <v>100041</v>
      </c>
      <c r="C76" s="2" t="s">
        <v>112</v>
      </c>
      <c r="D76" s="2" t="s">
        <v>107</v>
      </c>
      <c r="E76" s="2" t="s">
        <v>113</v>
      </c>
      <c r="F76" s="2" t="str">
        <f t="shared" si="1"/>
        <v>(null,"100041","Pino extrator avançado"),</v>
      </c>
    </row>
    <row r="77" spans="1:6" x14ac:dyDescent="0.3">
      <c r="A77" s="2" t="s">
        <v>111</v>
      </c>
      <c r="B77" s="2">
        <v>100042</v>
      </c>
      <c r="C77" s="2" t="s">
        <v>112</v>
      </c>
      <c r="D77" s="2" t="s">
        <v>107</v>
      </c>
      <c r="E77" s="2" t="s">
        <v>113</v>
      </c>
      <c r="F77" s="2" t="str">
        <f t="shared" si="1"/>
        <v>(null,"100042","Pino extrator avançado"),</v>
      </c>
    </row>
    <row r="78" spans="1:6" x14ac:dyDescent="0.3">
      <c r="A78" s="2" t="s">
        <v>111</v>
      </c>
      <c r="B78" s="2">
        <v>100043</v>
      </c>
      <c r="C78" s="2" t="s">
        <v>112</v>
      </c>
      <c r="D78" s="2" t="s">
        <v>108</v>
      </c>
      <c r="E78" s="2" t="s">
        <v>113</v>
      </c>
      <c r="F78" s="2" t="str">
        <f t="shared" si="1"/>
        <v>(null,"100043","Estanquiedade fora (refugo)"),</v>
      </c>
    </row>
    <row r="79" spans="1:6" x14ac:dyDescent="0.3">
      <c r="A79" s="2" t="s">
        <v>111</v>
      </c>
      <c r="B79" s="2">
        <v>100044</v>
      </c>
      <c r="C79" s="2" t="s">
        <v>112</v>
      </c>
      <c r="D79" s="2" t="s">
        <v>109</v>
      </c>
      <c r="E79" s="2" t="s">
        <v>113</v>
      </c>
      <c r="F79" s="2" t="str">
        <f t="shared" si="1"/>
        <v>(null,"100044","GAP fora do especificado (Fundição)"),</v>
      </c>
    </row>
    <row r="80" spans="1:6" x14ac:dyDescent="0.3">
      <c r="A80" s="2" t="s">
        <v>111</v>
      </c>
      <c r="B80" s="2">
        <v>100045</v>
      </c>
      <c r="C80" s="2" t="s">
        <v>112</v>
      </c>
      <c r="D80" s="2" t="s">
        <v>110</v>
      </c>
      <c r="E80" s="2" t="s">
        <v>114</v>
      </c>
      <c r="F80" s="2" t="str">
        <f t="shared" si="1"/>
        <v>(null,"100045","Teste de sanidade (Injeção)");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machines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Deker</dc:creator>
  <cp:lastModifiedBy>Gustavo Deker</cp:lastModifiedBy>
  <dcterms:created xsi:type="dcterms:W3CDTF">2023-01-27T01:29:40Z</dcterms:created>
  <dcterms:modified xsi:type="dcterms:W3CDTF">2023-01-27T04:03:02Z</dcterms:modified>
</cp:coreProperties>
</file>